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E-Commerce-Analytics-Project\03_Analysis\"/>
    </mc:Choice>
  </mc:AlternateContent>
  <xr:revisionPtr revIDLastSave="0" documentId="13_ncr:1_{F8836AE4-391F-42E6-AC3C-59850E23C85E}" xr6:coauthVersionLast="47" xr6:coauthVersionMax="47" xr10:uidLastSave="{00000000-0000-0000-0000-000000000000}"/>
  <bookViews>
    <workbookView xWindow="-108" yWindow="-108" windowWidth="23256" windowHeight="13176" xr2:uid="{07322933-8915-4FD8-8106-294E8DE4F204}"/>
  </bookViews>
  <sheets>
    <sheet name="Customer_Analysis" sheetId="1" r:id="rId1"/>
  </sheets>
  <externalReferences>
    <externalReference r:id="rId2"/>
  </externalReferences>
  <definedNames>
    <definedName name="_xlcn.WorksheetConnection_Analysisofecommerce.xlsxTable71" hidden="1">[1]!Table7[#Data]</definedName>
    <definedName name="_xlcn.WorksheetConnection_Book1Online_retail_clean1" hidden="1">[1]!Online_retail_clean[#Data]</definedName>
  </definedNames>
  <calcPr calcId="191029"/>
  <pivotCaches>
    <pivotCache cacheId="146" r:id="rId3"/>
    <pivotCache cacheId="148" r:id="rId4"/>
    <pivotCache cacheId="150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nline_retail_clean-14d23cc4-080f-45dc-ad39-e31ca5da78d3" name="Online_retail_clean" connection="WorksheetConnection_Book1!Online_retail_clean"/>
          <x15:modelTable id="Table7-170916d4-d0e8-4ac0-9b70-2ec27135a60c" name="Table7" connection="WorksheetConnection_Analysis of ecommerce.xlsx!Table7"/>
        </x15:modelTables>
        <x15:extLst>
          <ext xmlns:x16="http://schemas.microsoft.com/office/spreadsheetml/2014/11/main" uri="{9835A34E-60A6-4A7C-AAB8-D5F71C897F49}">
            <x16:modelTimeGroupings>
              <x16:modelTimeGrouping tableName="Online_retail_clean" columnName="InvoiceDate" columnId="InvoiceDate">
                <x16:calculatedTimeColumn columnName="InvoiceDate (Year)" columnId="InvoiceDate (Year)" contentType="years" isSelected="1"/>
                <x16:calculatedTimeColumn columnName="InvoiceDate (Quarter)" columnId="InvoiceDate (Quarter)" contentType="quarters" isSelected="1"/>
                <x16:calculatedTimeColumn columnName="InvoiceDate (Month Index)" columnId="InvoiceDate (Month Index)" contentType="monthsindex" isSelected="1"/>
                <x16:calculatedTimeColumn columnName="InvoiceDate (Month)" columnId="Invoice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4289" i="1" l="1"/>
  <c r="G4289" i="1"/>
  <c r="F4289" i="1"/>
  <c r="I4289" i="1" s="1"/>
  <c r="J4289" i="1" s="1"/>
  <c r="H4288" i="1"/>
  <c r="G4288" i="1"/>
  <c r="F4288" i="1"/>
  <c r="I4288" i="1" s="1"/>
  <c r="J4288" i="1" s="1"/>
  <c r="H4287" i="1"/>
  <c r="G4287" i="1"/>
  <c r="F4287" i="1"/>
  <c r="I4287" i="1" s="1"/>
  <c r="J4287" i="1" s="1"/>
  <c r="H4286" i="1"/>
  <c r="I4286" i="1" s="1"/>
  <c r="J4286" i="1" s="1"/>
  <c r="G4286" i="1"/>
  <c r="F4286" i="1"/>
  <c r="H4285" i="1"/>
  <c r="G4285" i="1"/>
  <c r="F4285" i="1"/>
  <c r="I4285" i="1" s="1"/>
  <c r="J4285" i="1" s="1"/>
  <c r="H4284" i="1"/>
  <c r="G4284" i="1"/>
  <c r="F4284" i="1"/>
  <c r="I4284" i="1" s="1"/>
  <c r="J4284" i="1" s="1"/>
  <c r="H4283" i="1"/>
  <c r="G4283" i="1"/>
  <c r="F4283" i="1"/>
  <c r="I4283" i="1" s="1"/>
  <c r="J4283" i="1" s="1"/>
  <c r="H4282" i="1"/>
  <c r="G4282" i="1"/>
  <c r="F4282" i="1"/>
  <c r="I4282" i="1" s="1"/>
  <c r="J4282" i="1" s="1"/>
  <c r="H4281" i="1"/>
  <c r="I4281" i="1" s="1"/>
  <c r="J4281" i="1" s="1"/>
  <c r="G4281" i="1"/>
  <c r="F4281" i="1"/>
  <c r="H4280" i="1"/>
  <c r="G4280" i="1"/>
  <c r="F4280" i="1"/>
  <c r="I4280" i="1" s="1"/>
  <c r="J4280" i="1" s="1"/>
  <c r="H4279" i="1"/>
  <c r="G4279" i="1"/>
  <c r="F4279" i="1"/>
  <c r="I4279" i="1" s="1"/>
  <c r="J4279" i="1" s="1"/>
  <c r="H4278" i="1"/>
  <c r="G4278" i="1"/>
  <c r="I4278" i="1" s="1"/>
  <c r="J4278" i="1" s="1"/>
  <c r="F4278" i="1"/>
  <c r="H4277" i="1"/>
  <c r="G4277" i="1"/>
  <c r="F4277" i="1"/>
  <c r="I4277" i="1" s="1"/>
  <c r="J4277" i="1" s="1"/>
  <c r="H4276" i="1"/>
  <c r="G4276" i="1"/>
  <c r="F4276" i="1"/>
  <c r="I4276" i="1" s="1"/>
  <c r="J4276" i="1" s="1"/>
  <c r="H4275" i="1"/>
  <c r="G4275" i="1"/>
  <c r="F4275" i="1"/>
  <c r="I4275" i="1" s="1"/>
  <c r="J4275" i="1" s="1"/>
  <c r="H4274" i="1"/>
  <c r="G4274" i="1"/>
  <c r="F4274" i="1"/>
  <c r="I4274" i="1" s="1"/>
  <c r="J4274" i="1" s="1"/>
  <c r="H4273" i="1"/>
  <c r="I4273" i="1" s="1"/>
  <c r="J4273" i="1" s="1"/>
  <c r="G4273" i="1"/>
  <c r="F4273" i="1"/>
  <c r="H4272" i="1"/>
  <c r="G4272" i="1"/>
  <c r="F4272" i="1"/>
  <c r="I4272" i="1" s="1"/>
  <c r="J4272" i="1" s="1"/>
  <c r="H4271" i="1"/>
  <c r="G4271" i="1"/>
  <c r="F4271" i="1"/>
  <c r="I4271" i="1" s="1"/>
  <c r="J4271" i="1" s="1"/>
  <c r="H4270" i="1"/>
  <c r="I4270" i="1" s="1"/>
  <c r="J4270" i="1" s="1"/>
  <c r="G4270" i="1"/>
  <c r="F4270" i="1"/>
  <c r="H4269" i="1"/>
  <c r="G4269" i="1"/>
  <c r="F4269" i="1"/>
  <c r="I4269" i="1" s="1"/>
  <c r="J4269" i="1" s="1"/>
  <c r="H4268" i="1"/>
  <c r="G4268" i="1"/>
  <c r="F4268" i="1"/>
  <c r="I4268" i="1" s="1"/>
  <c r="J4268" i="1" s="1"/>
  <c r="H4267" i="1"/>
  <c r="G4267" i="1"/>
  <c r="F4267" i="1"/>
  <c r="I4267" i="1" s="1"/>
  <c r="J4267" i="1" s="1"/>
  <c r="H4266" i="1"/>
  <c r="G4266" i="1"/>
  <c r="F4266" i="1"/>
  <c r="I4266" i="1" s="1"/>
  <c r="J4266" i="1" s="1"/>
  <c r="H4265" i="1"/>
  <c r="G4265" i="1"/>
  <c r="I4265" i="1" s="1"/>
  <c r="J4265" i="1" s="1"/>
  <c r="F4265" i="1"/>
  <c r="H4264" i="1"/>
  <c r="G4264" i="1"/>
  <c r="F4264" i="1"/>
  <c r="I4264" i="1" s="1"/>
  <c r="J4264" i="1" s="1"/>
  <c r="H4263" i="1"/>
  <c r="G4263" i="1"/>
  <c r="F4263" i="1"/>
  <c r="I4263" i="1" s="1"/>
  <c r="J4263" i="1" s="1"/>
  <c r="H4262" i="1"/>
  <c r="I4262" i="1" s="1"/>
  <c r="J4262" i="1" s="1"/>
  <c r="G4262" i="1"/>
  <c r="F4262" i="1"/>
  <c r="H4261" i="1"/>
  <c r="G4261" i="1"/>
  <c r="F4261" i="1"/>
  <c r="I4261" i="1" s="1"/>
  <c r="J4261" i="1" s="1"/>
  <c r="H4260" i="1"/>
  <c r="G4260" i="1"/>
  <c r="F4260" i="1"/>
  <c r="I4260" i="1" s="1"/>
  <c r="J4260" i="1" s="1"/>
  <c r="H4259" i="1"/>
  <c r="G4259" i="1"/>
  <c r="F4259" i="1"/>
  <c r="I4259" i="1" s="1"/>
  <c r="J4259" i="1" s="1"/>
  <c r="H4258" i="1"/>
  <c r="G4258" i="1"/>
  <c r="F4258" i="1"/>
  <c r="I4258" i="1" s="1"/>
  <c r="J4258" i="1" s="1"/>
  <c r="H4257" i="1"/>
  <c r="G4257" i="1"/>
  <c r="I4257" i="1" s="1"/>
  <c r="J4257" i="1" s="1"/>
  <c r="F4257" i="1"/>
  <c r="H4256" i="1"/>
  <c r="G4256" i="1"/>
  <c r="F4256" i="1"/>
  <c r="I4256" i="1" s="1"/>
  <c r="J4256" i="1" s="1"/>
  <c r="H4255" i="1"/>
  <c r="G4255" i="1"/>
  <c r="F4255" i="1"/>
  <c r="I4255" i="1" s="1"/>
  <c r="J4255" i="1" s="1"/>
  <c r="H4254" i="1"/>
  <c r="G4254" i="1"/>
  <c r="I4254" i="1" s="1"/>
  <c r="J4254" i="1" s="1"/>
  <c r="F4254" i="1"/>
  <c r="H4253" i="1"/>
  <c r="G4253" i="1"/>
  <c r="F4253" i="1"/>
  <c r="I4253" i="1" s="1"/>
  <c r="J4253" i="1" s="1"/>
  <c r="H4252" i="1"/>
  <c r="G4252" i="1"/>
  <c r="F4252" i="1"/>
  <c r="I4252" i="1" s="1"/>
  <c r="J4252" i="1" s="1"/>
  <c r="H4251" i="1"/>
  <c r="G4251" i="1"/>
  <c r="F4251" i="1"/>
  <c r="I4251" i="1" s="1"/>
  <c r="J4251" i="1" s="1"/>
  <c r="H4250" i="1"/>
  <c r="G4250" i="1"/>
  <c r="F4250" i="1"/>
  <c r="I4250" i="1" s="1"/>
  <c r="J4250" i="1" s="1"/>
  <c r="H4249" i="1"/>
  <c r="G4249" i="1"/>
  <c r="I4249" i="1" s="1"/>
  <c r="J4249" i="1" s="1"/>
  <c r="F4249" i="1"/>
  <c r="H4248" i="1"/>
  <c r="G4248" i="1"/>
  <c r="F4248" i="1"/>
  <c r="I4248" i="1" s="1"/>
  <c r="J4248" i="1" s="1"/>
  <c r="H4247" i="1"/>
  <c r="G4247" i="1"/>
  <c r="F4247" i="1"/>
  <c r="I4247" i="1" s="1"/>
  <c r="J4247" i="1" s="1"/>
  <c r="H4246" i="1"/>
  <c r="G4246" i="1"/>
  <c r="I4246" i="1" s="1"/>
  <c r="J4246" i="1" s="1"/>
  <c r="F4246" i="1"/>
  <c r="H4245" i="1"/>
  <c r="G4245" i="1"/>
  <c r="F4245" i="1"/>
  <c r="I4245" i="1" s="1"/>
  <c r="J4245" i="1" s="1"/>
  <c r="H4244" i="1"/>
  <c r="G4244" i="1"/>
  <c r="F4244" i="1"/>
  <c r="I4244" i="1" s="1"/>
  <c r="J4244" i="1" s="1"/>
  <c r="H4243" i="1"/>
  <c r="G4243" i="1"/>
  <c r="F4243" i="1"/>
  <c r="I4243" i="1" s="1"/>
  <c r="J4243" i="1" s="1"/>
  <c r="H4242" i="1"/>
  <c r="G4242" i="1"/>
  <c r="F4242" i="1"/>
  <c r="I4242" i="1" s="1"/>
  <c r="J4242" i="1" s="1"/>
  <c r="H4241" i="1"/>
  <c r="G4241" i="1"/>
  <c r="I4241" i="1" s="1"/>
  <c r="J4241" i="1" s="1"/>
  <c r="F4241" i="1"/>
  <c r="H4240" i="1"/>
  <c r="G4240" i="1"/>
  <c r="F4240" i="1"/>
  <c r="I4240" i="1" s="1"/>
  <c r="J4240" i="1" s="1"/>
  <c r="H4239" i="1"/>
  <c r="G4239" i="1"/>
  <c r="F4239" i="1"/>
  <c r="I4239" i="1" s="1"/>
  <c r="J4239" i="1" s="1"/>
  <c r="H4238" i="1"/>
  <c r="G4238" i="1"/>
  <c r="F4238" i="1"/>
  <c r="I4238" i="1" s="1"/>
  <c r="J4238" i="1" s="1"/>
  <c r="H4237" i="1"/>
  <c r="G4237" i="1"/>
  <c r="F4237" i="1"/>
  <c r="I4237" i="1" s="1"/>
  <c r="J4237" i="1" s="1"/>
  <c r="H4236" i="1"/>
  <c r="G4236" i="1"/>
  <c r="F4236" i="1"/>
  <c r="I4236" i="1" s="1"/>
  <c r="J4236" i="1" s="1"/>
  <c r="H4235" i="1"/>
  <c r="G4235" i="1"/>
  <c r="F4235" i="1"/>
  <c r="I4235" i="1" s="1"/>
  <c r="J4235" i="1" s="1"/>
  <c r="H4234" i="1"/>
  <c r="G4234" i="1"/>
  <c r="F4234" i="1"/>
  <c r="I4234" i="1" s="1"/>
  <c r="J4234" i="1" s="1"/>
  <c r="H4233" i="1"/>
  <c r="G4233" i="1"/>
  <c r="I4233" i="1" s="1"/>
  <c r="J4233" i="1" s="1"/>
  <c r="F4233" i="1"/>
  <c r="H4232" i="1"/>
  <c r="G4232" i="1"/>
  <c r="F4232" i="1"/>
  <c r="I4232" i="1" s="1"/>
  <c r="J4232" i="1" s="1"/>
  <c r="H4231" i="1"/>
  <c r="G4231" i="1"/>
  <c r="F4231" i="1"/>
  <c r="I4231" i="1" s="1"/>
  <c r="J4231" i="1" s="1"/>
  <c r="H4230" i="1"/>
  <c r="G4230" i="1"/>
  <c r="F4230" i="1"/>
  <c r="I4230" i="1" s="1"/>
  <c r="J4230" i="1" s="1"/>
  <c r="H4229" i="1"/>
  <c r="G4229" i="1"/>
  <c r="F4229" i="1"/>
  <c r="I4229" i="1" s="1"/>
  <c r="J4229" i="1" s="1"/>
  <c r="H4228" i="1"/>
  <c r="G4228" i="1"/>
  <c r="F4228" i="1"/>
  <c r="I4228" i="1" s="1"/>
  <c r="J4228" i="1" s="1"/>
  <c r="H4227" i="1"/>
  <c r="G4227" i="1"/>
  <c r="F4227" i="1"/>
  <c r="I4227" i="1" s="1"/>
  <c r="J4227" i="1" s="1"/>
  <c r="H4226" i="1"/>
  <c r="G4226" i="1"/>
  <c r="F4226" i="1"/>
  <c r="I4226" i="1" s="1"/>
  <c r="J4226" i="1" s="1"/>
  <c r="H4225" i="1"/>
  <c r="G4225" i="1"/>
  <c r="I4225" i="1" s="1"/>
  <c r="J4225" i="1" s="1"/>
  <c r="F4225" i="1"/>
  <c r="H4224" i="1"/>
  <c r="G4224" i="1"/>
  <c r="F4224" i="1"/>
  <c r="I4224" i="1" s="1"/>
  <c r="J4224" i="1" s="1"/>
  <c r="H4223" i="1"/>
  <c r="G4223" i="1"/>
  <c r="F4223" i="1"/>
  <c r="I4223" i="1" s="1"/>
  <c r="J4223" i="1" s="1"/>
  <c r="H4222" i="1"/>
  <c r="G4222" i="1"/>
  <c r="F4222" i="1"/>
  <c r="I4222" i="1" s="1"/>
  <c r="J4222" i="1" s="1"/>
  <c r="H4221" i="1"/>
  <c r="G4221" i="1"/>
  <c r="F4221" i="1"/>
  <c r="I4221" i="1" s="1"/>
  <c r="J4221" i="1" s="1"/>
  <c r="H4220" i="1"/>
  <c r="G4220" i="1"/>
  <c r="F4220" i="1"/>
  <c r="I4220" i="1" s="1"/>
  <c r="J4220" i="1" s="1"/>
  <c r="H4219" i="1"/>
  <c r="G4219" i="1"/>
  <c r="F4219" i="1"/>
  <c r="I4219" i="1" s="1"/>
  <c r="J4219" i="1" s="1"/>
  <c r="H4218" i="1"/>
  <c r="G4218" i="1"/>
  <c r="F4218" i="1"/>
  <c r="I4218" i="1" s="1"/>
  <c r="J4218" i="1" s="1"/>
  <c r="H4217" i="1"/>
  <c r="G4217" i="1"/>
  <c r="I4217" i="1" s="1"/>
  <c r="J4217" i="1" s="1"/>
  <c r="F4217" i="1"/>
  <c r="H4216" i="1"/>
  <c r="G4216" i="1"/>
  <c r="F4216" i="1"/>
  <c r="I4216" i="1" s="1"/>
  <c r="J4216" i="1" s="1"/>
  <c r="H4215" i="1"/>
  <c r="G4215" i="1"/>
  <c r="F4215" i="1"/>
  <c r="I4215" i="1" s="1"/>
  <c r="J4215" i="1" s="1"/>
  <c r="H4214" i="1"/>
  <c r="I4214" i="1" s="1"/>
  <c r="J4214" i="1" s="1"/>
  <c r="G4214" i="1"/>
  <c r="F4214" i="1"/>
  <c r="H4213" i="1"/>
  <c r="G4213" i="1"/>
  <c r="F4213" i="1"/>
  <c r="I4213" i="1" s="1"/>
  <c r="J4213" i="1" s="1"/>
  <c r="H4212" i="1"/>
  <c r="G4212" i="1"/>
  <c r="F4212" i="1"/>
  <c r="I4212" i="1" s="1"/>
  <c r="J4212" i="1" s="1"/>
  <c r="H4211" i="1"/>
  <c r="G4211" i="1"/>
  <c r="F4211" i="1"/>
  <c r="I4211" i="1" s="1"/>
  <c r="J4211" i="1" s="1"/>
  <c r="H4210" i="1"/>
  <c r="G4210" i="1"/>
  <c r="F4210" i="1"/>
  <c r="I4210" i="1" s="1"/>
  <c r="J4210" i="1" s="1"/>
  <c r="H4209" i="1"/>
  <c r="G4209" i="1"/>
  <c r="I4209" i="1" s="1"/>
  <c r="J4209" i="1" s="1"/>
  <c r="F4209" i="1"/>
  <c r="H4208" i="1"/>
  <c r="G4208" i="1"/>
  <c r="F4208" i="1"/>
  <c r="I4208" i="1" s="1"/>
  <c r="J4208" i="1" s="1"/>
  <c r="H4207" i="1"/>
  <c r="G4207" i="1"/>
  <c r="F4207" i="1"/>
  <c r="I4207" i="1" s="1"/>
  <c r="J4207" i="1" s="1"/>
  <c r="H4206" i="1"/>
  <c r="I4206" i="1" s="1"/>
  <c r="J4206" i="1" s="1"/>
  <c r="G4206" i="1"/>
  <c r="F4206" i="1"/>
  <c r="H4205" i="1"/>
  <c r="G4205" i="1"/>
  <c r="F4205" i="1"/>
  <c r="I4205" i="1" s="1"/>
  <c r="J4205" i="1" s="1"/>
  <c r="H4204" i="1"/>
  <c r="G4204" i="1"/>
  <c r="F4204" i="1"/>
  <c r="I4204" i="1" s="1"/>
  <c r="J4204" i="1" s="1"/>
  <c r="H4203" i="1"/>
  <c r="G4203" i="1"/>
  <c r="F4203" i="1"/>
  <c r="I4203" i="1" s="1"/>
  <c r="J4203" i="1" s="1"/>
  <c r="H4202" i="1"/>
  <c r="G4202" i="1"/>
  <c r="F4202" i="1"/>
  <c r="I4202" i="1" s="1"/>
  <c r="J4202" i="1" s="1"/>
  <c r="H4201" i="1"/>
  <c r="G4201" i="1"/>
  <c r="I4201" i="1" s="1"/>
  <c r="J4201" i="1" s="1"/>
  <c r="F4201" i="1"/>
  <c r="H4200" i="1"/>
  <c r="G4200" i="1"/>
  <c r="F4200" i="1"/>
  <c r="I4200" i="1" s="1"/>
  <c r="J4200" i="1" s="1"/>
  <c r="H4199" i="1"/>
  <c r="G4199" i="1"/>
  <c r="F4199" i="1"/>
  <c r="I4199" i="1" s="1"/>
  <c r="J4199" i="1" s="1"/>
  <c r="H4198" i="1"/>
  <c r="I4198" i="1" s="1"/>
  <c r="J4198" i="1" s="1"/>
  <c r="G4198" i="1"/>
  <c r="F4198" i="1"/>
  <c r="H4197" i="1"/>
  <c r="G4197" i="1"/>
  <c r="F4197" i="1"/>
  <c r="I4197" i="1" s="1"/>
  <c r="J4197" i="1" s="1"/>
  <c r="H4196" i="1"/>
  <c r="G4196" i="1"/>
  <c r="F4196" i="1"/>
  <c r="I4196" i="1" s="1"/>
  <c r="J4196" i="1" s="1"/>
  <c r="H4195" i="1"/>
  <c r="G4195" i="1"/>
  <c r="F4195" i="1"/>
  <c r="I4195" i="1" s="1"/>
  <c r="J4195" i="1" s="1"/>
  <c r="H4194" i="1"/>
  <c r="G4194" i="1"/>
  <c r="F4194" i="1"/>
  <c r="I4194" i="1" s="1"/>
  <c r="J4194" i="1" s="1"/>
  <c r="H4193" i="1"/>
  <c r="G4193" i="1"/>
  <c r="I4193" i="1" s="1"/>
  <c r="J4193" i="1" s="1"/>
  <c r="F4193" i="1"/>
  <c r="H4192" i="1"/>
  <c r="G4192" i="1"/>
  <c r="F4192" i="1"/>
  <c r="I4192" i="1" s="1"/>
  <c r="J4192" i="1" s="1"/>
  <c r="H4191" i="1"/>
  <c r="G4191" i="1"/>
  <c r="F4191" i="1"/>
  <c r="I4191" i="1" s="1"/>
  <c r="J4191" i="1" s="1"/>
  <c r="H4190" i="1"/>
  <c r="I4190" i="1" s="1"/>
  <c r="J4190" i="1" s="1"/>
  <c r="G4190" i="1"/>
  <c r="F4190" i="1"/>
  <c r="H4189" i="1"/>
  <c r="G4189" i="1"/>
  <c r="F4189" i="1"/>
  <c r="I4189" i="1" s="1"/>
  <c r="J4189" i="1" s="1"/>
  <c r="H4188" i="1"/>
  <c r="G4188" i="1"/>
  <c r="F4188" i="1"/>
  <c r="I4188" i="1" s="1"/>
  <c r="J4188" i="1" s="1"/>
  <c r="H4187" i="1"/>
  <c r="G4187" i="1"/>
  <c r="F4187" i="1"/>
  <c r="I4187" i="1" s="1"/>
  <c r="J4187" i="1" s="1"/>
  <c r="H4186" i="1"/>
  <c r="G4186" i="1"/>
  <c r="F4186" i="1"/>
  <c r="I4186" i="1" s="1"/>
  <c r="J4186" i="1" s="1"/>
  <c r="H4185" i="1"/>
  <c r="G4185" i="1"/>
  <c r="I4185" i="1" s="1"/>
  <c r="J4185" i="1" s="1"/>
  <c r="F4185" i="1"/>
  <c r="H4184" i="1"/>
  <c r="G4184" i="1"/>
  <c r="F4184" i="1"/>
  <c r="I4184" i="1" s="1"/>
  <c r="J4184" i="1" s="1"/>
  <c r="H4183" i="1"/>
  <c r="G4183" i="1"/>
  <c r="F4183" i="1"/>
  <c r="I4183" i="1" s="1"/>
  <c r="J4183" i="1" s="1"/>
  <c r="H4182" i="1"/>
  <c r="I4182" i="1" s="1"/>
  <c r="J4182" i="1" s="1"/>
  <c r="G4182" i="1"/>
  <c r="F4182" i="1"/>
  <c r="H4181" i="1"/>
  <c r="G4181" i="1"/>
  <c r="F4181" i="1"/>
  <c r="I4181" i="1" s="1"/>
  <c r="J4181" i="1" s="1"/>
  <c r="H4180" i="1"/>
  <c r="G4180" i="1"/>
  <c r="F4180" i="1"/>
  <c r="I4180" i="1" s="1"/>
  <c r="J4180" i="1" s="1"/>
  <c r="H4179" i="1"/>
  <c r="G4179" i="1"/>
  <c r="F4179" i="1"/>
  <c r="I4179" i="1" s="1"/>
  <c r="J4179" i="1" s="1"/>
  <c r="H4178" i="1"/>
  <c r="G4178" i="1"/>
  <c r="F4178" i="1"/>
  <c r="I4178" i="1" s="1"/>
  <c r="J4178" i="1" s="1"/>
  <c r="H4177" i="1"/>
  <c r="G4177" i="1"/>
  <c r="I4177" i="1" s="1"/>
  <c r="J4177" i="1" s="1"/>
  <c r="F4177" i="1"/>
  <c r="H4176" i="1"/>
  <c r="G4176" i="1"/>
  <c r="F4176" i="1"/>
  <c r="I4176" i="1" s="1"/>
  <c r="J4176" i="1" s="1"/>
  <c r="H4175" i="1"/>
  <c r="G4175" i="1"/>
  <c r="F4175" i="1"/>
  <c r="I4175" i="1" s="1"/>
  <c r="J4175" i="1" s="1"/>
  <c r="H4174" i="1"/>
  <c r="I4174" i="1" s="1"/>
  <c r="J4174" i="1" s="1"/>
  <c r="G4174" i="1"/>
  <c r="F4174" i="1"/>
  <c r="H4173" i="1"/>
  <c r="G4173" i="1"/>
  <c r="F4173" i="1"/>
  <c r="I4173" i="1" s="1"/>
  <c r="J4173" i="1" s="1"/>
  <c r="H4172" i="1"/>
  <c r="G4172" i="1"/>
  <c r="F4172" i="1"/>
  <c r="I4172" i="1" s="1"/>
  <c r="J4172" i="1" s="1"/>
  <c r="H4171" i="1"/>
  <c r="G4171" i="1"/>
  <c r="F4171" i="1"/>
  <c r="I4171" i="1" s="1"/>
  <c r="J4171" i="1" s="1"/>
  <c r="H4170" i="1"/>
  <c r="G4170" i="1"/>
  <c r="F4170" i="1"/>
  <c r="I4170" i="1" s="1"/>
  <c r="J4170" i="1" s="1"/>
  <c r="H4169" i="1"/>
  <c r="G4169" i="1"/>
  <c r="I4169" i="1" s="1"/>
  <c r="J4169" i="1" s="1"/>
  <c r="F4169" i="1"/>
  <c r="H4168" i="1"/>
  <c r="G4168" i="1"/>
  <c r="F4168" i="1"/>
  <c r="I4168" i="1" s="1"/>
  <c r="J4168" i="1" s="1"/>
  <c r="H4167" i="1"/>
  <c r="G4167" i="1"/>
  <c r="F4167" i="1"/>
  <c r="I4167" i="1" s="1"/>
  <c r="J4167" i="1" s="1"/>
  <c r="H4166" i="1"/>
  <c r="I4166" i="1" s="1"/>
  <c r="J4166" i="1" s="1"/>
  <c r="G4166" i="1"/>
  <c r="F4166" i="1"/>
  <c r="H4165" i="1"/>
  <c r="G4165" i="1"/>
  <c r="F4165" i="1"/>
  <c r="I4165" i="1" s="1"/>
  <c r="J4165" i="1" s="1"/>
  <c r="H4164" i="1"/>
  <c r="G4164" i="1"/>
  <c r="F4164" i="1"/>
  <c r="I4164" i="1" s="1"/>
  <c r="J4164" i="1" s="1"/>
  <c r="H4163" i="1"/>
  <c r="G4163" i="1"/>
  <c r="F4163" i="1"/>
  <c r="I4163" i="1" s="1"/>
  <c r="J4163" i="1" s="1"/>
  <c r="H4162" i="1"/>
  <c r="G4162" i="1"/>
  <c r="F4162" i="1"/>
  <c r="I4162" i="1" s="1"/>
  <c r="J4162" i="1" s="1"/>
  <c r="I4161" i="1"/>
  <c r="J4161" i="1" s="1"/>
  <c r="H4161" i="1"/>
  <c r="G4161" i="1"/>
  <c r="F4161" i="1"/>
  <c r="H4160" i="1"/>
  <c r="G4160" i="1"/>
  <c r="F4160" i="1"/>
  <c r="I4160" i="1" s="1"/>
  <c r="J4160" i="1" s="1"/>
  <c r="H4159" i="1"/>
  <c r="G4159" i="1"/>
  <c r="F4159" i="1"/>
  <c r="I4159" i="1" s="1"/>
  <c r="J4159" i="1" s="1"/>
  <c r="H4158" i="1"/>
  <c r="I4158" i="1" s="1"/>
  <c r="J4158" i="1" s="1"/>
  <c r="G4158" i="1"/>
  <c r="F4158" i="1"/>
  <c r="H4157" i="1"/>
  <c r="G4157" i="1"/>
  <c r="F4157" i="1"/>
  <c r="I4157" i="1" s="1"/>
  <c r="J4157" i="1" s="1"/>
  <c r="H4156" i="1"/>
  <c r="G4156" i="1"/>
  <c r="F4156" i="1"/>
  <c r="I4156" i="1" s="1"/>
  <c r="J4156" i="1" s="1"/>
  <c r="H4155" i="1"/>
  <c r="G4155" i="1"/>
  <c r="F4155" i="1"/>
  <c r="I4155" i="1" s="1"/>
  <c r="J4155" i="1" s="1"/>
  <c r="H4154" i="1"/>
  <c r="G4154" i="1"/>
  <c r="F4154" i="1"/>
  <c r="I4154" i="1" s="1"/>
  <c r="J4154" i="1" s="1"/>
  <c r="J4153" i="1"/>
  <c r="I4153" i="1"/>
  <c r="H4153" i="1"/>
  <c r="G4153" i="1"/>
  <c r="F4153" i="1"/>
  <c r="H4152" i="1"/>
  <c r="G4152" i="1"/>
  <c r="F4152" i="1"/>
  <c r="I4152" i="1" s="1"/>
  <c r="J4152" i="1" s="1"/>
  <c r="H4151" i="1"/>
  <c r="G4151" i="1"/>
  <c r="F4151" i="1"/>
  <c r="I4151" i="1" s="1"/>
  <c r="J4151" i="1" s="1"/>
  <c r="H4150" i="1"/>
  <c r="I4150" i="1" s="1"/>
  <c r="J4150" i="1" s="1"/>
  <c r="G4150" i="1"/>
  <c r="F4150" i="1"/>
  <c r="H4149" i="1"/>
  <c r="G4149" i="1"/>
  <c r="F4149" i="1"/>
  <c r="I4149" i="1" s="1"/>
  <c r="J4149" i="1" s="1"/>
  <c r="H4148" i="1"/>
  <c r="G4148" i="1"/>
  <c r="F4148" i="1"/>
  <c r="I4148" i="1" s="1"/>
  <c r="J4148" i="1" s="1"/>
  <c r="H4147" i="1"/>
  <c r="G4147" i="1"/>
  <c r="F4147" i="1"/>
  <c r="I4147" i="1" s="1"/>
  <c r="J4147" i="1" s="1"/>
  <c r="H4146" i="1"/>
  <c r="G4146" i="1"/>
  <c r="F4146" i="1"/>
  <c r="I4146" i="1" s="1"/>
  <c r="J4146" i="1" s="1"/>
  <c r="J4145" i="1"/>
  <c r="I4145" i="1"/>
  <c r="H4145" i="1"/>
  <c r="G4145" i="1"/>
  <c r="F4145" i="1"/>
  <c r="H4144" i="1"/>
  <c r="G4144" i="1"/>
  <c r="F4144" i="1"/>
  <c r="I4144" i="1" s="1"/>
  <c r="J4144" i="1" s="1"/>
  <c r="H4143" i="1"/>
  <c r="G4143" i="1"/>
  <c r="F4143" i="1"/>
  <c r="I4143" i="1" s="1"/>
  <c r="J4143" i="1" s="1"/>
  <c r="H4142" i="1"/>
  <c r="I4142" i="1" s="1"/>
  <c r="J4142" i="1" s="1"/>
  <c r="G4142" i="1"/>
  <c r="F4142" i="1"/>
  <c r="H4141" i="1"/>
  <c r="G4141" i="1"/>
  <c r="F4141" i="1"/>
  <c r="I4141" i="1" s="1"/>
  <c r="J4141" i="1" s="1"/>
  <c r="H4140" i="1"/>
  <c r="G4140" i="1"/>
  <c r="F4140" i="1"/>
  <c r="I4140" i="1" s="1"/>
  <c r="J4140" i="1" s="1"/>
  <c r="H4139" i="1"/>
  <c r="G4139" i="1"/>
  <c r="F4139" i="1"/>
  <c r="I4139" i="1" s="1"/>
  <c r="J4139" i="1" s="1"/>
  <c r="H4138" i="1"/>
  <c r="G4138" i="1"/>
  <c r="F4138" i="1"/>
  <c r="I4138" i="1" s="1"/>
  <c r="J4138" i="1" s="1"/>
  <c r="J4137" i="1"/>
  <c r="I4137" i="1"/>
  <c r="H4137" i="1"/>
  <c r="G4137" i="1"/>
  <c r="F4137" i="1"/>
  <c r="H4136" i="1"/>
  <c r="G4136" i="1"/>
  <c r="F4136" i="1"/>
  <c r="I4136" i="1" s="1"/>
  <c r="J4136" i="1" s="1"/>
  <c r="H4135" i="1"/>
  <c r="G4135" i="1"/>
  <c r="F4135" i="1"/>
  <c r="I4135" i="1" s="1"/>
  <c r="J4135" i="1" s="1"/>
  <c r="H4134" i="1"/>
  <c r="I4134" i="1" s="1"/>
  <c r="J4134" i="1" s="1"/>
  <c r="G4134" i="1"/>
  <c r="F4134" i="1"/>
  <c r="H4133" i="1"/>
  <c r="G4133" i="1"/>
  <c r="F4133" i="1"/>
  <c r="I4133" i="1" s="1"/>
  <c r="J4133" i="1" s="1"/>
  <c r="H4132" i="1"/>
  <c r="G4132" i="1"/>
  <c r="F4132" i="1"/>
  <c r="I4132" i="1" s="1"/>
  <c r="J4132" i="1" s="1"/>
  <c r="H4131" i="1"/>
  <c r="G4131" i="1"/>
  <c r="F4131" i="1"/>
  <c r="I4131" i="1" s="1"/>
  <c r="J4131" i="1" s="1"/>
  <c r="H4130" i="1"/>
  <c r="G4130" i="1"/>
  <c r="F4130" i="1"/>
  <c r="I4130" i="1" s="1"/>
  <c r="J4130" i="1" s="1"/>
  <c r="J4129" i="1"/>
  <c r="I4129" i="1"/>
  <c r="H4129" i="1"/>
  <c r="G4129" i="1"/>
  <c r="F4129" i="1"/>
  <c r="H4128" i="1"/>
  <c r="G4128" i="1"/>
  <c r="F4128" i="1"/>
  <c r="I4128" i="1" s="1"/>
  <c r="J4128" i="1" s="1"/>
  <c r="H4127" i="1"/>
  <c r="G4127" i="1"/>
  <c r="F4127" i="1"/>
  <c r="I4127" i="1" s="1"/>
  <c r="J4127" i="1" s="1"/>
  <c r="I4126" i="1"/>
  <c r="J4126" i="1" s="1"/>
  <c r="H4126" i="1"/>
  <c r="G4126" i="1"/>
  <c r="F4126" i="1"/>
  <c r="H4125" i="1"/>
  <c r="G4125" i="1"/>
  <c r="F4125" i="1"/>
  <c r="I4125" i="1" s="1"/>
  <c r="J4125" i="1" s="1"/>
  <c r="H4124" i="1"/>
  <c r="G4124" i="1"/>
  <c r="F4124" i="1"/>
  <c r="I4124" i="1" s="1"/>
  <c r="J4124" i="1" s="1"/>
  <c r="H4123" i="1"/>
  <c r="G4123" i="1"/>
  <c r="F4123" i="1"/>
  <c r="I4123" i="1" s="1"/>
  <c r="J4123" i="1" s="1"/>
  <c r="H4122" i="1"/>
  <c r="G4122" i="1"/>
  <c r="F4122" i="1"/>
  <c r="I4122" i="1" s="1"/>
  <c r="J4122" i="1" s="1"/>
  <c r="J4121" i="1"/>
  <c r="I4121" i="1"/>
  <c r="H4121" i="1"/>
  <c r="G4121" i="1"/>
  <c r="F4121" i="1"/>
  <c r="H4120" i="1"/>
  <c r="G4120" i="1"/>
  <c r="F4120" i="1"/>
  <c r="I4120" i="1" s="1"/>
  <c r="J4120" i="1" s="1"/>
  <c r="H4119" i="1"/>
  <c r="G4119" i="1"/>
  <c r="F4119" i="1"/>
  <c r="I4119" i="1" s="1"/>
  <c r="J4119" i="1" s="1"/>
  <c r="H4118" i="1"/>
  <c r="I4118" i="1" s="1"/>
  <c r="J4118" i="1" s="1"/>
  <c r="G4118" i="1"/>
  <c r="F4118" i="1"/>
  <c r="H4117" i="1"/>
  <c r="G4117" i="1"/>
  <c r="F4117" i="1"/>
  <c r="I4117" i="1" s="1"/>
  <c r="J4117" i="1" s="1"/>
  <c r="H4116" i="1"/>
  <c r="G4116" i="1"/>
  <c r="F4116" i="1"/>
  <c r="I4116" i="1" s="1"/>
  <c r="J4116" i="1" s="1"/>
  <c r="H4115" i="1"/>
  <c r="G4115" i="1"/>
  <c r="F4115" i="1"/>
  <c r="I4115" i="1" s="1"/>
  <c r="J4115" i="1" s="1"/>
  <c r="H4114" i="1"/>
  <c r="G4114" i="1"/>
  <c r="F4114" i="1"/>
  <c r="I4114" i="1" s="1"/>
  <c r="J4114" i="1" s="1"/>
  <c r="J4113" i="1"/>
  <c r="I4113" i="1"/>
  <c r="H4113" i="1"/>
  <c r="G4113" i="1"/>
  <c r="F4113" i="1"/>
  <c r="H4112" i="1"/>
  <c r="G4112" i="1"/>
  <c r="F4112" i="1"/>
  <c r="I4112" i="1" s="1"/>
  <c r="J4112" i="1" s="1"/>
  <c r="H4111" i="1"/>
  <c r="G4111" i="1"/>
  <c r="F4111" i="1"/>
  <c r="I4111" i="1" s="1"/>
  <c r="J4111" i="1" s="1"/>
  <c r="I4110" i="1"/>
  <c r="J4110" i="1" s="1"/>
  <c r="H4110" i="1"/>
  <c r="G4110" i="1"/>
  <c r="F4110" i="1"/>
  <c r="H4109" i="1"/>
  <c r="G4109" i="1"/>
  <c r="F4109" i="1"/>
  <c r="I4109" i="1" s="1"/>
  <c r="J4109" i="1" s="1"/>
  <c r="H4108" i="1"/>
  <c r="G4108" i="1"/>
  <c r="F4108" i="1"/>
  <c r="I4108" i="1" s="1"/>
  <c r="J4108" i="1" s="1"/>
  <c r="H4107" i="1"/>
  <c r="G4107" i="1"/>
  <c r="F4107" i="1"/>
  <c r="I4107" i="1" s="1"/>
  <c r="J4107" i="1" s="1"/>
  <c r="H4106" i="1"/>
  <c r="G4106" i="1"/>
  <c r="F4106" i="1"/>
  <c r="I4106" i="1" s="1"/>
  <c r="J4106" i="1" s="1"/>
  <c r="J4105" i="1"/>
  <c r="I4105" i="1"/>
  <c r="H4105" i="1"/>
  <c r="G4105" i="1"/>
  <c r="F4105" i="1"/>
  <c r="H4104" i="1"/>
  <c r="G4104" i="1"/>
  <c r="F4104" i="1"/>
  <c r="I4104" i="1" s="1"/>
  <c r="J4104" i="1" s="1"/>
  <c r="H4103" i="1"/>
  <c r="G4103" i="1"/>
  <c r="F4103" i="1"/>
  <c r="I4103" i="1" s="1"/>
  <c r="J4103" i="1" s="1"/>
  <c r="I4102" i="1"/>
  <c r="J4102" i="1" s="1"/>
  <c r="H4102" i="1"/>
  <c r="G4102" i="1"/>
  <c r="F4102" i="1"/>
  <c r="H4101" i="1"/>
  <c r="G4101" i="1"/>
  <c r="F4101" i="1"/>
  <c r="I4101" i="1" s="1"/>
  <c r="J4101" i="1" s="1"/>
  <c r="H4100" i="1"/>
  <c r="G4100" i="1"/>
  <c r="F4100" i="1"/>
  <c r="I4100" i="1" s="1"/>
  <c r="J4100" i="1" s="1"/>
  <c r="H4099" i="1"/>
  <c r="G4099" i="1"/>
  <c r="F4099" i="1"/>
  <c r="I4099" i="1" s="1"/>
  <c r="J4099" i="1" s="1"/>
  <c r="H4098" i="1"/>
  <c r="G4098" i="1"/>
  <c r="F4098" i="1"/>
  <c r="I4098" i="1" s="1"/>
  <c r="J4098" i="1" s="1"/>
  <c r="J4097" i="1"/>
  <c r="I4097" i="1"/>
  <c r="H4097" i="1"/>
  <c r="G4097" i="1"/>
  <c r="F4097" i="1"/>
  <c r="H4096" i="1"/>
  <c r="G4096" i="1"/>
  <c r="F4096" i="1"/>
  <c r="I4096" i="1" s="1"/>
  <c r="J4096" i="1" s="1"/>
  <c r="H4095" i="1"/>
  <c r="G4095" i="1"/>
  <c r="F4095" i="1"/>
  <c r="I4095" i="1" s="1"/>
  <c r="J4095" i="1" s="1"/>
  <c r="I4094" i="1"/>
  <c r="J4094" i="1" s="1"/>
  <c r="H4094" i="1"/>
  <c r="G4094" i="1"/>
  <c r="F4094" i="1"/>
  <c r="H4093" i="1"/>
  <c r="G4093" i="1"/>
  <c r="F4093" i="1"/>
  <c r="I4093" i="1" s="1"/>
  <c r="J4093" i="1" s="1"/>
  <c r="H4092" i="1"/>
  <c r="G4092" i="1"/>
  <c r="F4092" i="1"/>
  <c r="I4092" i="1" s="1"/>
  <c r="J4092" i="1" s="1"/>
  <c r="H4091" i="1"/>
  <c r="G4091" i="1"/>
  <c r="F4091" i="1"/>
  <c r="I4091" i="1" s="1"/>
  <c r="J4091" i="1" s="1"/>
  <c r="H4090" i="1"/>
  <c r="G4090" i="1"/>
  <c r="F4090" i="1"/>
  <c r="I4090" i="1" s="1"/>
  <c r="J4090" i="1" s="1"/>
  <c r="J4089" i="1"/>
  <c r="I4089" i="1"/>
  <c r="H4089" i="1"/>
  <c r="G4089" i="1"/>
  <c r="F4089" i="1"/>
  <c r="H4088" i="1"/>
  <c r="G4088" i="1"/>
  <c r="F4088" i="1"/>
  <c r="I4088" i="1" s="1"/>
  <c r="J4088" i="1" s="1"/>
  <c r="H4087" i="1"/>
  <c r="G4087" i="1"/>
  <c r="F4087" i="1"/>
  <c r="I4087" i="1" s="1"/>
  <c r="J4087" i="1" s="1"/>
  <c r="I4086" i="1"/>
  <c r="J4086" i="1" s="1"/>
  <c r="H4086" i="1"/>
  <c r="G4086" i="1"/>
  <c r="F4086" i="1"/>
  <c r="H4085" i="1"/>
  <c r="G4085" i="1"/>
  <c r="F4085" i="1"/>
  <c r="I4085" i="1" s="1"/>
  <c r="J4085" i="1" s="1"/>
  <c r="H4084" i="1"/>
  <c r="G4084" i="1"/>
  <c r="F4084" i="1"/>
  <c r="I4084" i="1" s="1"/>
  <c r="J4084" i="1" s="1"/>
  <c r="H4083" i="1"/>
  <c r="G4083" i="1"/>
  <c r="F4083" i="1"/>
  <c r="I4083" i="1" s="1"/>
  <c r="J4083" i="1" s="1"/>
  <c r="H4082" i="1"/>
  <c r="G4082" i="1"/>
  <c r="F4082" i="1"/>
  <c r="I4082" i="1" s="1"/>
  <c r="J4082" i="1" s="1"/>
  <c r="J4081" i="1"/>
  <c r="I4081" i="1"/>
  <c r="H4081" i="1"/>
  <c r="G4081" i="1"/>
  <c r="F4081" i="1"/>
  <c r="H4080" i="1"/>
  <c r="G4080" i="1"/>
  <c r="F4080" i="1"/>
  <c r="I4080" i="1" s="1"/>
  <c r="J4080" i="1" s="1"/>
  <c r="H4079" i="1"/>
  <c r="G4079" i="1"/>
  <c r="F4079" i="1"/>
  <c r="I4079" i="1" s="1"/>
  <c r="J4079" i="1" s="1"/>
  <c r="I4078" i="1"/>
  <c r="J4078" i="1" s="1"/>
  <c r="H4078" i="1"/>
  <c r="G4078" i="1"/>
  <c r="F4078" i="1"/>
  <c r="H4077" i="1"/>
  <c r="G4077" i="1"/>
  <c r="F4077" i="1"/>
  <c r="I4077" i="1" s="1"/>
  <c r="J4077" i="1" s="1"/>
  <c r="H4076" i="1"/>
  <c r="G4076" i="1"/>
  <c r="F4076" i="1"/>
  <c r="I4076" i="1" s="1"/>
  <c r="J4076" i="1" s="1"/>
  <c r="H4075" i="1"/>
  <c r="G4075" i="1"/>
  <c r="F4075" i="1"/>
  <c r="I4075" i="1" s="1"/>
  <c r="J4075" i="1" s="1"/>
  <c r="H4074" i="1"/>
  <c r="G4074" i="1"/>
  <c r="F4074" i="1"/>
  <c r="I4074" i="1" s="1"/>
  <c r="J4074" i="1" s="1"/>
  <c r="J4073" i="1"/>
  <c r="I4073" i="1"/>
  <c r="H4073" i="1"/>
  <c r="G4073" i="1"/>
  <c r="F4073" i="1"/>
  <c r="H4072" i="1"/>
  <c r="G4072" i="1"/>
  <c r="F4072" i="1"/>
  <c r="I4072" i="1" s="1"/>
  <c r="J4072" i="1" s="1"/>
  <c r="H4071" i="1"/>
  <c r="G4071" i="1"/>
  <c r="F4071" i="1"/>
  <c r="I4071" i="1" s="1"/>
  <c r="J4071" i="1" s="1"/>
  <c r="I4070" i="1"/>
  <c r="J4070" i="1" s="1"/>
  <c r="H4070" i="1"/>
  <c r="G4070" i="1"/>
  <c r="F4070" i="1"/>
  <c r="H4069" i="1"/>
  <c r="G4069" i="1"/>
  <c r="F4069" i="1"/>
  <c r="I4069" i="1" s="1"/>
  <c r="J4069" i="1" s="1"/>
  <c r="H4068" i="1"/>
  <c r="G4068" i="1"/>
  <c r="F4068" i="1"/>
  <c r="I4068" i="1" s="1"/>
  <c r="J4068" i="1" s="1"/>
  <c r="H4067" i="1"/>
  <c r="G4067" i="1"/>
  <c r="F4067" i="1"/>
  <c r="I4067" i="1" s="1"/>
  <c r="J4067" i="1" s="1"/>
  <c r="H4066" i="1"/>
  <c r="G4066" i="1"/>
  <c r="F4066" i="1"/>
  <c r="I4066" i="1" s="1"/>
  <c r="J4066" i="1" s="1"/>
  <c r="J4065" i="1"/>
  <c r="I4065" i="1"/>
  <c r="H4065" i="1"/>
  <c r="G4065" i="1"/>
  <c r="F4065" i="1"/>
  <c r="H4064" i="1"/>
  <c r="G4064" i="1"/>
  <c r="F4064" i="1"/>
  <c r="I4064" i="1" s="1"/>
  <c r="J4064" i="1" s="1"/>
  <c r="H4063" i="1"/>
  <c r="G4063" i="1"/>
  <c r="F4063" i="1"/>
  <c r="I4063" i="1" s="1"/>
  <c r="J4063" i="1" s="1"/>
  <c r="J4062" i="1"/>
  <c r="I4062" i="1"/>
  <c r="H4062" i="1"/>
  <c r="G4062" i="1"/>
  <c r="F4062" i="1"/>
  <c r="H4061" i="1"/>
  <c r="G4061" i="1"/>
  <c r="F4061" i="1"/>
  <c r="I4061" i="1" s="1"/>
  <c r="J4061" i="1" s="1"/>
  <c r="H4060" i="1"/>
  <c r="G4060" i="1"/>
  <c r="F4060" i="1"/>
  <c r="I4060" i="1" s="1"/>
  <c r="J4060" i="1" s="1"/>
  <c r="I4059" i="1"/>
  <c r="J4059" i="1" s="1"/>
  <c r="H4059" i="1"/>
  <c r="G4059" i="1"/>
  <c r="F4059" i="1"/>
  <c r="H4058" i="1"/>
  <c r="G4058" i="1"/>
  <c r="F4058" i="1"/>
  <c r="I4058" i="1" s="1"/>
  <c r="J4058" i="1" s="1"/>
  <c r="J4057" i="1"/>
  <c r="I4057" i="1"/>
  <c r="H4057" i="1"/>
  <c r="G4057" i="1"/>
  <c r="F4057" i="1"/>
  <c r="H4056" i="1"/>
  <c r="G4056" i="1"/>
  <c r="F4056" i="1"/>
  <c r="I4056" i="1" s="1"/>
  <c r="J4056" i="1" s="1"/>
  <c r="H4055" i="1"/>
  <c r="G4055" i="1"/>
  <c r="F4055" i="1"/>
  <c r="I4055" i="1" s="1"/>
  <c r="J4055" i="1" s="1"/>
  <c r="J4054" i="1"/>
  <c r="I4054" i="1"/>
  <c r="H4054" i="1"/>
  <c r="G4054" i="1"/>
  <c r="F4054" i="1"/>
  <c r="H4053" i="1"/>
  <c r="G4053" i="1"/>
  <c r="F4053" i="1"/>
  <c r="I4053" i="1" s="1"/>
  <c r="J4053" i="1" s="1"/>
  <c r="H4052" i="1"/>
  <c r="G4052" i="1"/>
  <c r="F4052" i="1"/>
  <c r="I4052" i="1" s="1"/>
  <c r="J4052" i="1" s="1"/>
  <c r="I4051" i="1"/>
  <c r="J4051" i="1" s="1"/>
  <c r="H4051" i="1"/>
  <c r="G4051" i="1"/>
  <c r="F4051" i="1"/>
  <c r="H4050" i="1"/>
  <c r="G4050" i="1"/>
  <c r="F4050" i="1"/>
  <c r="I4050" i="1" s="1"/>
  <c r="J4050" i="1" s="1"/>
  <c r="J4049" i="1"/>
  <c r="I4049" i="1"/>
  <c r="H4049" i="1"/>
  <c r="G4049" i="1"/>
  <c r="F4049" i="1"/>
  <c r="H4048" i="1"/>
  <c r="G4048" i="1"/>
  <c r="F4048" i="1"/>
  <c r="I4048" i="1" s="1"/>
  <c r="J4048" i="1" s="1"/>
  <c r="H4047" i="1"/>
  <c r="G4047" i="1"/>
  <c r="F4047" i="1"/>
  <c r="I4047" i="1" s="1"/>
  <c r="J4047" i="1" s="1"/>
  <c r="J4046" i="1"/>
  <c r="I4046" i="1"/>
  <c r="H4046" i="1"/>
  <c r="G4046" i="1"/>
  <c r="F4046" i="1"/>
  <c r="H4045" i="1"/>
  <c r="G4045" i="1"/>
  <c r="F4045" i="1"/>
  <c r="I4045" i="1" s="1"/>
  <c r="J4045" i="1" s="1"/>
  <c r="H4044" i="1"/>
  <c r="G4044" i="1"/>
  <c r="F4044" i="1"/>
  <c r="I4044" i="1" s="1"/>
  <c r="J4044" i="1" s="1"/>
  <c r="I4043" i="1"/>
  <c r="J4043" i="1" s="1"/>
  <c r="H4043" i="1"/>
  <c r="G4043" i="1"/>
  <c r="F4043" i="1"/>
  <c r="H4042" i="1"/>
  <c r="G4042" i="1"/>
  <c r="F4042" i="1"/>
  <c r="I4042" i="1" s="1"/>
  <c r="J4042" i="1" s="1"/>
  <c r="J4041" i="1"/>
  <c r="I4041" i="1"/>
  <c r="H4041" i="1"/>
  <c r="G4041" i="1"/>
  <c r="F4041" i="1"/>
  <c r="H4040" i="1"/>
  <c r="G4040" i="1"/>
  <c r="F4040" i="1"/>
  <c r="I4040" i="1" s="1"/>
  <c r="J4040" i="1" s="1"/>
  <c r="H4039" i="1"/>
  <c r="G4039" i="1"/>
  <c r="F4039" i="1"/>
  <c r="I4039" i="1" s="1"/>
  <c r="J4039" i="1" s="1"/>
  <c r="J4038" i="1"/>
  <c r="I4038" i="1"/>
  <c r="H4038" i="1"/>
  <c r="G4038" i="1"/>
  <c r="F4038" i="1"/>
  <c r="H4037" i="1"/>
  <c r="G4037" i="1"/>
  <c r="F4037" i="1"/>
  <c r="I4037" i="1" s="1"/>
  <c r="J4037" i="1" s="1"/>
  <c r="H4036" i="1"/>
  <c r="G4036" i="1"/>
  <c r="F4036" i="1"/>
  <c r="I4036" i="1" s="1"/>
  <c r="J4036" i="1" s="1"/>
  <c r="I4035" i="1"/>
  <c r="J4035" i="1" s="1"/>
  <c r="H4035" i="1"/>
  <c r="G4035" i="1"/>
  <c r="F4035" i="1"/>
  <c r="H4034" i="1"/>
  <c r="G4034" i="1"/>
  <c r="F4034" i="1"/>
  <c r="I4034" i="1" s="1"/>
  <c r="J4034" i="1" s="1"/>
  <c r="J4033" i="1"/>
  <c r="I4033" i="1"/>
  <c r="H4033" i="1"/>
  <c r="G4033" i="1"/>
  <c r="F4033" i="1"/>
  <c r="H4032" i="1"/>
  <c r="G4032" i="1"/>
  <c r="F4032" i="1"/>
  <c r="I4032" i="1" s="1"/>
  <c r="J4032" i="1" s="1"/>
  <c r="H4031" i="1"/>
  <c r="G4031" i="1"/>
  <c r="F4031" i="1"/>
  <c r="I4031" i="1" s="1"/>
  <c r="J4031" i="1" s="1"/>
  <c r="J4030" i="1"/>
  <c r="I4030" i="1"/>
  <c r="H4030" i="1"/>
  <c r="G4030" i="1"/>
  <c r="F4030" i="1"/>
  <c r="H4029" i="1"/>
  <c r="G4029" i="1"/>
  <c r="F4029" i="1"/>
  <c r="I4029" i="1" s="1"/>
  <c r="J4029" i="1" s="1"/>
  <c r="H4028" i="1"/>
  <c r="G4028" i="1"/>
  <c r="F4028" i="1"/>
  <c r="I4028" i="1" s="1"/>
  <c r="J4028" i="1" s="1"/>
  <c r="I4027" i="1"/>
  <c r="J4027" i="1" s="1"/>
  <c r="H4027" i="1"/>
  <c r="G4027" i="1"/>
  <c r="F4027" i="1"/>
  <c r="H4026" i="1"/>
  <c r="G4026" i="1"/>
  <c r="F4026" i="1"/>
  <c r="I4026" i="1" s="1"/>
  <c r="J4026" i="1" s="1"/>
  <c r="J4025" i="1"/>
  <c r="I4025" i="1"/>
  <c r="H4025" i="1"/>
  <c r="G4025" i="1"/>
  <c r="F4025" i="1"/>
  <c r="H4024" i="1"/>
  <c r="G4024" i="1"/>
  <c r="F4024" i="1"/>
  <c r="I4024" i="1" s="1"/>
  <c r="J4024" i="1" s="1"/>
  <c r="H4023" i="1"/>
  <c r="G4023" i="1"/>
  <c r="F4023" i="1"/>
  <c r="I4023" i="1" s="1"/>
  <c r="J4023" i="1" s="1"/>
  <c r="J4022" i="1"/>
  <c r="I4022" i="1"/>
  <c r="H4022" i="1"/>
  <c r="G4022" i="1"/>
  <c r="F4022" i="1"/>
  <c r="H4021" i="1"/>
  <c r="G4021" i="1"/>
  <c r="F4021" i="1"/>
  <c r="I4021" i="1" s="1"/>
  <c r="J4021" i="1" s="1"/>
  <c r="H4020" i="1"/>
  <c r="G4020" i="1"/>
  <c r="F4020" i="1"/>
  <c r="I4020" i="1" s="1"/>
  <c r="J4020" i="1" s="1"/>
  <c r="I4019" i="1"/>
  <c r="J4019" i="1" s="1"/>
  <c r="H4019" i="1"/>
  <c r="G4019" i="1"/>
  <c r="F4019" i="1"/>
  <c r="H4018" i="1"/>
  <c r="G4018" i="1"/>
  <c r="F4018" i="1"/>
  <c r="I4018" i="1" s="1"/>
  <c r="J4018" i="1" s="1"/>
  <c r="J4017" i="1"/>
  <c r="I4017" i="1"/>
  <c r="H4017" i="1"/>
  <c r="G4017" i="1"/>
  <c r="F4017" i="1"/>
  <c r="H4016" i="1"/>
  <c r="G4016" i="1"/>
  <c r="F4016" i="1"/>
  <c r="I4016" i="1" s="1"/>
  <c r="J4016" i="1" s="1"/>
  <c r="H4015" i="1"/>
  <c r="G4015" i="1"/>
  <c r="F4015" i="1"/>
  <c r="I4015" i="1" s="1"/>
  <c r="J4015" i="1" s="1"/>
  <c r="J4014" i="1"/>
  <c r="I4014" i="1"/>
  <c r="H4014" i="1"/>
  <c r="G4014" i="1"/>
  <c r="F4014" i="1"/>
  <c r="H4013" i="1"/>
  <c r="G4013" i="1"/>
  <c r="F4013" i="1"/>
  <c r="I4013" i="1" s="1"/>
  <c r="J4013" i="1" s="1"/>
  <c r="H4012" i="1"/>
  <c r="G4012" i="1"/>
  <c r="F4012" i="1"/>
  <c r="I4012" i="1" s="1"/>
  <c r="J4012" i="1" s="1"/>
  <c r="I4011" i="1"/>
  <c r="J4011" i="1" s="1"/>
  <c r="H4011" i="1"/>
  <c r="G4011" i="1"/>
  <c r="F4011" i="1"/>
  <c r="H4010" i="1"/>
  <c r="G4010" i="1"/>
  <c r="F4010" i="1"/>
  <c r="I4010" i="1" s="1"/>
  <c r="J4010" i="1" s="1"/>
  <c r="J4009" i="1"/>
  <c r="I4009" i="1"/>
  <c r="H4009" i="1"/>
  <c r="G4009" i="1"/>
  <c r="F4009" i="1"/>
  <c r="H4008" i="1"/>
  <c r="G4008" i="1"/>
  <c r="F4008" i="1"/>
  <c r="I4008" i="1" s="1"/>
  <c r="J4008" i="1" s="1"/>
  <c r="H4007" i="1"/>
  <c r="G4007" i="1"/>
  <c r="F4007" i="1"/>
  <c r="I4007" i="1" s="1"/>
  <c r="J4007" i="1" s="1"/>
  <c r="J4006" i="1"/>
  <c r="I4006" i="1"/>
  <c r="H4006" i="1"/>
  <c r="G4006" i="1"/>
  <c r="F4006" i="1"/>
  <c r="H4005" i="1"/>
  <c r="G4005" i="1"/>
  <c r="F4005" i="1"/>
  <c r="I4005" i="1" s="1"/>
  <c r="J4005" i="1" s="1"/>
  <c r="H4004" i="1"/>
  <c r="G4004" i="1"/>
  <c r="F4004" i="1"/>
  <c r="I4004" i="1" s="1"/>
  <c r="J4004" i="1" s="1"/>
  <c r="I4003" i="1"/>
  <c r="J4003" i="1" s="1"/>
  <c r="H4003" i="1"/>
  <c r="G4003" i="1"/>
  <c r="F4003" i="1"/>
  <c r="H4002" i="1"/>
  <c r="G4002" i="1"/>
  <c r="F4002" i="1"/>
  <c r="I4002" i="1" s="1"/>
  <c r="J4002" i="1" s="1"/>
  <c r="J4001" i="1"/>
  <c r="I4001" i="1"/>
  <c r="H4001" i="1"/>
  <c r="G4001" i="1"/>
  <c r="F4001" i="1"/>
  <c r="H4000" i="1"/>
  <c r="G4000" i="1"/>
  <c r="F4000" i="1"/>
  <c r="I4000" i="1" s="1"/>
  <c r="J4000" i="1" s="1"/>
  <c r="H3999" i="1"/>
  <c r="G3999" i="1"/>
  <c r="F3999" i="1"/>
  <c r="I3999" i="1" s="1"/>
  <c r="J3999" i="1" s="1"/>
  <c r="J3998" i="1"/>
  <c r="I3998" i="1"/>
  <c r="H3998" i="1"/>
  <c r="G3998" i="1"/>
  <c r="F3998" i="1"/>
  <c r="H3997" i="1"/>
  <c r="G3997" i="1"/>
  <c r="F3997" i="1"/>
  <c r="I3997" i="1" s="1"/>
  <c r="J3997" i="1" s="1"/>
  <c r="H3996" i="1"/>
  <c r="G3996" i="1"/>
  <c r="F3996" i="1"/>
  <c r="I3996" i="1" s="1"/>
  <c r="J3996" i="1" s="1"/>
  <c r="I3995" i="1"/>
  <c r="J3995" i="1" s="1"/>
  <c r="H3995" i="1"/>
  <c r="G3995" i="1"/>
  <c r="F3995" i="1"/>
  <c r="H3994" i="1"/>
  <c r="G3994" i="1"/>
  <c r="F3994" i="1"/>
  <c r="I3994" i="1" s="1"/>
  <c r="J3994" i="1" s="1"/>
  <c r="J3993" i="1"/>
  <c r="I3993" i="1"/>
  <c r="H3993" i="1"/>
  <c r="G3993" i="1"/>
  <c r="F3993" i="1"/>
  <c r="H3992" i="1"/>
  <c r="G3992" i="1"/>
  <c r="F3992" i="1"/>
  <c r="I3992" i="1" s="1"/>
  <c r="J3992" i="1" s="1"/>
  <c r="H3991" i="1"/>
  <c r="G3991" i="1"/>
  <c r="F3991" i="1"/>
  <c r="I3991" i="1" s="1"/>
  <c r="J3991" i="1" s="1"/>
  <c r="J3990" i="1"/>
  <c r="I3990" i="1"/>
  <c r="H3990" i="1"/>
  <c r="G3990" i="1"/>
  <c r="F3990" i="1"/>
  <c r="H3989" i="1"/>
  <c r="G3989" i="1"/>
  <c r="F3989" i="1"/>
  <c r="I3989" i="1" s="1"/>
  <c r="J3989" i="1" s="1"/>
  <c r="H3988" i="1"/>
  <c r="G3988" i="1"/>
  <c r="F3988" i="1"/>
  <c r="I3988" i="1" s="1"/>
  <c r="J3988" i="1" s="1"/>
  <c r="I3987" i="1"/>
  <c r="J3987" i="1" s="1"/>
  <c r="H3987" i="1"/>
  <c r="G3987" i="1"/>
  <c r="F3987" i="1"/>
  <c r="H3986" i="1"/>
  <c r="G3986" i="1"/>
  <c r="F3986" i="1"/>
  <c r="I3986" i="1" s="1"/>
  <c r="J3986" i="1" s="1"/>
  <c r="J3985" i="1"/>
  <c r="I3985" i="1"/>
  <c r="H3985" i="1"/>
  <c r="G3985" i="1"/>
  <c r="F3985" i="1"/>
  <c r="H3984" i="1"/>
  <c r="G3984" i="1"/>
  <c r="F3984" i="1"/>
  <c r="I3984" i="1" s="1"/>
  <c r="J3984" i="1" s="1"/>
  <c r="H3983" i="1"/>
  <c r="G3983" i="1"/>
  <c r="F3983" i="1"/>
  <c r="I3983" i="1" s="1"/>
  <c r="J3983" i="1" s="1"/>
  <c r="J3982" i="1"/>
  <c r="I3982" i="1"/>
  <c r="H3982" i="1"/>
  <c r="G3982" i="1"/>
  <c r="F3982" i="1"/>
  <c r="H3981" i="1"/>
  <c r="G3981" i="1"/>
  <c r="F3981" i="1"/>
  <c r="I3981" i="1" s="1"/>
  <c r="J3981" i="1" s="1"/>
  <c r="H3980" i="1"/>
  <c r="G3980" i="1"/>
  <c r="F3980" i="1"/>
  <c r="I3980" i="1" s="1"/>
  <c r="J3980" i="1" s="1"/>
  <c r="I3979" i="1"/>
  <c r="J3979" i="1" s="1"/>
  <c r="H3979" i="1"/>
  <c r="G3979" i="1"/>
  <c r="F3979" i="1"/>
  <c r="H3978" i="1"/>
  <c r="G3978" i="1"/>
  <c r="F3978" i="1"/>
  <c r="I3978" i="1" s="1"/>
  <c r="J3978" i="1" s="1"/>
  <c r="J3977" i="1"/>
  <c r="I3977" i="1"/>
  <c r="H3977" i="1"/>
  <c r="G3977" i="1"/>
  <c r="F3977" i="1"/>
  <c r="H3976" i="1"/>
  <c r="G3976" i="1"/>
  <c r="F3976" i="1"/>
  <c r="H3975" i="1"/>
  <c r="G3975" i="1"/>
  <c r="F3975" i="1"/>
  <c r="I3975" i="1" s="1"/>
  <c r="J3975" i="1" s="1"/>
  <c r="J3974" i="1"/>
  <c r="I3974" i="1"/>
  <c r="H3974" i="1"/>
  <c r="G3974" i="1"/>
  <c r="F3974" i="1"/>
  <c r="H3973" i="1"/>
  <c r="G3973" i="1"/>
  <c r="F3973" i="1"/>
  <c r="H3972" i="1"/>
  <c r="G3972" i="1"/>
  <c r="F3972" i="1"/>
  <c r="I3972" i="1" s="1"/>
  <c r="J3972" i="1" s="1"/>
  <c r="I3971" i="1"/>
  <c r="J3971" i="1" s="1"/>
  <c r="H3971" i="1"/>
  <c r="G3971" i="1"/>
  <c r="F3971" i="1"/>
  <c r="H3970" i="1"/>
  <c r="G3970" i="1"/>
  <c r="F3970" i="1"/>
  <c r="I3970" i="1" s="1"/>
  <c r="J3970" i="1" s="1"/>
  <c r="J3969" i="1"/>
  <c r="I3969" i="1"/>
  <c r="H3969" i="1"/>
  <c r="G3969" i="1"/>
  <c r="F3969" i="1"/>
  <c r="H3968" i="1"/>
  <c r="G3968" i="1"/>
  <c r="F3968" i="1"/>
  <c r="I3968" i="1" s="1"/>
  <c r="J3968" i="1" s="1"/>
  <c r="H3967" i="1"/>
  <c r="G3967" i="1"/>
  <c r="F3967" i="1"/>
  <c r="I3967" i="1" s="1"/>
  <c r="J3967" i="1" s="1"/>
  <c r="J3966" i="1"/>
  <c r="I3966" i="1"/>
  <c r="H3966" i="1"/>
  <c r="G3966" i="1"/>
  <c r="F3966" i="1"/>
  <c r="H3965" i="1"/>
  <c r="G3965" i="1"/>
  <c r="F3965" i="1"/>
  <c r="H3964" i="1"/>
  <c r="G3964" i="1"/>
  <c r="F3964" i="1"/>
  <c r="I3964" i="1" s="1"/>
  <c r="J3964" i="1" s="1"/>
  <c r="I3963" i="1"/>
  <c r="J3963" i="1" s="1"/>
  <c r="H3963" i="1"/>
  <c r="G3963" i="1"/>
  <c r="F3963" i="1"/>
  <c r="H3962" i="1"/>
  <c r="G3962" i="1"/>
  <c r="F3962" i="1"/>
  <c r="I3962" i="1" s="1"/>
  <c r="J3962" i="1" s="1"/>
  <c r="J3961" i="1"/>
  <c r="I3961" i="1"/>
  <c r="H3961" i="1"/>
  <c r="G3961" i="1"/>
  <c r="F3961" i="1"/>
  <c r="H3960" i="1"/>
  <c r="G3960" i="1"/>
  <c r="F3960" i="1"/>
  <c r="I3960" i="1" s="1"/>
  <c r="J3960" i="1" s="1"/>
  <c r="H3959" i="1"/>
  <c r="G3959" i="1"/>
  <c r="F3959" i="1"/>
  <c r="I3959" i="1" s="1"/>
  <c r="J3959" i="1" s="1"/>
  <c r="J3958" i="1"/>
  <c r="I3958" i="1"/>
  <c r="H3958" i="1"/>
  <c r="G3958" i="1"/>
  <c r="F3958" i="1"/>
  <c r="H3957" i="1"/>
  <c r="G3957" i="1"/>
  <c r="F3957" i="1"/>
  <c r="I3957" i="1" s="1"/>
  <c r="J3957" i="1" s="1"/>
  <c r="H3956" i="1"/>
  <c r="G3956" i="1"/>
  <c r="F3956" i="1"/>
  <c r="I3956" i="1" s="1"/>
  <c r="J3956" i="1" s="1"/>
  <c r="H3955" i="1"/>
  <c r="I3955" i="1" s="1"/>
  <c r="J3955" i="1" s="1"/>
  <c r="G3955" i="1"/>
  <c r="F3955" i="1"/>
  <c r="H3954" i="1"/>
  <c r="G3954" i="1"/>
  <c r="F3954" i="1"/>
  <c r="J3953" i="1"/>
  <c r="I3953" i="1"/>
  <c r="H3953" i="1"/>
  <c r="G3953" i="1"/>
  <c r="F3953" i="1"/>
  <c r="H3952" i="1"/>
  <c r="G3952" i="1"/>
  <c r="F3952" i="1"/>
  <c r="I3952" i="1" s="1"/>
  <c r="J3952" i="1" s="1"/>
  <c r="I3951" i="1"/>
  <c r="J3951" i="1" s="1"/>
  <c r="H3951" i="1"/>
  <c r="G3951" i="1"/>
  <c r="F3951" i="1"/>
  <c r="H3950" i="1"/>
  <c r="G3950" i="1"/>
  <c r="F3950" i="1"/>
  <c r="I3950" i="1" s="1"/>
  <c r="J3950" i="1" s="1"/>
  <c r="H3949" i="1"/>
  <c r="G3949" i="1"/>
  <c r="F3949" i="1"/>
  <c r="I3949" i="1" s="1"/>
  <c r="J3949" i="1" s="1"/>
  <c r="H3948" i="1"/>
  <c r="G3948" i="1"/>
  <c r="F3948" i="1"/>
  <c r="I3948" i="1" s="1"/>
  <c r="J3948" i="1" s="1"/>
  <c r="H3947" i="1"/>
  <c r="G3947" i="1"/>
  <c r="F3947" i="1"/>
  <c r="I3947" i="1" s="1"/>
  <c r="J3947" i="1" s="1"/>
  <c r="H3946" i="1"/>
  <c r="G3946" i="1"/>
  <c r="I3946" i="1" s="1"/>
  <c r="J3946" i="1" s="1"/>
  <c r="F3946" i="1"/>
  <c r="H3945" i="1"/>
  <c r="G3945" i="1"/>
  <c r="F3945" i="1"/>
  <c r="I3945" i="1" s="1"/>
  <c r="J3945" i="1" s="1"/>
  <c r="I3944" i="1"/>
  <c r="J3944" i="1" s="1"/>
  <c r="H3944" i="1"/>
  <c r="G3944" i="1"/>
  <c r="F3944" i="1"/>
  <c r="I3943" i="1"/>
  <c r="J3943" i="1" s="1"/>
  <c r="H3943" i="1"/>
  <c r="G3943" i="1"/>
  <c r="F3943" i="1"/>
  <c r="H3942" i="1"/>
  <c r="G3942" i="1"/>
  <c r="F3942" i="1"/>
  <c r="I3942" i="1" s="1"/>
  <c r="J3942" i="1" s="1"/>
  <c r="H3941" i="1"/>
  <c r="G3941" i="1"/>
  <c r="F3941" i="1"/>
  <c r="I3941" i="1" s="1"/>
  <c r="J3941" i="1" s="1"/>
  <c r="H3940" i="1"/>
  <c r="G3940" i="1"/>
  <c r="F3940" i="1"/>
  <c r="I3940" i="1" s="1"/>
  <c r="J3940" i="1" s="1"/>
  <c r="H3939" i="1"/>
  <c r="G3939" i="1"/>
  <c r="F3939" i="1"/>
  <c r="I3939" i="1" s="1"/>
  <c r="J3939" i="1" s="1"/>
  <c r="H3938" i="1"/>
  <c r="G3938" i="1"/>
  <c r="I3938" i="1" s="1"/>
  <c r="J3938" i="1" s="1"/>
  <c r="F3938" i="1"/>
  <c r="H3937" i="1"/>
  <c r="G3937" i="1"/>
  <c r="F3937" i="1"/>
  <c r="I3937" i="1" s="1"/>
  <c r="J3937" i="1" s="1"/>
  <c r="I3936" i="1"/>
  <c r="J3936" i="1" s="1"/>
  <c r="H3936" i="1"/>
  <c r="G3936" i="1"/>
  <c r="F3936" i="1"/>
  <c r="I3935" i="1"/>
  <c r="J3935" i="1" s="1"/>
  <c r="H3935" i="1"/>
  <c r="G3935" i="1"/>
  <c r="F3935" i="1"/>
  <c r="H3934" i="1"/>
  <c r="G3934" i="1"/>
  <c r="F3934" i="1"/>
  <c r="I3934" i="1" s="1"/>
  <c r="J3934" i="1" s="1"/>
  <c r="H3933" i="1"/>
  <c r="G3933" i="1"/>
  <c r="F3933" i="1"/>
  <c r="I3933" i="1" s="1"/>
  <c r="J3933" i="1" s="1"/>
  <c r="H3932" i="1"/>
  <c r="G3932" i="1"/>
  <c r="F3932" i="1"/>
  <c r="I3932" i="1" s="1"/>
  <c r="J3932" i="1" s="1"/>
  <c r="H3931" i="1"/>
  <c r="G3931" i="1"/>
  <c r="F3931" i="1"/>
  <c r="I3931" i="1" s="1"/>
  <c r="J3931" i="1" s="1"/>
  <c r="H3930" i="1"/>
  <c r="G3930" i="1"/>
  <c r="I3930" i="1" s="1"/>
  <c r="J3930" i="1" s="1"/>
  <c r="F3930" i="1"/>
  <c r="H3929" i="1"/>
  <c r="G3929" i="1"/>
  <c r="F3929" i="1"/>
  <c r="I3929" i="1" s="1"/>
  <c r="J3929" i="1" s="1"/>
  <c r="I3928" i="1"/>
  <c r="J3928" i="1" s="1"/>
  <c r="H3928" i="1"/>
  <c r="G3928" i="1"/>
  <c r="F3928" i="1"/>
  <c r="I3927" i="1"/>
  <c r="J3927" i="1" s="1"/>
  <c r="H3927" i="1"/>
  <c r="G3927" i="1"/>
  <c r="F3927" i="1"/>
  <c r="H3926" i="1"/>
  <c r="G3926" i="1"/>
  <c r="F3926" i="1"/>
  <c r="I3926" i="1" s="1"/>
  <c r="J3926" i="1" s="1"/>
  <c r="H3925" i="1"/>
  <c r="G3925" i="1"/>
  <c r="F3925" i="1"/>
  <c r="I3925" i="1" s="1"/>
  <c r="J3925" i="1" s="1"/>
  <c r="H3924" i="1"/>
  <c r="G3924" i="1"/>
  <c r="F3924" i="1"/>
  <c r="I3924" i="1" s="1"/>
  <c r="J3924" i="1" s="1"/>
  <c r="H3923" i="1"/>
  <c r="G3923" i="1"/>
  <c r="F3923" i="1"/>
  <c r="I3923" i="1" s="1"/>
  <c r="J3923" i="1" s="1"/>
  <c r="H3922" i="1"/>
  <c r="G3922" i="1"/>
  <c r="I3922" i="1" s="1"/>
  <c r="J3922" i="1" s="1"/>
  <c r="F3922" i="1"/>
  <c r="H3921" i="1"/>
  <c r="G3921" i="1"/>
  <c r="F3921" i="1"/>
  <c r="I3921" i="1" s="1"/>
  <c r="J3921" i="1" s="1"/>
  <c r="I3920" i="1"/>
  <c r="J3920" i="1" s="1"/>
  <c r="H3920" i="1"/>
  <c r="G3920" i="1"/>
  <c r="F3920" i="1"/>
  <c r="I3919" i="1"/>
  <c r="J3919" i="1" s="1"/>
  <c r="H3919" i="1"/>
  <c r="G3919" i="1"/>
  <c r="F3919" i="1"/>
  <c r="H3918" i="1"/>
  <c r="G3918" i="1"/>
  <c r="F3918" i="1"/>
  <c r="I3918" i="1" s="1"/>
  <c r="J3918" i="1" s="1"/>
  <c r="H3917" i="1"/>
  <c r="G3917" i="1"/>
  <c r="F3917" i="1"/>
  <c r="I3917" i="1" s="1"/>
  <c r="J3917" i="1" s="1"/>
  <c r="H3916" i="1"/>
  <c r="G3916" i="1"/>
  <c r="F3916" i="1"/>
  <c r="I3916" i="1" s="1"/>
  <c r="J3916" i="1" s="1"/>
  <c r="H3915" i="1"/>
  <c r="G3915" i="1"/>
  <c r="F3915" i="1"/>
  <c r="I3915" i="1" s="1"/>
  <c r="J3915" i="1" s="1"/>
  <c r="H3914" i="1"/>
  <c r="G3914" i="1"/>
  <c r="I3914" i="1" s="1"/>
  <c r="J3914" i="1" s="1"/>
  <c r="F3914" i="1"/>
  <c r="H3913" i="1"/>
  <c r="G3913" i="1"/>
  <c r="F3913" i="1"/>
  <c r="I3913" i="1" s="1"/>
  <c r="J3913" i="1" s="1"/>
  <c r="H3912" i="1"/>
  <c r="G3912" i="1"/>
  <c r="I3912" i="1" s="1"/>
  <c r="J3912" i="1" s="1"/>
  <c r="F3912" i="1"/>
  <c r="I3911" i="1"/>
  <c r="J3911" i="1" s="1"/>
  <c r="H3911" i="1"/>
  <c r="G3911" i="1"/>
  <c r="F3911" i="1"/>
  <c r="H3910" i="1"/>
  <c r="G3910" i="1"/>
  <c r="F3910" i="1"/>
  <c r="I3910" i="1" s="1"/>
  <c r="J3910" i="1" s="1"/>
  <c r="H3909" i="1"/>
  <c r="G3909" i="1"/>
  <c r="F3909" i="1"/>
  <c r="I3909" i="1" s="1"/>
  <c r="J3909" i="1" s="1"/>
  <c r="H3908" i="1"/>
  <c r="G3908" i="1"/>
  <c r="F3908" i="1"/>
  <c r="I3908" i="1" s="1"/>
  <c r="J3908" i="1" s="1"/>
  <c r="H3907" i="1"/>
  <c r="G3907" i="1"/>
  <c r="F3907" i="1"/>
  <c r="I3907" i="1" s="1"/>
  <c r="J3907" i="1" s="1"/>
  <c r="H3906" i="1"/>
  <c r="G3906" i="1"/>
  <c r="I3906" i="1" s="1"/>
  <c r="J3906" i="1" s="1"/>
  <c r="F3906" i="1"/>
  <c r="H3905" i="1"/>
  <c r="G3905" i="1"/>
  <c r="F3905" i="1"/>
  <c r="I3905" i="1" s="1"/>
  <c r="J3905" i="1" s="1"/>
  <c r="H3904" i="1"/>
  <c r="G3904" i="1"/>
  <c r="I3904" i="1" s="1"/>
  <c r="J3904" i="1" s="1"/>
  <c r="F3904" i="1"/>
  <c r="I3903" i="1"/>
  <c r="J3903" i="1" s="1"/>
  <c r="H3903" i="1"/>
  <c r="G3903" i="1"/>
  <c r="F3903" i="1"/>
  <c r="H3902" i="1"/>
  <c r="G3902" i="1"/>
  <c r="F3902" i="1"/>
  <c r="I3902" i="1" s="1"/>
  <c r="J3902" i="1" s="1"/>
  <c r="H3901" i="1"/>
  <c r="G3901" i="1"/>
  <c r="F3901" i="1"/>
  <c r="I3901" i="1" s="1"/>
  <c r="J3901" i="1" s="1"/>
  <c r="H3900" i="1"/>
  <c r="G3900" i="1"/>
  <c r="F3900" i="1"/>
  <c r="I3900" i="1" s="1"/>
  <c r="J3900" i="1" s="1"/>
  <c r="H3899" i="1"/>
  <c r="G3899" i="1"/>
  <c r="F3899" i="1"/>
  <c r="I3899" i="1" s="1"/>
  <c r="J3899" i="1" s="1"/>
  <c r="H3898" i="1"/>
  <c r="G3898" i="1"/>
  <c r="I3898" i="1" s="1"/>
  <c r="J3898" i="1" s="1"/>
  <c r="F3898" i="1"/>
  <c r="H3897" i="1"/>
  <c r="G3897" i="1"/>
  <c r="F3897" i="1"/>
  <c r="I3897" i="1" s="1"/>
  <c r="J3897" i="1" s="1"/>
  <c r="H3896" i="1"/>
  <c r="G3896" i="1"/>
  <c r="I3896" i="1" s="1"/>
  <c r="J3896" i="1" s="1"/>
  <c r="F3896" i="1"/>
  <c r="I3895" i="1"/>
  <c r="J3895" i="1" s="1"/>
  <c r="H3895" i="1"/>
  <c r="G3895" i="1"/>
  <c r="F3895" i="1"/>
  <c r="H3894" i="1"/>
  <c r="G3894" i="1"/>
  <c r="F3894" i="1"/>
  <c r="I3894" i="1" s="1"/>
  <c r="J3894" i="1" s="1"/>
  <c r="H3893" i="1"/>
  <c r="G3893" i="1"/>
  <c r="F3893" i="1"/>
  <c r="I3893" i="1" s="1"/>
  <c r="J3893" i="1" s="1"/>
  <c r="H3892" i="1"/>
  <c r="G3892" i="1"/>
  <c r="F3892" i="1"/>
  <c r="I3892" i="1" s="1"/>
  <c r="J3892" i="1" s="1"/>
  <c r="H3891" i="1"/>
  <c r="G3891" i="1"/>
  <c r="F3891" i="1"/>
  <c r="I3891" i="1" s="1"/>
  <c r="J3891" i="1" s="1"/>
  <c r="H3890" i="1"/>
  <c r="G3890" i="1"/>
  <c r="I3890" i="1" s="1"/>
  <c r="J3890" i="1" s="1"/>
  <c r="F3890" i="1"/>
  <c r="H3889" i="1"/>
  <c r="G3889" i="1"/>
  <c r="F3889" i="1"/>
  <c r="I3889" i="1" s="1"/>
  <c r="J3889" i="1" s="1"/>
  <c r="H3888" i="1"/>
  <c r="G3888" i="1"/>
  <c r="I3888" i="1" s="1"/>
  <c r="J3888" i="1" s="1"/>
  <c r="F3888" i="1"/>
  <c r="I3887" i="1"/>
  <c r="J3887" i="1" s="1"/>
  <c r="H3887" i="1"/>
  <c r="G3887" i="1"/>
  <c r="F3887" i="1"/>
  <c r="H3886" i="1"/>
  <c r="G3886" i="1"/>
  <c r="F3886" i="1"/>
  <c r="I3886" i="1" s="1"/>
  <c r="J3886" i="1" s="1"/>
  <c r="H3885" i="1"/>
  <c r="G3885" i="1"/>
  <c r="F3885" i="1"/>
  <c r="I3885" i="1" s="1"/>
  <c r="J3885" i="1" s="1"/>
  <c r="H3884" i="1"/>
  <c r="G3884" i="1"/>
  <c r="F3884" i="1"/>
  <c r="I3884" i="1" s="1"/>
  <c r="J3884" i="1" s="1"/>
  <c r="H3883" i="1"/>
  <c r="G3883" i="1"/>
  <c r="F3883" i="1"/>
  <c r="I3883" i="1" s="1"/>
  <c r="J3883" i="1" s="1"/>
  <c r="H3882" i="1"/>
  <c r="G3882" i="1"/>
  <c r="I3882" i="1" s="1"/>
  <c r="J3882" i="1" s="1"/>
  <c r="F3882" i="1"/>
  <c r="H3881" i="1"/>
  <c r="G3881" i="1"/>
  <c r="F3881" i="1"/>
  <c r="I3881" i="1" s="1"/>
  <c r="J3881" i="1" s="1"/>
  <c r="H3880" i="1"/>
  <c r="G3880" i="1"/>
  <c r="I3880" i="1" s="1"/>
  <c r="J3880" i="1" s="1"/>
  <c r="F3880" i="1"/>
  <c r="I3879" i="1"/>
  <c r="J3879" i="1" s="1"/>
  <c r="H3879" i="1"/>
  <c r="G3879" i="1"/>
  <c r="F3879" i="1"/>
  <c r="H3878" i="1"/>
  <c r="G3878" i="1"/>
  <c r="F3878" i="1"/>
  <c r="I3878" i="1" s="1"/>
  <c r="J3878" i="1" s="1"/>
  <c r="H3877" i="1"/>
  <c r="G3877" i="1"/>
  <c r="F3877" i="1"/>
  <c r="I3877" i="1" s="1"/>
  <c r="J3877" i="1" s="1"/>
  <c r="H3876" i="1"/>
  <c r="G3876" i="1"/>
  <c r="F3876" i="1"/>
  <c r="I3876" i="1" s="1"/>
  <c r="J3876" i="1" s="1"/>
  <c r="H3875" i="1"/>
  <c r="G3875" i="1"/>
  <c r="F3875" i="1"/>
  <c r="I3875" i="1" s="1"/>
  <c r="J3875" i="1" s="1"/>
  <c r="H3874" i="1"/>
  <c r="G3874" i="1"/>
  <c r="I3874" i="1" s="1"/>
  <c r="J3874" i="1" s="1"/>
  <c r="F3874" i="1"/>
  <c r="H3873" i="1"/>
  <c r="G3873" i="1"/>
  <c r="F3873" i="1"/>
  <c r="I3873" i="1" s="1"/>
  <c r="J3873" i="1" s="1"/>
  <c r="H3872" i="1"/>
  <c r="G3872" i="1"/>
  <c r="I3872" i="1" s="1"/>
  <c r="J3872" i="1" s="1"/>
  <c r="F3872" i="1"/>
  <c r="I3871" i="1"/>
  <c r="J3871" i="1" s="1"/>
  <c r="H3871" i="1"/>
  <c r="G3871" i="1"/>
  <c r="F3871" i="1"/>
  <c r="H3870" i="1"/>
  <c r="G3870" i="1"/>
  <c r="F3870" i="1"/>
  <c r="I3870" i="1" s="1"/>
  <c r="J3870" i="1" s="1"/>
  <c r="H3869" i="1"/>
  <c r="G3869" i="1"/>
  <c r="F3869" i="1"/>
  <c r="I3869" i="1" s="1"/>
  <c r="J3869" i="1" s="1"/>
  <c r="H3868" i="1"/>
  <c r="G3868" i="1"/>
  <c r="F3868" i="1"/>
  <c r="I3868" i="1" s="1"/>
  <c r="J3868" i="1" s="1"/>
  <c r="H3867" i="1"/>
  <c r="G3867" i="1"/>
  <c r="F3867" i="1"/>
  <c r="I3867" i="1" s="1"/>
  <c r="J3867" i="1" s="1"/>
  <c r="H3866" i="1"/>
  <c r="G3866" i="1"/>
  <c r="I3866" i="1" s="1"/>
  <c r="J3866" i="1" s="1"/>
  <c r="F3866" i="1"/>
  <c r="H3865" i="1"/>
  <c r="G3865" i="1"/>
  <c r="F3865" i="1"/>
  <c r="I3865" i="1" s="1"/>
  <c r="J3865" i="1" s="1"/>
  <c r="H3864" i="1"/>
  <c r="G3864" i="1"/>
  <c r="F3864" i="1"/>
  <c r="I3864" i="1" s="1"/>
  <c r="J3864" i="1" s="1"/>
  <c r="I3863" i="1"/>
  <c r="J3863" i="1" s="1"/>
  <c r="H3863" i="1"/>
  <c r="G3863" i="1"/>
  <c r="F3863" i="1"/>
  <c r="H3862" i="1"/>
  <c r="G3862" i="1"/>
  <c r="F3862" i="1"/>
  <c r="I3862" i="1" s="1"/>
  <c r="J3862" i="1" s="1"/>
  <c r="H3861" i="1"/>
  <c r="G3861" i="1"/>
  <c r="F3861" i="1"/>
  <c r="I3861" i="1" s="1"/>
  <c r="J3861" i="1" s="1"/>
  <c r="H3860" i="1"/>
  <c r="G3860" i="1"/>
  <c r="F3860" i="1"/>
  <c r="I3860" i="1" s="1"/>
  <c r="J3860" i="1" s="1"/>
  <c r="H3859" i="1"/>
  <c r="G3859" i="1"/>
  <c r="F3859" i="1"/>
  <c r="I3859" i="1" s="1"/>
  <c r="J3859" i="1" s="1"/>
  <c r="H3858" i="1"/>
  <c r="G3858" i="1"/>
  <c r="I3858" i="1" s="1"/>
  <c r="J3858" i="1" s="1"/>
  <c r="F3858" i="1"/>
  <c r="H3857" i="1"/>
  <c r="G3857" i="1"/>
  <c r="F3857" i="1"/>
  <c r="I3857" i="1" s="1"/>
  <c r="J3857" i="1" s="1"/>
  <c r="H3856" i="1"/>
  <c r="G3856" i="1"/>
  <c r="F3856" i="1"/>
  <c r="I3856" i="1" s="1"/>
  <c r="J3856" i="1" s="1"/>
  <c r="I3855" i="1"/>
  <c r="J3855" i="1" s="1"/>
  <c r="H3855" i="1"/>
  <c r="G3855" i="1"/>
  <c r="F3855" i="1"/>
  <c r="H3854" i="1"/>
  <c r="G3854" i="1"/>
  <c r="F3854" i="1"/>
  <c r="I3854" i="1" s="1"/>
  <c r="J3854" i="1" s="1"/>
  <c r="H3853" i="1"/>
  <c r="G3853" i="1"/>
  <c r="F3853" i="1"/>
  <c r="I3853" i="1" s="1"/>
  <c r="J3853" i="1" s="1"/>
  <c r="H3852" i="1"/>
  <c r="G3852" i="1"/>
  <c r="F3852" i="1"/>
  <c r="I3852" i="1" s="1"/>
  <c r="J3852" i="1" s="1"/>
  <c r="H3851" i="1"/>
  <c r="G3851" i="1"/>
  <c r="F3851" i="1"/>
  <c r="I3851" i="1" s="1"/>
  <c r="J3851" i="1" s="1"/>
  <c r="H3850" i="1"/>
  <c r="G3850" i="1"/>
  <c r="I3850" i="1" s="1"/>
  <c r="J3850" i="1" s="1"/>
  <c r="F3850" i="1"/>
  <c r="H3849" i="1"/>
  <c r="G3849" i="1"/>
  <c r="F3849" i="1"/>
  <c r="I3849" i="1" s="1"/>
  <c r="J3849" i="1" s="1"/>
  <c r="H3848" i="1"/>
  <c r="G3848" i="1"/>
  <c r="F3848" i="1"/>
  <c r="I3848" i="1" s="1"/>
  <c r="J3848" i="1" s="1"/>
  <c r="I3847" i="1"/>
  <c r="J3847" i="1" s="1"/>
  <c r="H3847" i="1"/>
  <c r="G3847" i="1"/>
  <c r="F3847" i="1"/>
  <c r="H3846" i="1"/>
  <c r="G3846" i="1"/>
  <c r="F3846" i="1"/>
  <c r="I3846" i="1" s="1"/>
  <c r="J3846" i="1" s="1"/>
  <c r="H3845" i="1"/>
  <c r="G3845" i="1"/>
  <c r="F3845" i="1"/>
  <c r="I3845" i="1" s="1"/>
  <c r="J3845" i="1" s="1"/>
  <c r="H3844" i="1"/>
  <c r="G3844" i="1"/>
  <c r="F3844" i="1"/>
  <c r="I3844" i="1" s="1"/>
  <c r="J3844" i="1" s="1"/>
  <c r="H3843" i="1"/>
  <c r="G3843" i="1"/>
  <c r="F3843" i="1"/>
  <c r="I3843" i="1" s="1"/>
  <c r="J3843" i="1" s="1"/>
  <c r="H3842" i="1"/>
  <c r="G3842" i="1"/>
  <c r="I3842" i="1" s="1"/>
  <c r="J3842" i="1" s="1"/>
  <c r="F3842" i="1"/>
  <c r="H3841" i="1"/>
  <c r="G3841" i="1"/>
  <c r="F3841" i="1"/>
  <c r="I3841" i="1" s="1"/>
  <c r="J3841" i="1" s="1"/>
  <c r="H3840" i="1"/>
  <c r="G3840" i="1"/>
  <c r="F3840" i="1"/>
  <c r="I3840" i="1" s="1"/>
  <c r="J3840" i="1" s="1"/>
  <c r="I3839" i="1"/>
  <c r="J3839" i="1" s="1"/>
  <c r="H3839" i="1"/>
  <c r="G3839" i="1"/>
  <c r="F3839" i="1"/>
  <c r="H3838" i="1"/>
  <c r="G3838" i="1"/>
  <c r="F3838" i="1"/>
  <c r="I3838" i="1" s="1"/>
  <c r="J3838" i="1" s="1"/>
  <c r="H3837" i="1"/>
  <c r="G3837" i="1"/>
  <c r="F3837" i="1"/>
  <c r="I3837" i="1" s="1"/>
  <c r="J3837" i="1" s="1"/>
  <c r="H3836" i="1"/>
  <c r="G3836" i="1"/>
  <c r="F3836" i="1"/>
  <c r="I3836" i="1" s="1"/>
  <c r="J3836" i="1" s="1"/>
  <c r="H3835" i="1"/>
  <c r="G3835" i="1"/>
  <c r="F3835" i="1"/>
  <c r="I3835" i="1" s="1"/>
  <c r="J3835" i="1" s="1"/>
  <c r="H3834" i="1"/>
  <c r="G3834" i="1"/>
  <c r="I3834" i="1" s="1"/>
  <c r="J3834" i="1" s="1"/>
  <c r="F3834" i="1"/>
  <c r="H3833" i="1"/>
  <c r="G3833" i="1"/>
  <c r="F3833" i="1"/>
  <c r="I3833" i="1" s="1"/>
  <c r="J3833" i="1" s="1"/>
  <c r="H3832" i="1"/>
  <c r="G3832" i="1"/>
  <c r="F3832" i="1"/>
  <c r="I3832" i="1" s="1"/>
  <c r="J3832" i="1" s="1"/>
  <c r="I3831" i="1"/>
  <c r="J3831" i="1" s="1"/>
  <c r="H3831" i="1"/>
  <c r="G3831" i="1"/>
  <c r="F3831" i="1"/>
  <c r="H3830" i="1"/>
  <c r="G3830" i="1"/>
  <c r="F3830" i="1"/>
  <c r="I3830" i="1" s="1"/>
  <c r="J3830" i="1" s="1"/>
  <c r="H3829" i="1"/>
  <c r="G3829" i="1"/>
  <c r="F3829" i="1"/>
  <c r="I3829" i="1" s="1"/>
  <c r="J3829" i="1" s="1"/>
  <c r="H3828" i="1"/>
  <c r="G3828" i="1"/>
  <c r="F3828" i="1"/>
  <c r="I3828" i="1" s="1"/>
  <c r="J3828" i="1" s="1"/>
  <c r="H3827" i="1"/>
  <c r="G3827" i="1"/>
  <c r="F3827" i="1"/>
  <c r="I3827" i="1" s="1"/>
  <c r="J3827" i="1" s="1"/>
  <c r="J3826" i="1"/>
  <c r="I3826" i="1"/>
  <c r="H3826" i="1"/>
  <c r="G3826" i="1"/>
  <c r="F3826" i="1"/>
  <c r="H3825" i="1"/>
  <c r="G3825" i="1"/>
  <c r="F3825" i="1"/>
  <c r="I3825" i="1" s="1"/>
  <c r="J3825" i="1" s="1"/>
  <c r="H3824" i="1"/>
  <c r="G3824" i="1"/>
  <c r="F3824" i="1"/>
  <c r="I3824" i="1" s="1"/>
  <c r="J3824" i="1" s="1"/>
  <c r="I3823" i="1"/>
  <c r="J3823" i="1" s="1"/>
  <c r="H3823" i="1"/>
  <c r="G3823" i="1"/>
  <c r="F3823" i="1"/>
  <c r="H3822" i="1"/>
  <c r="G3822" i="1"/>
  <c r="F3822" i="1"/>
  <c r="I3822" i="1" s="1"/>
  <c r="J3822" i="1" s="1"/>
  <c r="H3821" i="1"/>
  <c r="G3821" i="1"/>
  <c r="F3821" i="1"/>
  <c r="I3821" i="1" s="1"/>
  <c r="J3821" i="1" s="1"/>
  <c r="H3820" i="1"/>
  <c r="G3820" i="1"/>
  <c r="F3820" i="1"/>
  <c r="I3820" i="1" s="1"/>
  <c r="J3820" i="1" s="1"/>
  <c r="H3819" i="1"/>
  <c r="G3819" i="1"/>
  <c r="F3819" i="1"/>
  <c r="I3819" i="1" s="1"/>
  <c r="J3819" i="1" s="1"/>
  <c r="J3818" i="1"/>
  <c r="I3818" i="1"/>
  <c r="H3818" i="1"/>
  <c r="G3818" i="1"/>
  <c r="F3818" i="1"/>
  <c r="H3817" i="1"/>
  <c r="G3817" i="1"/>
  <c r="F3817" i="1"/>
  <c r="I3817" i="1" s="1"/>
  <c r="J3817" i="1" s="1"/>
  <c r="H3816" i="1"/>
  <c r="G3816" i="1"/>
  <c r="F3816" i="1"/>
  <c r="I3816" i="1" s="1"/>
  <c r="J3816" i="1" s="1"/>
  <c r="H3815" i="1"/>
  <c r="I3815" i="1" s="1"/>
  <c r="J3815" i="1" s="1"/>
  <c r="G3815" i="1"/>
  <c r="F3815" i="1"/>
  <c r="H3814" i="1"/>
  <c r="G3814" i="1"/>
  <c r="F3814" i="1"/>
  <c r="I3814" i="1" s="1"/>
  <c r="J3814" i="1" s="1"/>
  <c r="H3813" i="1"/>
  <c r="G3813" i="1"/>
  <c r="F3813" i="1"/>
  <c r="I3813" i="1" s="1"/>
  <c r="J3813" i="1" s="1"/>
  <c r="H3812" i="1"/>
  <c r="G3812" i="1"/>
  <c r="F3812" i="1"/>
  <c r="I3812" i="1" s="1"/>
  <c r="J3812" i="1" s="1"/>
  <c r="H3811" i="1"/>
  <c r="G3811" i="1"/>
  <c r="F3811" i="1"/>
  <c r="I3811" i="1" s="1"/>
  <c r="J3811" i="1" s="1"/>
  <c r="I3810" i="1"/>
  <c r="J3810" i="1" s="1"/>
  <c r="H3810" i="1"/>
  <c r="G3810" i="1"/>
  <c r="F3810" i="1"/>
  <c r="H3809" i="1"/>
  <c r="G3809" i="1"/>
  <c r="F3809" i="1"/>
  <c r="I3809" i="1" s="1"/>
  <c r="J3809" i="1" s="1"/>
  <c r="H3808" i="1"/>
  <c r="G3808" i="1"/>
  <c r="F3808" i="1"/>
  <c r="I3808" i="1" s="1"/>
  <c r="J3808" i="1" s="1"/>
  <c r="H3807" i="1"/>
  <c r="I3807" i="1" s="1"/>
  <c r="J3807" i="1" s="1"/>
  <c r="G3807" i="1"/>
  <c r="F3807" i="1"/>
  <c r="H3806" i="1"/>
  <c r="G3806" i="1"/>
  <c r="F3806" i="1"/>
  <c r="I3806" i="1" s="1"/>
  <c r="J3806" i="1" s="1"/>
  <c r="H3805" i="1"/>
  <c r="G3805" i="1"/>
  <c r="F3805" i="1"/>
  <c r="I3805" i="1" s="1"/>
  <c r="J3805" i="1" s="1"/>
  <c r="H3804" i="1"/>
  <c r="G3804" i="1"/>
  <c r="F3804" i="1"/>
  <c r="I3804" i="1" s="1"/>
  <c r="J3804" i="1" s="1"/>
  <c r="H3803" i="1"/>
  <c r="G3803" i="1"/>
  <c r="F3803" i="1"/>
  <c r="I3803" i="1" s="1"/>
  <c r="J3803" i="1" s="1"/>
  <c r="I3802" i="1"/>
  <c r="J3802" i="1" s="1"/>
  <c r="H3802" i="1"/>
  <c r="G3802" i="1"/>
  <c r="F3802" i="1"/>
  <c r="H3801" i="1"/>
  <c r="G3801" i="1"/>
  <c r="F3801" i="1"/>
  <c r="I3801" i="1" s="1"/>
  <c r="J3801" i="1" s="1"/>
  <c r="H3800" i="1"/>
  <c r="G3800" i="1"/>
  <c r="F3800" i="1"/>
  <c r="I3800" i="1" s="1"/>
  <c r="J3800" i="1" s="1"/>
  <c r="H3799" i="1"/>
  <c r="I3799" i="1" s="1"/>
  <c r="J3799" i="1" s="1"/>
  <c r="G3799" i="1"/>
  <c r="F3799" i="1"/>
  <c r="H3798" i="1"/>
  <c r="G3798" i="1"/>
  <c r="F3798" i="1"/>
  <c r="I3798" i="1" s="1"/>
  <c r="J3798" i="1" s="1"/>
  <c r="H3797" i="1"/>
  <c r="G3797" i="1"/>
  <c r="F3797" i="1"/>
  <c r="I3797" i="1" s="1"/>
  <c r="J3797" i="1" s="1"/>
  <c r="H3796" i="1"/>
  <c r="G3796" i="1"/>
  <c r="F3796" i="1"/>
  <c r="I3796" i="1" s="1"/>
  <c r="J3796" i="1" s="1"/>
  <c r="H3795" i="1"/>
  <c r="G3795" i="1"/>
  <c r="F3795" i="1"/>
  <c r="I3795" i="1" s="1"/>
  <c r="J3795" i="1" s="1"/>
  <c r="I3794" i="1"/>
  <c r="J3794" i="1" s="1"/>
  <c r="H3794" i="1"/>
  <c r="G3794" i="1"/>
  <c r="F3794" i="1"/>
  <c r="H3793" i="1"/>
  <c r="G3793" i="1"/>
  <c r="F3793" i="1"/>
  <c r="I3793" i="1" s="1"/>
  <c r="J3793" i="1" s="1"/>
  <c r="H3792" i="1"/>
  <c r="G3792" i="1"/>
  <c r="F3792" i="1"/>
  <c r="I3792" i="1" s="1"/>
  <c r="J3792" i="1" s="1"/>
  <c r="H3791" i="1"/>
  <c r="I3791" i="1" s="1"/>
  <c r="J3791" i="1" s="1"/>
  <c r="G3791" i="1"/>
  <c r="F3791" i="1"/>
  <c r="H3790" i="1"/>
  <c r="G3790" i="1"/>
  <c r="F3790" i="1"/>
  <c r="I3790" i="1" s="1"/>
  <c r="J3790" i="1" s="1"/>
  <c r="H3789" i="1"/>
  <c r="G3789" i="1"/>
  <c r="F3789" i="1"/>
  <c r="I3789" i="1" s="1"/>
  <c r="J3789" i="1" s="1"/>
  <c r="H3788" i="1"/>
  <c r="G3788" i="1"/>
  <c r="F3788" i="1"/>
  <c r="I3788" i="1" s="1"/>
  <c r="J3788" i="1" s="1"/>
  <c r="H3787" i="1"/>
  <c r="G3787" i="1"/>
  <c r="F3787" i="1"/>
  <c r="I3787" i="1" s="1"/>
  <c r="J3787" i="1" s="1"/>
  <c r="I3786" i="1"/>
  <c r="J3786" i="1" s="1"/>
  <c r="H3786" i="1"/>
  <c r="G3786" i="1"/>
  <c r="F3786" i="1"/>
  <c r="H3785" i="1"/>
  <c r="G3785" i="1"/>
  <c r="F3785" i="1"/>
  <c r="I3785" i="1" s="1"/>
  <c r="J3785" i="1" s="1"/>
  <c r="H3784" i="1"/>
  <c r="G3784" i="1"/>
  <c r="F3784" i="1"/>
  <c r="I3784" i="1" s="1"/>
  <c r="J3784" i="1" s="1"/>
  <c r="H3783" i="1"/>
  <c r="I3783" i="1" s="1"/>
  <c r="J3783" i="1" s="1"/>
  <c r="G3783" i="1"/>
  <c r="F3783" i="1"/>
  <c r="H3782" i="1"/>
  <c r="G3782" i="1"/>
  <c r="F3782" i="1"/>
  <c r="I3782" i="1" s="1"/>
  <c r="J3782" i="1" s="1"/>
  <c r="H3781" i="1"/>
  <c r="G3781" i="1"/>
  <c r="F3781" i="1"/>
  <c r="I3781" i="1" s="1"/>
  <c r="J3781" i="1" s="1"/>
  <c r="H3780" i="1"/>
  <c r="G3780" i="1"/>
  <c r="F3780" i="1"/>
  <c r="I3780" i="1" s="1"/>
  <c r="J3780" i="1" s="1"/>
  <c r="H3779" i="1"/>
  <c r="G3779" i="1"/>
  <c r="F3779" i="1"/>
  <c r="I3779" i="1" s="1"/>
  <c r="J3779" i="1" s="1"/>
  <c r="I3778" i="1"/>
  <c r="J3778" i="1" s="1"/>
  <c r="H3778" i="1"/>
  <c r="G3778" i="1"/>
  <c r="F3778" i="1"/>
  <c r="H3777" i="1"/>
  <c r="G3777" i="1"/>
  <c r="F3777" i="1"/>
  <c r="I3777" i="1" s="1"/>
  <c r="J3777" i="1" s="1"/>
  <c r="H3776" i="1"/>
  <c r="G3776" i="1"/>
  <c r="F3776" i="1"/>
  <c r="I3776" i="1" s="1"/>
  <c r="J3776" i="1" s="1"/>
  <c r="H3775" i="1"/>
  <c r="I3775" i="1" s="1"/>
  <c r="J3775" i="1" s="1"/>
  <c r="G3775" i="1"/>
  <c r="F3775" i="1"/>
  <c r="H3774" i="1"/>
  <c r="G3774" i="1"/>
  <c r="F3774" i="1"/>
  <c r="I3774" i="1" s="1"/>
  <c r="J3774" i="1" s="1"/>
  <c r="H3773" i="1"/>
  <c r="G3773" i="1"/>
  <c r="F3773" i="1"/>
  <c r="I3773" i="1" s="1"/>
  <c r="J3773" i="1" s="1"/>
  <c r="H3772" i="1"/>
  <c r="G3772" i="1"/>
  <c r="F3772" i="1"/>
  <c r="I3772" i="1" s="1"/>
  <c r="J3772" i="1" s="1"/>
  <c r="H3771" i="1"/>
  <c r="G3771" i="1"/>
  <c r="F3771" i="1"/>
  <c r="I3771" i="1" s="1"/>
  <c r="J3771" i="1" s="1"/>
  <c r="I3770" i="1"/>
  <c r="J3770" i="1" s="1"/>
  <c r="H3770" i="1"/>
  <c r="G3770" i="1"/>
  <c r="F3770" i="1"/>
  <c r="H3769" i="1"/>
  <c r="G3769" i="1"/>
  <c r="F3769" i="1"/>
  <c r="I3769" i="1" s="1"/>
  <c r="J3769" i="1" s="1"/>
  <c r="H3768" i="1"/>
  <c r="G3768" i="1"/>
  <c r="F3768" i="1"/>
  <c r="I3768" i="1" s="1"/>
  <c r="J3768" i="1" s="1"/>
  <c r="H3767" i="1"/>
  <c r="I3767" i="1" s="1"/>
  <c r="J3767" i="1" s="1"/>
  <c r="G3767" i="1"/>
  <c r="F3767" i="1"/>
  <c r="H3766" i="1"/>
  <c r="G3766" i="1"/>
  <c r="F3766" i="1"/>
  <c r="I3766" i="1" s="1"/>
  <c r="J3766" i="1" s="1"/>
  <c r="H3765" i="1"/>
  <c r="G3765" i="1"/>
  <c r="F3765" i="1"/>
  <c r="I3765" i="1" s="1"/>
  <c r="J3765" i="1" s="1"/>
  <c r="H3764" i="1"/>
  <c r="G3764" i="1"/>
  <c r="F3764" i="1"/>
  <c r="I3764" i="1" s="1"/>
  <c r="J3764" i="1" s="1"/>
  <c r="H3763" i="1"/>
  <c r="G3763" i="1"/>
  <c r="F3763" i="1"/>
  <c r="I3763" i="1" s="1"/>
  <c r="J3763" i="1" s="1"/>
  <c r="I3762" i="1"/>
  <c r="J3762" i="1" s="1"/>
  <c r="H3762" i="1"/>
  <c r="G3762" i="1"/>
  <c r="F3762" i="1"/>
  <c r="H3761" i="1"/>
  <c r="G3761" i="1"/>
  <c r="F3761" i="1"/>
  <c r="I3761" i="1" s="1"/>
  <c r="J3761" i="1" s="1"/>
  <c r="H3760" i="1"/>
  <c r="G3760" i="1"/>
  <c r="F3760" i="1"/>
  <c r="I3760" i="1" s="1"/>
  <c r="J3760" i="1" s="1"/>
  <c r="H3759" i="1"/>
  <c r="I3759" i="1" s="1"/>
  <c r="J3759" i="1" s="1"/>
  <c r="G3759" i="1"/>
  <c r="F3759" i="1"/>
  <c r="H3758" i="1"/>
  <c r="G3758" i="1"/>
  <c r="F3758" i="1"/>
  <c r="I3758" i="1" s="1"/>
  <c r="J3758" i="1" s="1"/>
  <c r="H3757" i="1"/>
  <c r="G3757" i="1"/>
  <c r="F3757" i="1"/>
  <c r="I3757" i="1" s="1"/>
  <c r="J3757" i="1" s="1"/>
  <c r="H3756" i="1"/>
  <c r="G3756" i="1"/>
  <c r="F3756" i="1"/>
  <c r="I3756" i="1" s="1"/>
  <c r="J3756" i="1" s="1"/>
  <c r="H3755" i="1"/>
  <c r="G3755" i="1"/>
  <c r="F3755" i="1"/>
  <c r="I3755" i="1" s="1"/>
  <c r="J3755" i="1" s="1"/>
  <c r="I3754" i="1"/>
  <c r="J3754" i="1" s="1"/>
  <c r="H3754" i="1"/>
  <c r="G3754" i="1"/>
  <c r="F3754" i="1"/>
  <c r="H3753" i="1"/>
  <c r="G3753" i="1"/>
  <c r="F3753" i="1"/>
  <c r="I3753" i="1" s="1"/>
  <c r="J3753" i="1" s="1"/>
  <c r="H3752" i="1"/>
  <c r="G3752" i="1"/>
  <c r="F3752" i="1"/>
  <c r="I3752" i="1" s="1"/>
  <c r="J3752" i="1" s="1"/>
  <c r="H3751" i="1"/>
  <c r="I3751" i="1" s="1"/>
  <c r="J3751" i="1" s="1"/>
  <c r="G3751" i="1"/>
  <c r="F3751" i="1"/>
  <c r="H3750" i="1"/>
  <c r="G3750" i="1"/>
  <c r="F3750" i="1"/>
  <c r="I3750" i="1" s="1"/>
  <c r="J3750" i="1" s="1"/>
  <c r="H3749" i="1"/>
  <c r="G3749" i="1"/>
  <c r="F3749" i="1"/>
  <c r="I3749" i="1" s="1"/>
  <c r="J3749" i="1" s="1"/>
  <c r="H3748" i="1"/>
  <c r="G3748" i="1"/>
  <c r="F3748" i="1"/>
  <c r="I3748" i="1" s="1"/>
  <c r="J3748" i="1" s="1"/>
  <c r="H3747" i="1"/>
  <c r="G3747" i="1"/>
  <c r="F3747" i="1"/>
  <c r="I3747" i="1" s="1"/>
  <c r="J3747" i="1" s="1"/>
  <c r="I3746" i="1"/>
  <c r="J3746" i="1" s="1"/>
  <c r="H3746" i="1"/>
  <c r="G3746" i="1"/>
  <c r="F3746" i="1"/>
  <c r="H3745" i="1"/>
  <c r="G3745" i="1"/>
  <c r="F3745" i="1"/>
  <c r="I3745" i="1" s="1"/>
  <c r="J3745" i="1" s="1"/>
  <c r="H3744" i="1"/>
  <c r="G3744" i="1"/>
  <c r="F3744" i="1"/>
  <c r="I3744" i="1" s="1"/>
  <c r="J3744" i="1" s="1"/>
  <c r="H3743" i="1"/>
  <c r="I3743" i="1" s="1"/>
  <c r="J3743" i="1" s="1"/>
  <c r="G3743" i="1"/>
  <c r="F3743" i="1"/>
  <c r="H3742" i="1"/>
  <c r="G3742" i="1"/>
  <c r="F3742" i="1"/>
  <c r="I3742" i="1" s="1"/>
  <c r="J3742" i="1" s="1"/>
  <c r="H3741" i="1"/>
  <c r="G3741" i="1"/>
  <c r="F3741" i="1"/>
  <c r="I3741" i="1" s="1"/>
  <c r="J3741" i="1" s="1"/>
  <c r="H3740" i="1"/>
  <c r="G3740" i="1"/>
  <c r="F3740" i="1"/>
  <c r="I3740" i="1" s="1"/>
  <c r="J3740" i="1" s="1"/>
  <c r="H3739" i="1"/>
  <c r="G3739" i="1"/>
  <c r="F3739" i="1"/>
  <c r="I3739" i="1" s="1"/>
  <c r="J3739" i="1" s="1"/>
  <c r="I3738" i="1"/>
  <c r="J3738" i="1" s="1"/>
  <c r="H3738" i="1"/>
  <c r="G3738" i="1"/>
  <c r="F3738" i="1"/>
  <c r="H3737" i="1"/>
  <c r="G3737" i="1"/>
  <c r="F3737" i="1"/>
  <c r="I3737" i="1" s="1"/>
  <c r="J3737" i="1" s="1"/>
  <c r="H3736" i="1"/>
  <c r="G3736" i="1"/>
  <c r="F3736" i="1"/>
  <c r="I3736" i="1" s="1"/>
  <c r="J3736" i="1" s="1"/>
  <c r="H3735" i="1"/>
  <c r="I3735" i="1" s="1"/>
  <c r="J3735" i="1" s="1"/>
  <c r="G3735" i="1"/>
  <c r="F3735" i="1"/>
  <c r="H3734" i="1"/>
  <c r="G3734" i="1"/>
  <c r="F3734" i="1"/>
  <c r="I3734" i="1" s="1"/>
  <c r="J3734" i="1" s="1"/>
  <c r="H3733" i="1"/>
  <c r="G3733" i="1"/>
  <c r="F3733" i="1"/>
  <c r="I3733" i="1" s="1"/>
  <c r="J3733" i="1" s="1"/>
  <c r="H3732" i="1"/>
  <c r="G3732" i="1"/>
  <c r="F3732" i="1"/>
  <c r="I3732" i="1" s="1"/>
  <c r="J3732" i="1" s="1"/>
  <c r="H3731" i="1"/>
  <c r="G3731" i="1"/>
  <c r="F3731" i="1"/>
  <c r="I3731" i="1" s="1"/>
  <c r="J3731" i="1" s="1"/>
  <c r="I3730" i="1"/>
  <c r="J3730" i="1" s="1"/>
  <c r="H3730" i="1"/>
  <c r="G3730" i="1"/>
  <c r="F3730" i="1"/>
  <c r="H3729" i="1"/>
  <c r="G3729" i="1"/>
  <c r="F3729" i="1"/>
  <c r="I3729" i="1" s="1"/>
  <c r="J3729" i="1" s="1"/>
  <c r="H3728" i="1"/>
  <c r="G3728" i="1"/>
  <c r="F3728" i="1"/>
  <c r="I3728" i="1" s="1"/>
  <c r="J3728" i="1" s="1"/>
  <c r="H3727" i="1"/>
  <c r="I3727" i="1" s="1"/>
  <c r="J3727" i="1" s="1"/>
  <c r="G3727" i="1"/>
  <c r="F3727" i="1"/>
  <c r="H3726" i="1"/>
  <c r="G3726" i="1"/>
  <c r="F3726" i="1"/>
  <c r="I3726" i="1" s="1"/>
  <c r="J3726" i="1" s="1"/>
  <c r="H3725" i="1"/>
  <c r="G3725" i="1"/>
  <c r="F3725" i="1"/>
  <c r="I3725" i="1" s="1"/>
  <c r="J3725" i="1" s="1"/>
  <c r="H3724" i="1"/>
  <c r="G3724" i="1"/>
  <c r="F3724" i="1"/>
  <c r="I3724" i="1" s="1"/>
  <c r="J3724" i="1" s="1"/>
  <c r="H3723" i="1"/>
  <c r="G3723" i="1"/>
  <c r="F3723" i="1"/>
  <c r="I3723" i="1" s="1"/>
  <c r="J3723" i="1" s="1"/>
  <c r="I3722" i="1"/>
  <c r="J3722" i="1" s="1"/>
  <c r="H3722" i="1"/>
  <c r="G3722" i="1"/>
  <c r="F3722" i="1"/>
  <c r="H3721" i="1"/>
  <c r="G3721" i="1"/>
  <c r="F3721" i="1"/>
  <c r="I3721" i="1" s="1"/>
  <c r="J3721" i="1" s="1"/>
  <c r="H3720" i="1"/>
  <c r="G3720" i="1"/>
  <c r="F3720" i="1"/>
  <c r="I3720" i="1" s="1"/>
  <c r="J3720" i="1" s="1"/>
  <c r="H3719" i="1"/>
  <c r="I3719" i="1" s="1"/>
  <c r="J3719" i="1" s="1"/>
  <c r="G3719" i="1"/>
  <c r="F3719" i="1"/>
  <c r="H3718" i="1"/>
  <c r="G3718" i="1"/>
  <c r="F3718" i="1"/>
  <c r="I3718" i="1" s="1"/>
  <c r="J3718" i="1" s="1"/>
  <c r="H3717" i="1"/>
  <c r="G3717" i="1"/>
  <c r="F3717" i="1"/>
  <c r="I3717" i="1" s="1"/>
  <c r="J3717" i="1" s="1"/>
  <c r="H3716" i="1"/>
  <c r="G3716" i="1"/>
  <c r="F3716" i="1"/>
  <c r="I3716" i="1" s="1"/>
  <c r="J3716" i="1" s="1"/>
  <c r="H3715" i="1"/>
  <c r="G3715" i="1"/>
  <c r="F3715" i="1"/>
  <c r="I3715" i="1" s="1"/>
  <c r="J3715" i="1" s="1"/>
  <c r="I3714" i="1"/>
  <c r="J3714" i="1" s="1"/>
  <c r="H3714" i="1"/>
  <c r="G3714" i="1"/>
  <c r="F3714" i="1"/>
  <c r="H3713" i="1"/>
  <c r="G3713" i="1"/>
  <c r="F3713" i="1"/>
  <c r="I3713" i="1" s="1"/>
  <c r="J3713" i="1" s="1"/>
  <c r="H3712" i="1"/>
  <c r="G3712" i="1"/>
  <c r="F3712" i="1"/>
  <c r="I3712" i="1" s="1"/>
  <c r="J3712" i="1" s="1"/>
  <c r="H3711" i="1"/>
  <c r="I3711" i="1" s="1"/>
  <c r="J3711" i="1" s="1"/>
  <c r="G3711" i="1"/>
  <c r="F3711" i="1"/>
  <c r="H3710" i="1"/>
  <c r="G3710" i="1"/>
  <c r="F3710" i="1"/>
  <c r="I3710" i="1" s="1"/>
  <c r="J3710" i="1" s="1"/>
  <c r="H3709" i="1"/>
  <c r="G3709" i="1"/>
  <c r="F3709" i="1"/>
  <c r="I3709" i="1" s="1"/>
  <c r="J3709" i="1" s="1"/>
  <c r="H3708" i="1"/>
  <c r="G3708" i="1"/>
  <c r="F3708" i="1"/>
  <c r="I3708" i="1" s="1"/>
  <c r="J3708" i="1" s="1"/>
  <c r="H3707" i="1"/>
  <c r="G3707" i="1"/>
  <c r="F3707" i="1"/>
  <c r="I3707" i="1" s="1"/>
  <c r="J3707" i="1" s="1"/>
  <c r="I3706" i="1"/>
  <c r="J3706" i="1" s="1"/>
  <c r="H3706" i="1"/>
  <c r="G3706" i="1"/>
  <c r="F3706" i="1"/>
  <c r="H3705" i="1"/>
  <c r="G3705" i="1"/>
  <c r="F3705" i="1"/>
  <c r="I3705" i="1" s="1"/>
  <c r="J3705" i="1" s="1"/>
  <c r="H3704" i="1"/>
  <c r="G3704" i="1"/>
  <c r="F3704" i="1"/>
  <c r="I3704" i="1" s="1"/>
  <c r="J3704" i="1" s="1"/>
  <c r="H3703" i="1"/>
  <c r="I3703" i="1" s="1"/>
  <c r="J3703" i="1" s="1"/>
  <c r="G3703" i="1"/>
  <c r="F3703" i="1"/>
  <c r="H3702" i="1"/>
  <c r="G3702" i="1"/>
  <c r="F3702" i="1"/>
  <c r="I3702" i="1" s="1"/>
  <c r="J3702" i="1" s="1"/>
  <c r="H3701" i="1"/>
  <c r="G3701" i="1"/>
  <c r="F3701" i="1"/>
  <c r="I3701" i="1" s="1"/>
  <c r="J3701" i="1" s="1"/>
  <c r="H3700" i="1"/>
  <c r="G3700" i="1"/>
  <c r="F3700" i="1"/>
  <c r="I3700" i="1" s="1"/>
  <c r="J3700" i="1" s="1"/>
  <c r="H3699" i="1"/>
  <c r="G3699" i="1"/>
  <c r="F3699" i="1"/>
  <c r="I3699" i="1" s="1"/>
  <c r="J3699" i="1" s="1"/>
  <c r="I3698" i="1"/>
  <c r="J3698" i="1" s="1"/>
  <c r="H3698" i="1"/>
  <c r="G3698" i="1"/>
  <c r="F3698" i="1"/>
  <c r="H3697" i="1"/>
  <c r="G3697" i="1"/>
  <c r="F3697" i="1"/>
  <c r="I3697" i="1" s="1"/>
  <c r="J3697" i="1" s="1"/>
  <c r="H3696" i="1"/>
  <c r="G3696" i="1"/>
  <c r="F3696" i="1"/>
  <c r="I3696" i="1" s="1"/>
  <c r="J3696" i="1" s="1"/>
  <c r="H3695" i="1"/>
  <c r="I3695" i="1" s="1"/>
  <c r="J3695" i="1" s="1"/>
  <c r="G3695" i="1"/>
  <c r="F3695" i="1"/>
  <c r="H3694" i="1"/>
  <c r="G3694" i="1"/>
  <c r="F3694" i="1"/>
  <c r="I3694" i="1" s="1"/>
  <c r="J3694" i="1" s="1"/>
  <c r="H3693" i="1"/>
  <c r="G3693" i="1"/>
  <c r="F3693" i="1"/>
  <c r="I3693" i="1" s="1"/>
  <c r="J3693" i="1" s="1"/>
  <c r="H3692" i="1"/>
  <c r="G3692" i="1"/>
  <c r="F3692" i="1"/>
  <c r="I3692" i="1" s="1"/>
  <c r="J3692" i="1" s="1"/>
  <c r="H3691" i="1"/>
  <c r="G3691" i="1"/>
  <c r="F3691" i="1"/>
  <c r="I3691" i="1" s="1"/>
  <c r="J3691" i="1" s="1"/>
  <c r="I3690" i="1"/>
  <c r="J3690" i="1" s="1"/>
  <c r="H3690" i="1"/>
  <c r="G3690" i="1"/>
  <c r="F3690" i="1"/>
  <c r="H3689" i="1"/>
  <c r="G3689" i="1"/>
  <c r="F3689" i="1"/>
  <c r="I3689" i="1" s="1"/>
  <c r="J3689" i="1" s="1"/>
  <c r="H3688" i="1"/>
  <c r="G3688" i="1"/>
  <c r="F3688" i="1"/>
  <c r="I3688" i="1" s="1"/>
  <c r="J3688" i="1" s="1"/>
  <c r="H3687" i="1"/>
  <c r="I3687" i="1" s="1"/>
  <c r="J3687" i="1" s="1"/>
  <c r="G3687" i="1"/>
  <c r="F3687" i="1"/>
  <c r="H3686" i="1"/>
  <c r="G3686" i="1"/>
  <c r="F3686" i="1"/>
  <c r="I3686" i="1" s="1"/>
  <c r="J3686" i="1" s="1"/>
  <c r="H3685" i="1"/>
  <c r="G3685" i="1"/>
  <c r="F3685" i="1"/>
  <c r="I3685" i="1" s="1"/>
  <c r="J3685" i="1" s="1"/>
  <c r="H3684" i="1"/>
  <c r="G3684" i="1"/>
  <c r="F3684" i="1"/>
  <c r="I3684" i="1" s="1"/>
  <c r="J3684" i="1" s="1"/>
  <c r="H3683" i="1"/>
  <c r="G3683" i="1"/>
  <c r="F3683" i="1"/>
  <c r="I3683" i="1" s="1"/>
  <c r="J3683" i="1" s="1"/>
  <c r="I3682" i="1"/>
  <c r="J3682" i="1" s="1"/>
  <c r="H3682" i="1"/>
  <c r="G3682" i="1"/>
  <c r="F3682" i="1"/>
  <c r="H3681" i="1"/>
  <c r="G3681" i="1"/>
  <c r="F3681" i="1"/>
  <c r="I3681" i="1" s="1"/>
  <c r="J3681" i="1" s="1"/>
  <c r="H3680" i="1"/>
  <c r="G3680" i="1"/>
  <c r="F3680" i="1"/>
  <c r="I3680" i="1" s="1"/>
  <c r="J3680" i="1" s="1"/>
  <c r="H3679" i="1"/>
  <c r="I3679" i="1" s="1"/>
  <c r="J3679" i="1" s="1"/>
  <c r="G3679" i="1"/>
  <c r="F3679" i="1"/>
  <c r="H3678" i="1"/>
  <c r="G3678" i="1"/>
  <c r="F3678" i="1"/>
  <c r="I3678" i="1" s="1"/>
  <c r="J3678" i="1" s="1"/>
  <c r="H3677" i="1"/>
  <c r="G3677" i="1"/>
  <c r="F3677" i="1"/>
  <c r="I3677" i="1" s="1"/>
  <c r="J3677" i="1" s="1"/>
  <c r="H3676" i="1"/>
  <c r="G3676" i="1"/>
  <c r="F3676" i="1"/>
  <c r="I3676" i="1" s="1"/>
  <c r="J3676" i="1" s="1"/>
  <c r="H3675" i="1"/>
  <c r="G3675" i="1"/>
  <c r="F3675" i="1"/>
  <c r="I3675" i="1" s="1"/>
  <c r="J3675" i="1" s="1"/>
  <c r="I3674" i="1"/>
  <c r="J3674" i="1" s="1"/>
  <c r="H3674" i="1"/>
  <c r="G3674" i="1"/>
  <c r="F3674" i="1"/>
  <c r="H3673" i="1"/>
  <c r="G3673" i="1"/>
  <c r="F3673" i="1"/>
  <c r="I3673" i="1" s="1"/>
  <c r="J3673" i="1" s="1"/>
  <c r="H3672" i="1"/>
  <c r="G3672" i="1"/>
  <c r="F3672" i="1"/>
  <c r="I3672" i="1" s="1"/>
  <c r="J3672" i="1" s="1"/>
  <c r="H3671" i="1"/>
  <c r="I3671" i="1" s="1"/>
  <c r="J3671" i="1" s="1"/>
  <c r="G3671" i="1"/>
  <c r="F3671" i="1"/>
  <c r="H3670" i="1"/>
  <c r="G3670" i="1"/>
  <c r="F3670" i="1"/>
  <c r="I3670" i="1" s="1"/>
  <c r="J3670" i="1" s="1"/>
  <c r="H3669" i="1"/>
  <c r="G3669" i="1"/>
  <c r="F3669" i="1"/>
  <c r="I3669" i="1" s="1"/>
  <c r="J3669" i="1" s="1"/>
  <c r="H3668" i="1"/>
  <c r="G3668" i="1"/>
  <c r="F3668" i="1"/>
  <c r="I3668" i="1" s="1"/>
  <c r="J3668" i="1" s="1"/>
  <c r="H3667" i="1"/>
  <c r="G3667" i="1"/>
  <c r="F3667" i="1"/>
  <c r="I3667" i="1" s="1"/>
  <c r="J3667" i="1" s="1"/>
  <c r="I3666" i="1"/>
  <c r="J3666" i="1" s="1"/>
  <c r="H3666" i="1"/>
  <c r="G3666" i="1"/>
  <c r="F3666" i="1"/>
  <c r="H3665" i="1"/>
  <c r="G3665" i="1"/>
  <c r="F3665" i="1"/>
  <c r="I3665" i="1" s="1"/>
  <c r="J3665" i="1" s="1"/>
  <c r="H3664" i="1"/>
  <c r="G3664" i="1"/>
  <c r="F3664" i="1"/>
  <c r="I3664" i="1" s="1"/>
  <c r="J3664" i="1" s="1"/>
  <c r="H3663" i="1"/>
  <c r="I3663" i="1" s="1"/>
  <c r="J3663" i="1" s="1"/>
  <c r="G3663" i="1"/>
  <c r="F3663" i="1"/>
  <c r="H3662" i="1"/>
  <c r="G3662" i="1"/>
  <c r="F3662" i="1"/>
  <c r="I3662" i="1" s="1"/>
  <c r="J3662" i="1" s="1"/>
  <c r="J3661" i="1"/>
  <c r="H3661" i="1"/>
  <c r="G3661" i="1"/>
  <c r="F3661" i="1"/>
  <c r="I3661" i="1" s="1"/>
  <c r="H3660" i="1"/>
  <c r="G3660" i="1"/>
  <c r="F3660" i="1"/>
  <c r="H3659" i="1"/>
  <c r="G3659" i="1"/>
  <c r="F3659" i="1"/>
  <c r="I3659" i="1" s="1"/>
  <c r="J3659" i="1" s="1"/>
  <c r="I3658" i="1"/>
  <c r="J3658" i="1" s="1"/>
  <c r="H3658" i="1"/>
  <c r="G3658" i="1"/>
  <c r="F3658" i="1"/>
  <c r="H3657" i="1"/>
  <c r="G3657" i="1"/>
  <c r="F3657" i="1"/>
  <c r="I3657" i="1" s="1"/>
  <c r="J3657" i="1" s="1"/>
  <c r="H3656" i="1"/>
  <c r="G3656" i="1"/>
  <c r="F3656" i="1"/>
  <c r="I3656" i="1" s="1"/>
  <c r="J3656" i="1" s="1"/>
  <c r="H3655" i="1"/>
  <c r="I3655" i="1" s="1"/>
  <c r="J3655" i="1" s="1"/>
  <c r="G3655" i="1"/>
  <c r="F3655" i="1"/>
  <c r="H3654" i="1"/>
  <c r="G3654" i="1"/>
  <c r="F3654" i="1"/>
  <c r="I3654" i="1" s="1"/>
  <c r="J3654" i="1" s="1"/>
  <c r="H3653" i="1"/>
  <c r="G3653" i="1"/>
  <c r="F3653" i="1"/>
  <c r="I3653" i="1" s="1"/>
  <c r="J3653" i="1" s="1"/>
  <c r="H3652" i="1"/>
  <c r="G3652" i="1"/>
  <c r="F3652" i="1"/>
  <c r="H3651" i="1"/>
  <c r="G3651" i="1"/>
  <c r="F3651" i="1"/>
  <c r="I3651" i="1" s="1"/>
  <c r="J3651" i="1" s="1"/>
  <c r="I3650" i="1"/>
  <c r="J3650" i="1" s="1"/>
  <c r="H3650" i="1"/>
  <c r="G3650" i="1"/>
  <c r="F3650" i="1"/>
  <c r="H3649" i="1"/>
  <c r="G3649" i="1"/>
  <c r="F3649" i="1"/>
  <c r="I3649" i="1" s="1"/>
  <c r="J3649" i="1" s="1"/>
  <c r="H3648" i="1"/>
  <c r="G3648" i="1"/>
  <c r="F3648" i="1"/>
  <c r="I3648" i="1" s="1"/>
  <c r="J3648" i="1" s="1"/>
  <c r="H3647" i="1"/>
  <c r="I3647" i="1" s="1"/>
  <c r="J3647" i="1" s="1"/>
  <c r="G3647" i="1"/>
  <c r="F3647" i="1"/>
  <c r="H3646" i="1"/>
  <c r="G3646" i="1"/>
  <c r="F3646" i="1"/>
  <c r="I3646" i="1" s="1"/>
  <c r="J3646" i="1" s="1"/>
  <c r="J3645" i="1"/>
  <c r="H3645" i="1"/>
  <c r="G3645" i="1"/>
  <c r="F3645" i="1"/>
  <c r="I3645" i="1" s="1"/>
  <c r="H3644" i="1"/>
  <c r="G3644" i="1"/>
  <c r="F3644" i="1"/>
  <c r="H3643" i="1"/>
  <c r="G3643" i="1"/>
  <c r="F3643" i="1"/>
  <c r="I3643" i="1" s="1"/>
  <c r="J3643" i="1" s="1"/>
  <c r="J3642" i="1"/>
  <c r="I3642" i="1"/>
  <c r="H3642" i="1"/>
  <c r="G3642" i="1"/>
  <c r="F3642" i="1"/>
  <c r="H3641" i="1"/>
  <c r="G3641" i="1"/>
  <c r="F3641" i="1"/>
  <c r="I3641" i="1" s="1"/>
  <c r="J3641" i="1" s="1"/>
  <c r="H3640" i="1"/>
  <c r="G3640" i="1"/>
  <c r="F3640" i="1"/>
  <c r="I3640" i="1" s="1"/>
  <c r="J3640" i="1" s="1"/>
  <c r="H3639" i="1"/>
  <c r="I3639" i="1" s="1"/>
  <c r="J3639" i="1" s="1"/>
  <c r="G3639" i="1"/>
  <c r="F3639" i="1"/>
  <c r="H3638" i="1"/>
  <c r="G3638" i="1"/>
  <c r="F3638" i="1"/>
  <c r="I3638" i="1" s="1"/>
  <c r="J3638" i="1" s="1"/>
  <c r="J3637" i="1"/>
  <c r="H3637" i="1"/>
  <c r="G3637" i="1"/>
  <c r="F3637" i="1"/>
  <c r="I3637" i="1" s="1"/>
  <c r="H3636" i="1"/>
  <c r="G3636" i="1"/>
  <c r="F3636" i="1"/>
  <c r="H3635" i="1"/>
  <c r="G3635" i="1"/>
  <c r="F3635" i="1"/>
  <c r="I3635" i="1" s="1"/>
  <c r="J3635" i="1" s="1"/>
  <c r="J3634" i="1"/>
  <c r="I3634" i="1"/>
  <c r="H3634" i="1"/>
  <c r="G3634" i="1"/>
  <c r="F3634" i="1"/>
  <c r="H3633" i="1"/>
  <c r="G3633" i="1"/>
  <c r="F3633" i="1"/>
  <c r="I3633" i="1" s="1"/>
  <c r="J3633" i="1" s="1"/>
  <c r="H3632" i="1"/>
  <c r="G3632" i="1"/>
  <c r="F3632" i="1"/>
  <c r="I3632" i="1" s="1"/>
  <c r="J3632" i="1" s="1"/>
  <c r="I3631" i="1"/>
  <c r="J3631" i="1" s="1"/>
  <c r="H3631" i="1"/>
  <c r="G3631" i="1"/>
  <c r="F3631" i="1"/>
  <c r="H3630" i="1"/>
  <c r="G3630" i="1"/>
  <c r="F3630" i="1"/>
  <c r="I3630" i="1" s="1"/>
  <c r="J3630" i="1" s="1"/>
  <c r="J3629" i="1"/>
  <c r="H3629" i="1"/>
  <c r="G3629" i="1"/>
  <c r="F3629" i="1"/>
  <c r="I3629" i="1" s="1"/>
  <c r="H3628" i="1"/>
  <c r="G3628" i="1"/>
  <c r="F3628" i="1"/>
  <c r="H3627" i="1"/>
  <c r="G3627" i="1"/>
  <c r="F3627" i="1"/>
  <c r="I3627" i="1" s="1"/>
  <c r="J3627" i="1" s="1"/>
  <c r="I3626" i="1"/>
  <c r="J3626" i="1" s="1"/>
  <c r="H3626" i="1"/>
  <c r="G3626" i="1"/>
  <c r="F3626" i="1"/>
  <c r="H3625" i="1"/>
  <c r="G3625" i="1"/>
  <c r="F3625" i="1"/>
  <c r="H3624" i="1"/>
  <c r="G3624" i="1"/>
  <c r="F3624" i="1"/>
  <c r="H3623" i="1"/>
  <c r="I3623" i="1" s="1"/>
  <c r="J3623" i="1" s="1"/>
  <c r="G3623" i="1"/>
  <c r="F3623" i="1"/>
  <c r="H3622" i="1"/>
  <c r="G3622" i="1"/>
  <c r="F3622" i="1"/>
  <c r="I3622" i="1" s="1"/>
  <c r="J3622" i="1" s="1"/>
  <c r="H3621" i="1"/>
  <c r="G3621" i="1"/>
  <c r="F3621" i="1"/>
  <c r="I3621" i="1" s="1"/>
  <c r="J3621" i="1" s="1"/>
  <c r="H3620" i="1"/>
  <c r="G3620" i="1"/>
  <c r="F3620" i="1"/>
  <c r="H3619" i="1"/>
  <c r="G3619" i="1"/>
  <c r="F3619" i="1"/>
  <c r="I3619" i="1" s="1"/>
  <c r="J3619" i="1" s="1"/>
  <c r="H3618" i="1"/>
  <c r="G3618" i="1"/>
  <c r="I3618" i="1" s="1"/>
  <c r="J3618" i="1" s="1"/>
  <c r="F3618" i="1"/>
  <c r="H3617" i="1"/>
  <c r="G3617" i="1"/>
  <c r="F3617" i="1"/>
  <c r="I3617" i="1" s="1"/>
  <c r="J3617" i="1" s="1"/>
  <c r="H3616" i="1"/>
  <c r="G3616" i="1"/>
  <c r="I3616" i="1" s="1"/>
  <c r="J3616" i="1" s="1"/>
  <c r="F3616" i="1"/>
  <c r="H3615" i="1"/>
  <c r="G3615" i="1"/>
  <c r="F3615" i="1"/>
  <c r="I3615" i="1" s="1"/>
  <c r="J3615" i="1" s="1"/>
  <c r="H3614" i="1"/>
  <c r="G3614" i="1"/>
  <c r="F3614" i="1"/>
  <c r="I3614" i="1" s="1"/>
  <c r="J3614" i="1" s="1"/>
  <c r="H3613" i="1"/>
  <c r="I3613" i="1" s="1"/>
  <c r="J3613" i="1" s="1"/>
  <c r="G3613" i="1"/>
  <c r="F3613" i="1"/>
  <c r="H3612" i="1"/>
  <c r="G3612" i="1"/>
  <c r="F3612" i="1"/>
  <c r="I3612" i="1" s="1"/>
  <c r="J3612" i="1" s="1"/>
  <c r="H3611" i="1"/>
  <c r="G3611" i="1"/>
  <c r="F3611" i="1"/>
  <c r="I3611" i="1" s="1"/>
  <c r="J3611" i="1" s="1"/>
  <c r="H3610" i="1"/>
  <c r="G3610" i="1"/>
  <c r="F3610" i="1"/>
  <c r="I3610" i="1" s="1"/>
  <c r="J3610" i="1" s="1"/>
  <c r="I3609" i="1"/>
  <c r="J3609" i="1" s="1"/>
  <c r="H3609" i="1"/>
  <c r="G3609" i="1"/>
  <c r="F3609" i="1"/>
  <c r="H3608" i="1"/>
  <c r="G3608" i="1"/>
  <c r="F3608" i="1"/>
  <c r="I3608" i="1" s="1"/>
  <c r="J3608" i="1" s="1"/>
  <c r="H3607" i="1"/>
  <c r="G3607" i="1"/>
  <c r="F3607" i="1"/>
  <c r="I3607" i="1" s="1"/>
  <c r="J3607" i="1" s="1"/>
  <c r="H3606" i="1"/>
  <c r="G3606" i="1"/>
  <c r="F3606" i="1"/>
  <c r="I3606" i="1" s="1"/>
  <c r="J3606" i="1" s="1"/>
  <c r="H3605" i="1"/>
  <c r="G3605" i="1"/>
  <c r="I3605" i="1" s="1"/>
  <c r="J3605" i="1" s="1"/>
  <c r="F3605" i="1"/>
  <c r="H3604" i="1"/>
  <c r="G3604" i="1"/>
  <c r="F3604" i="1"/>
  <c r="I3604" i="1" s="1"/>
  <c r="J3604" i="1" s="1"/>
  <c r="H3603" i="1"/>
  <c r="G3603" i="1"/>
  <c r="F3603" i="1"/>
  <c r="I3603" i="1" s="1"/>
  <c r="J3603" i="1" s="1"/>
  <c r="H3602" i="1"/>
  <c r="G3602" i="1"/>
  <c r="F3602" i="1"/>
  <c r="I3602" i="1" s="1"/>
  <c r="J3602" i="1" s="1"/>
  <c r="I3601" i="1"/>
  <c r="J3601" i="1" s="1"/>
  <c r="H3601" i="1"/>
  <c r="G3601" i="1"/>
  <c r="F3601" i="1"/>
  <c r="H3600" i="1"/>
  <c r="G3600" i="1"/>
  <c r="F3600" i="1"/>
  <c r="I3600" i="1" s="1"/>
  <c r="J3600" i="1" s="1"/>
  <c r="H3599" i="1"/>
  <c r="G3599" i="1"/>
  <c r="F3599" i="1"/>
  <c r="I3599" i="1" s="1"/>
  <c r="J3599" i="1" s="1"/>
  <c r="H3598" i="1"/>
  <c r="G3598" i="1"/>
  <c r="F3598" i="1"/>
  <c r="I3598" i="1" s="1"/>
  <c r="J3598" i="1" s="1"/>
  <c r="H3597" i="1"/>
  <c r="I3597" i="1" s="1"/>
  <c r="J3597" i="1" s="1"/>
  <c r="G3597" i="1"/>
  <c r="F3597" i="1"/>
  <c r="H3596" i="1"/>
  <c r="G3596" i="1"/>
  <c r="F3596" i="1"/>
  <c r="I3596" i="1" s="1"/>
  <c r="J3596" i="1" s="1"/>
  <c r="H3595" i="1"/>
  <c r="G3595" i="1"/>
  <c r="F3595" i="1"/>
  <c r="I3595" i="1" s="1"/>
  <c r="J3595" i="1" s="1"/>
  <c r="H3594" i="1"/>
  <c r="G3594" i="1"/>
  <c r="F3594" i="1"/>
  <c r="I3594" i="1" s="1"/>
  <c r="J3594" i="1" s="1"/>
  <c r="I3593" i="1"/>
  <c r="J3593" i="1" s="1"/>
  <c r="H3593" i="1"/>
  <c r="G3593" i="1"/>
  <c r="F3593" i="1"/>
  <c r="H3592" i="1"/>
  <c r="G3592" i="1"/>
  <c r="F3592" i="1"/>
  <c r="I3592" i="1" s="1"/>
  <c r="J3592" i="1" s="1"/>
  <c r="H3591" i="1"/>
  <c r="G3591" i="1"/>
  <c r="F3591" i="1"/>
  <c r="I3591" i="1" s="1"/>
  <c r="J3591" i="1" s="1"/>
  <c r="H3590" i="1"/>
  <c r="G3590" i="1"/>
  <c r="F3590" i="1"/>
  <c r="I3590" i="1" s="1"/>
  <c r="J3590" i="1" s="1"/>
  <c r="H3589" i="1"/>
  <c r="G3589" i="1"/>
  <c r="I3589" i="1" s="1"/>
  <c r="J3589" i="1" s="1"/>
  <c r="F3589" i="1"/>
  <c r="H3588" i="1"/>
  <c r="G3588" i="1"/>
  <c r="F3588" i="1"/>
  <c r="I3588" i="1" s="1"/>
  <c r="J3588" i="1" s="1"/>
  <c r="H3587" i="1"/>
  <c r="G3587" i="1"/>
  <c r="F3587" i="1"/>
  <c r="I3587" i="1" s="1"/>
  <c r="J3587" i="1" s="1"/>
  <c r="H3586" i="1"/>
  <c r="G3586" i="1"/>
  <c r="F3586" i="1"/>
  <c r="I3586" i="1" s="1"/>
  <c r="J3586" i="1" s="1"/>
  <c r="I3585" i="1"/>
  <c r="J3585" i="1" s="1"/>
  <c r="H3585" i="1"/>
  <c r="G3585" i="1"/>
  <c r="F3585" i="1"/>
  <c r="H3584" i="1"/>
  <c r="G3584" i="1"/>
  <c r="F3584" i="1"/>
  <c r="I3584" i="1" s="1"/>
  <c r="J3584" i="1" s="1"/>
  <c r="H3583" i="1"/>
  <c r="G3583" i="1"/>
  <c r="F3583" i="1"/>
  <c r="I3583" i="1" s="1"/>
  <c r="J3583" i="1" s="1"/>
  <c r="H3582" i="1"/>
  <c r="G3582" i="1"/>
  <c r="F3582" i="1"/>
  <c r="I3582" i="1" s="1"/>
  <c r="J3582" i="1" s="1"/>
  <c r="H3581" i="1"/>
  <c r="G3581" i="1"/>
  <c r="I3581" i="1" s="1"/>
  <c r="J3581" i="1" s="1"/>
  <c r="F3581" i="1"/>
  <c r="H3580" i="1"/>
  <c r="G3580" i="1"/>
  <c r="F3580" i="1"/>
  <c r="I3580" i="1" s="1"/>
  <c r="J3580" i="1" s="1"/>
  <c r="H3579" i="1"/>
  <c r="G3579" i="1"/>
  <c r="F3579" i="1"/>
  <c r="I3579" i="1" s="1"/>
  <c r="J3579" i="1" s="1"/>
  <c r="H3578" i="1"/>
  <c r="G3578" i="1"/>
  <c r="F3578" i="1"/>
  <c r="I3578" i="1" s="1"/>
  <c r="J3578" i="1" s="1"/>
  <c r="I3577" i="1"/>
  <c r="J3577" i="1" s="1"/>
  <c r="H3577" i="1"/>
  <c r="G3577" i="1"/>
  <c r="F3577" i="1"/>
  <c r="H3576" i="1"/>
  <c r="G3576" i="1"/>
  <c r="F3576" i="1"/>
  <c r="I3576" i="1" s="1"/>
  <c r="J3576" i="1" s="1"/>
  <c r="H3575" i="1"/>
  <c r="G3575" i="1"/>
  <c r="F3575" i="1"/>
  <c r="I3575" i="1" s="1"/>
  <c r="J3575" i="1" s="1"/>
  <c r="H3574" i="1"/>
  <c r="G3574" i="1"/>
  <c r="F3574" i="1"/>
  <c r="I3574" i="1" s="1"/>
  <c r="J3574" i="1" s="1"/>
  <c r="H3573" i="1"/>
  <c r="G3573" i="1"/>
  <c r="I3573" i="1" s="1"/>
  <c r="J3573" i="1" s="1"/>
  <c r="F3573" i="1"/>
  <c r="H3572" i="1"/>
  <c r="G3572" i="1"/>
  <c r="F3572" i="1"/>
  <c r="I3572" i="1" s="1"/>
  <c r="J3572" i="1" s="1"/>
  <c r="H3571" i="1"/>
  <c r="G3571" i="1"/>
  <c r="F3571" i="1"/>
  <c r="I3571" i="1" s="1"/>
  <c r="J3571" i="1" s="1"/>
  <c r="H3570" i="1"/>
  <c r="G3570" i="1"/>
  <c r="F3570" i="1"/>
  <c r="I3570" i="1" s="1"/>
  <c r="J3570" i="1" s="1"/>
  <c r="I3569" i="1"/>
  <c r="J3569" i="1" s="1"/>
  <c r="H3569" i="1"/>
  <c r="G3569" i="1"/>
  <c r="F3569" i="1"/>
  <c r="H3568" i="1"/>
  <c r="G3568" i="1"/>
  <c r="F3568" i="1"/>
  <c r="I3568" i="1" s="1"/>
  <c r="J3568" i="1" s="1"/>
  <c r="H3567" i="1"/>
  <c r="G3567" i="1"/>
  <c r="F3567" i="1"/>
  <c r="I3567" i="1" s="1"/>
  <c r="J3567" i="1" s="1"/>
  <c r="H3566" i="1"/>
  <c r="G3566" i="1"/>
  <c r="F3566" i="1"/>
  <c r="I3566" i="1" s="1"/>
  <c r="J3566" i="1" s="1"/>
  <c r="H3565" i="1"/>
  <c r="G3565" i="1"/>
  <c r="I3565" i="1" s="1"/>
  <c r="J3565" i="1" s="1"/>
  <c r="F3565" i="1"/>
  <c r="H3564" i="1"/>
  <c r="G3564" i="1"/>
  <c r="F3564" i="1"/>
  <c r="I3564" i="1" s="1"/>
  <c r="J3564" i="1" s="1"/>
  <c r="H3563" i="1"/>
  <c r="G3563" i="1"/>
  <c r="F3563" i="1"/>
  <c r="I3563" i="1" s="1"/>
  <c r="J3563" i="1" s="1"/>
  <c r="H3562" i="1"/>
  <c r="G3562" i="1"/>
  <c r="F3562" i="1"/>
  <c r="I3562" i="1" s="1"/>
  <c r="J3562" i="1" s="1"/>
  <c r="I3561" i="1"/>
  <c r="J3561" i="1" s="1"/>
  <c r="H3561" i="1"/>
  <c r="G3561" i="1"/>
  <c r="F3561" i="1"/>
  <c r="H3560" i="1"/>
  <c r="G3560" i="1"/>
  <c r="F3560" i="1"/>
  <c r="I3560" i="1" s="1"/>
  <c r="J3560" i="1" s="1"/>
  <c r="H3559" i="1"/>
  <c r="G3559" i="1"/>
  <c r="F3559" i="1"/>
  <c r="I3559" i="1" s="1"/>
  <c r="J3559" i="1" s="1"/>
  <c r="H3558" i="1"/>
  <c r="G3558" i="1"/>
  <c r="F3558" i="1"/>
  <c r="I3558" i="1" s="1"/>
  <c r="J3558" i="1" s="1"/>
  <c r="H3557" i="1"/>
  <c r="G3557" i="1"/>
  <c r="I3557" i="1" s="1"/>
  <c r="J3557" i="1" s="1"/>
  <c r="F3557" i="1"/>
  <c r="H3556" i="1"/>
  <c r="G3556" i="1"/>
  <c r="F3556" i="1"/>
  <c r="I3556" i="1" s="1"/>
  <c r="J3556" i="1" s="1"/>
  <c r="H3555" i="1"/>
  <c r="G3555" i="1"/>
  <c r="F3555" i="1"/>
  <c r="I3555" i="1" s="1"/>
  <c r="J3555" i="1" s="1"/>
  <c r="H3554" i="1"/>
  <c r="G3554" i="1"/>
  <c r="F3554" i="1"/>
  <c r="I3554" i="1" s="1"/>
  <c r="J3554" i="1" s="1"/>
  <c r="I3553" i="1"/>
  <c r="J3553" i="1" s="1"/>
  <c r="H3553" i="1"/>
  <c r="G3553" i="1"/>
  <c r="F3553" i="1"/>
  <c r="H3552" i="1"/>
  <c r="G3552" i="1"/>
  <c r="F3552" i="1"/>
  <c r="I3552" i="1" s="1"/>
  <c r="J3552" i="1" s="1"/>
  <c r="H3551" i="1"/>
  <c r="G3551" i="1"/>
  <c r="F3551" i="1"/>
  <c r="I3551" i="1" s="1"/>
  <c r="J3551" i="1" s="1"/>
  <c r="H3550" i="1"/>
  <c r="G3550" i="1"/>
  <c r="F3550" i="1"/>
  <c r="I3550" i="1" s="1"/>
  <c r="J3550" i="1" s="1"/>
  <c r="H3549" i="1"/>
  <c r="G3549" i="1"/>
  <c r="I3549" i="1" s="1"/>
  <c r="J3549" i="1" s="1"/>
  <c r="F3549" i="1"/>
  <c r="H3548" i="1"/>
  <c r="G3548" i="1"/>
  <c r="F3548" i="1"/>
  <c r="I3548" i="1" s="1"/>
  <c r="J3548" i="1" s="1"/>
  <c r="H3547" i="1"/>
  <c r="G3547" i="1"/>
  <c r="F3547" i="1"/>
  <c r="I3547" i="1" s="1"/>
  <c r="J3547" i="1" s="1"/>
  <c r="H3546" i="1"/>
  <c r="G3546" i="1"/>
  <c r="F3546" i="1"/>
  <c r="I3546" i="1" s="1"/>
  <c r="J3546" i="1" s="1"/>
  <c r="I3545" i="1"/>
  <c r="J3545" i="1" s="1"/>
  <c r="H3545" i="1"/>
  <c r="G3545" i="1"/>
  <c r="F3545" i="1"/>
  <c r="H3544" i="1"/>
  <c r="G3544" i="1"/>
  <c r="F3544" i="1"/>
  <c r="I3544" i="1" s="1"/>
  <c r="J3544" i="1" s="1"/>
  <c r="H3543" i="1"/>
  <c r="G3543" i="1"/>
  <c r="F3543" i="1"/>
  <c r="I3543" i="1" s="1"/>
  <c r="J3543" i="1" s="1"/>
  <c r="H3542" i="1"/>
  <c r="G3542" i="1"/>
  <c r="F3542" i="1"/>
  <c r="I3542" i="1" s="1"/>
  <c r="J3542" i="1" s="1"/>
  <c r="H3541" i="1"/>
  <c r="G3541" i="1"/>
  <c r="I3541" i="1" s="1"/>
  <c r="J3541" i="1" s="1"/>
  <c r="F3541" i="1"/>
  <c r="H3540" i="1"/>
  <c r="G3540" i="1"/>
  <c r="F3540" i="1"/>
  <c r="I3540" i="1" s="1"/>
  <c r="J3540" i="1" s="1"/>
  <c r="H3539" i="1"/>
  <c r="G3539" i="1"/>
  <c r="F3539" i="1"/>
  <c r="I3539" i="1" s="1"/>
  <c r="J3539" i="1" s="1"/>
  <c r="H3538" i="1"/>
  <c r="G3538" i="1"/>
  <c r="F3538" i="1"/>
  <c r="I3538" i="1" s="1"/>
  <c r="J3538" i="1" s="1"/>
  <c r="I3537" i="1"/>
  <c r="J3537" i="1" s="1"/>
  <c r="H3537" i="1"/>
  <c r="G3537" i="1"/>
  <c r="F3537" i="1"/>
  <c r="H3536" i="1"/>
  <c r="G3536" i="1"/>
  <c r="F3536" i="1"/>
  <c r="I3536" i="1" s="1"/>
  <c r="J3536" i="1" s="1"/>
  <c r="H3535" i="1"/>
  <c r="G3535" i="1"/>
  <c r="F3535" i="1"/>
  <c r="I3535" i="1" s="1"/>
  <c r="J3535" i="1" s="1"/>
  <c r="H3534" i="1"/>
  <c r="G3534" i="1"/>
  <c r="F3534" i="1"/>
  <c r="I3534" i="1" s="1"/>
  <c r="J3534" i="1" s="1"/>
  <c r="H3533" i="1"/>
  <c r="G3533" i="1"/>
  <c r="I3533" i="1" s="1"/>
  <c r="J3533" i="1" s="1"/>
  <c r="F3533" i="1"/>
  <c r="H3532" i="1"/>
  <c r="G3532" i="1"/>
  <c r="F3532" i="1"/>
  <c r="I3532" i="1" s="1"/>
  <c r="J3532" i="1" s="1"/>
  <c r="H3531" i="1"/>
  <c r="G3531" i="1"/>
  <c r="F3531" i="1"/>
  <c r="I3531" i="1" s="1"/>
  <c r="J3531" i="1" s="1"/>
  <c r="H3530" i="1"/>
  <c r="G3530" i="1"/>
  <c r="F3530" i="1"/>
  <c r="I3530" i="1" s="1"/>
  <c r="J3530" i="1" s="1"/>
  <c r="H3529" i="1"/>
  <c r="G3529" i="1"/>
  <c r="I3529" i="1" s="1"/>
  <c r="J3529" i="1" s="1"/>
  <c r="F3529" i="1"/>
  <c r="H3528" i="1"/>
  <c r="G3528" i="1"/>
  <c r="F3528" i="1"/>
  <c r="I3528" i="1" s="1"/>
  <c r="J3528" i="1" s="1"/>
  <c r="I3527" i="1"/>
  <c r="J3527" i="1" s="1"/>
  <c r="H3527" i="1"/>
  <c r="G3527" i="1"/>
  <c r="F3527" i="1"/>
  <c r="H3526" i="1"/>
  <c r="G3526" i="1"/>
  <c r="F3526" i="1"/>
  <c r="I3526" i="1" s="1"/>
  <c r="J3526" i="1" s="1"/>
  <c r="H3525" i="1"/>
  <c r="G3525" i="1"/>
  <c r="I3525" i="1" s="1"/>
  <c r="J3525" i="1" s="1"/>
  <c r="F3525" i="1"/>
  <c r="H3524" i="1"/>
  <c r="G3524" i="1"/>
  <c r="F3524" i="1"/>
  <c r="I3524" i="1" s="1"/>
  <c r="J3524" i="1" s="1"/>
  <c r="H3523" i="1"/>
  <c r="G3523" i="1"/>
  <c r="F3523" i="1"/>
  <c r="I3523" i="1" s="1"/>
  <c r="J3523" i="1" s="1"/>
  <c r="H3522" i="1"/>
  <c r="G3522" i="1"/>
  <c r="F3522" i="1"/>
  <c r="I3522" i="1" s="1"/>
  <c r="J3522" i="1" s="1"/>
  <c r="H3521" i="1"/>
  <c r="G3521" i="1"/>
  <c r="I3521" i="1" s="1"/>
  <c r="J3521" i="1" s="1"/>
  <c r="F3521" i="1"/>
  <c r="H3520" i="1"/>
  <c r="G3520" i="1"/>
  <c r="F3520" i="1"/>
  <c r="I3520" i="1" s="1"/>
  <c r="J3520" i="1" s="1"/>
  <c r="I3519" i="1"/>
  <c r="J3519" i="1" s="1"/>
  <c r="H3519" i="1"/>
  <c r="G3519" i="1"/>
  <c r="F3519" i="1"/>
  <c r="H3518" i="1"/>
  <c r="G3518" i="1"/>
  <c r="F3518" i="1"/>
  <c r="I3518" i="1" s="1"/>
  <c r="J3518" i="1" s="1"/>
  <c r="H3517" i="1"/>
  <c r="G3517" i="1"/>
  <c r="I3517" i="1" s="1"/>
  <c r="J3517" i="1" s="1"/>
  <c r="F3517" i="1"/>
  <c r="H3516" i="1"/>
  <c r="G3516" i="1"/>
  <c r="F3516" i="1"/>
  <c r="I3516" i="1" s="1"/>
  <c r="J3516" i="1" s="1"/>
  <c r="H3515" i="1"/>
  <c r="G3515" i="1"/>
  <c r="F3515" i="1"/>
  <c r="I3515" i="1" s="1"/>
  <c r="J3515" i="1" s="1"/>
  <c r="H3514" i="1"/>
  <c r="G3514" i="1"/>
  <c r="F3514" i="1"/>
  <c r="I3514" i="1" s="1"/>
  <c r="J3514" i="1" s="1"/>
  <c r="H3513" i="1"/>
  <c r="G3513" i="1"/>
  <c r="I3513" i="1" s="1"/>
  <c r="J3513" i="1" s="1"/>
  <c r="F3513" i="1"/>
  <c r="H3512" i="1"/>
  <c r="G3512" i="1"/>
  <c r="F3512" i="1"/>
  <c r="I3512" i="1" s="1"/>
  <c r="J3512" i="1" s="1"/>
  <c r="I3511" i="1"/>
  <c r="J3511" i="1" s="1"/>
  <c r="H3511" i="1"/>
  <c r="G3511" i="1"/>
  <c r="F3511" i="1"/>
  <c r="H3510" i="1"/>
  <c r="G3510" i="1"/>
  <c r="F3510" i="1"/>
  <c r="I3510" i="1" s="1"/>
  <c r="J3510" i="1" s="1"/>
  <c r="H3509" i="1"/>
  <c r="G3509" i="1"/>
  <c r="I3509" i="1" s="1"/>
  <c r="J3509" i="1" s="1"/>
  <c r="F3509" i="1"/>
  <c r="H3508" i="1"/>
  <c r="G3508" i="1"/>
  <c r="F3508" i="1"/>
  <c r="I3508" i="1" s="1"/>
  <c r="J3508" i="1" s="1"/>
  <c r="H3507" i="1"/>
  <c r="G3507" i="1"/>
  <c r="F3507" i="1"/>
  <c r="I3507" i="1" s="1"/>
  <c r="J3507" i="1" s="1"/>
  <c r="H3506" i="1"/>
  <c r="G3506" i="1"/>
  <c r="F3506" i="1"/>
  <c r="I3506" i="1" s="1"/>
  <c r="J3506" i="1" s="1"/>
  <c r="H3505" i="1"/>
  <c r="G3505" i="1"/>
  <c r="I3505" i="1" s="1"/>
  <c r="J3505" i="1" s="1"/>
  <c r="F3505" i="1"/>
  <c r="H3504" i="1"/>
  <c r="G3504" i="1"/>
  <c r="F3504" i="1"/>
  <c r="I3504" i="1" s="1"/>
  <c r="J3504" i="1" s="1"/>
  <c r="I3503" i="1"/>
  <c r="J3503" i="1" s="1"/>
  <c r="H3503" i="1"/>
  <c r="G3503" i="1"/>
  <c r="F3503" i="1"/>
  <c r="H3502" i="1"/>
  <c r="G3502" i="1"/>
  <c r="F3502" i="1"/>
  <c r="I3502" i="1" s="1"/>
  <c r="J3502" i="1" s="1"/>
  <c r="H3501" i="1"/>
  <c r="G3501" i="1"/>
  <c r="I3501" i="1" s="1"/>
  <c r="J3501" i="1" s="1"/>
  <c r="F3501" i="1"/>
  <c r="H3500" i="1"/>
  <c r="G3500" i="1"/>
  <c r="F3500" i="1"/>
  <c r="I3500" i="1" s="1"/>
  <c r="J3500" i="1" s="1"/>
  <c r="H3499" i="1"/>
  <c r="G3499" i="1"/>
  <c r="F3499" i="1"/>
  <c r="I3499" i="1" s="1"/>
  <c r="J3499" i="1" s="1"/>
  <c r="H3498" i="1"/>
  <c r="G3498" i="1"/>
  <c r="F3498" i="1"/>
  <c r="I3498" i="1" s="1"/>
  <c r="J3498" i="1" s="1"/>
  <c r="H3497" i="1"/>
  <c r="G3497" i="1"/>
  <c r="I3497" i="1" s="1"/>
  <c r="J3497" i="1" s="1"/>
  <c r="F3497" i="1"/>
  <c r="H3496" i="1"/>
  <c r="G3496" i="1"/>
  <c r="F3496" i="1"/>
  <c r="I3496" i="1" s="1"/>
  <c r="J3496" i="1" s="1"/>
  <c r="I3495" i="1"/>
  <c r="J3495" i="1" s="1"/>
  <c r="H3495" i="1"/>
  <c r="G3495" i="1"/>
  <c r="F3495" i="1"/>
  <c r="H3494" i="1"/>
  <c r="G3494" i="1"/>
  <c r="F3494" i="1"/>
  <c r="I3494" i="1" s="1"/>
  <c r="J3494" i="1" s="1"/>
  <c r="H3493" i="1"/>
  <c r="G3493" i="1"/>
  <c r="I3493" i="1" s="1"/>
  <c r="J3493" i="1" s="1"/>
  <c r="F3493" i="1"/>
  <c r="H3492" i="1"/>
  <c r="G3492" i="1"/>
  <c r="F3492" i="1"/>
  <c r="I3492" i="1" s="1"/>
  <c r="J3492" i="1" s="1"/>
  <c r="H3491" i="1"/>
  <c r="G3491" i="1"/>
  <c r="F3491" i="1"/>
  <c r="I3491" i="1" s="1"/>
  <c r="J3491" i="1" s="1"/>
  <c r="H3490" i="1"/>
  <c r="G3490" i="1"/>
  <c r="F3490" i="1"/>
  <c r="I3490" i="1" s="1"/>
  <c r="J3490" i="1" s="1"/>
  <c r="H3489" i="1"/>
  <c r="G3489" i="1"/>
  <c r="I3489" i="1" s="1"/>
  <c r="J3489" i="1" s="1"/>
  <c r="F3489" i="1"/>
  <c r="H3488" i="1"/>
  <c r="G3488" i="1"/>
  <c r="F3488" i="1"/>
  <c r="I3488" i="1" s="1"/>
  <c r="J3488" i="1" s="1"/>
  <c r="I3487" i="1"/>
  <c r="J3487" i="1" s="1"/>
  <c r="H3487" i="1"/>
  <c r="G3487" i="1"/>
  <c r="F3487" i="1"/>
  <c r="H3486" i="1"/>
  <c r="G3486" i="1"/>
  <c r="F3486" i="1"/>
  <c r="I3486" i="1" s="1"/>
  <c r="J3486" i="1" s="1"/>
  <c r="H3485" i="1"/>
  <c r="G3485" i="1"/>
  <c r="I3485" i="1" s="1"/>
  <c r="J3485" i="1" s="1"/>
  <c r="F3485" i="1"/>
  <c r="H3484" i="1"/>
  <c r="G3484" i="1"/>
  <c r="F3484" i="1"/>
  <c r="I3484" i="1" s="1"/>
  <c r="J3484" i="1" s="1"/>
  <c r="H3483" i="1"/>
  <c r="G3483" i="1"/>
  <c r="F3483" i="1"/>
  <c r="I3483" i="1" s="1"/>
  <c r="J3483" i="1" s="1"/>
  <c r="H3482" i="1"/>
  <c r="G3482" i="1"/>
  <c r="F3482" i="1"/>
  <c r="I3482" i="1" s="1"/>
  <c r="J3482" i="1" s="1"/>
  <c r="H3481" i="1"/>
  <c r="G3481" i="1"/>
  <c r="I3481" i="1" s="1"/>
  <c r="J3481" i="1" s="1"/>
  <c r="F3481" i="1"/>
  <c r="H3480" i="1"/>
  <c r="G3480" i="1"/>
  <c r="F3480" i="1"/>
  <c r="I3480" i="1" s="1"/>
  <c r="J3480" i="1" s="1"/>
  <c r="I3479" i="1"/>
  <c r="J3479" i="1" s="1"/>
  <c r="H3479" i="1"/>
  <c r="G3479" i="1"/>
  <c r="F3479" i="1"/>
  <c r="H3478" i="1"/>
  <c r="G3478" i="1"/>
  <c r="F3478" i="1"/>
  <c r="I3478" i="1" s="1"/>
  <c r="J3478" i="1" s="1"/>
  <c r="H3477" i="1"/>
  <c r="G3477" i="1"/>
  <c r="I3477" i="1" s="1"/>
  <c r="J3477" i="1" s="1"/>
  <c r="F3477" i="1"/>
  <c r="H3476" i="1"/>
  <c r="G3476" i="1"/>
  <c r="F3476" i="1"/>
  <c r="I3476" i="1" s="1"/>
  <c r="J3476" i="1" s="1"/>
  <c r="H3475" i="1"/>
  <c r="G3475" i="1"/>
  <c r="F3475" i="1"/>
  <c r="I3475" i="1" s="1"/>
  <c r="J3475" i="1" s="1"/>
  <c r="H3474" i="1"/>
  <c r="G3474" i="1"/>
  <c r="F3474" i="1"/>
  <c r="I3474" i="1" s="1"/>
  <c r="J3474" i="1" s="1"/>
  <c r="H3473" i="1"/>
  <c r="G3473" i="1"/>
  <c r="I3473" i="1" s="1"/>
  <c r="J3473" i="1" s="1"/>
  <c r="F3473" i="1"/>
  <c r="H3472" i="1"/>
  <c r="G3472" i="1"/>
  <c r="F3472" i="1"/>
  <c r="I3472" i="1" s="1"/>
  <c r="J3472" i="1" s="1"/>
  <c r="I3471" i="1"/>
  <c r="J3471" i="1" s="1"/>
  <c r="H3471" i="1"/>
  <c r="G3471" i="1"/>
  <c r="F3471" i="1"/>
  <c r="H3470" i="1"/>
  <c r="G3470" i="1"/>
  <c r="F3470" i="1"/>
  <c r="I3470" i="1" s="1"/>
  <c r="J3470" i="1" s="1"/>
  <c r="H3469" i="1"/>
  <c r="G3469" i="1"/>
  <c r="I3469" i="1" s="1"/>
  <c r="J3469" i="1" s="1"/>
  <c r="F3469" i="1"/>
  <c r="H3468" i="1"/>
  <c r="G3468" i="1"/>
  <c r="F3468" i="1"/>
  <c r="I3468" i="1" s="1"/>
  <c r="J3468" i="1" s="1"/>
  <c r="H3467" i="1"/>
  <c r="G3467" i="1"/>
  <c r="F3467" i="1"/>
  <c r="I3467" i="1" s="1"/>
  <c r="J3467" i="1" s="1"/>
  <c r="H3466" i="1"/>
  <c r="G3466" i="1"/>
  <c r="F3466" i="1"/>
  <c r="I3466" i="1" s="1"/>
  <c r="J3466" i="1" s="1"/>
  <c r="H3465" i="1"/>
  <c r="G3465" i="1"/>
  <c r="I3465" i="1" s="1"/>
  <c r="J3465" i="1" s="1"/>
  <c r="F3465" i="1"/>
  <c r="H3464" i="1"/>
  <c r="G3464" i="1"/>
  <c r="F3464" i="1"/>
  <c r="I3464" i="1" s="1"/>
  <c r="J3464" i="1" s="1"/>
  <c r="I3463" i="1"/>
  <c r="J3463" i="1" s="1"/>
  <c r="H3463" i="1"/>
  <c r="G3463" i="1"/>
  <c r="F3463" i="1"/>
  <c r="H3462" i="1"/>
  <c r="G3462" i="1"/>
  <c r="F3462" i="1"/>
  <c r="I3462" i="1" s="1"/>
  <c r="J3462" i="1" s="1"/>
  <c r="H3461" i="1"/>
  <c r="G3461" i="1"/>
  <c r="I3461" i="1" s="1"/>
  <c r="J3461" i="1" s="1"/>
  <c r="F3461" i="1"/>
  <c r="H3460" i="1"/>
  <c r="G3460" i="1"/>
  <c r="F3460" i="1"/>
  <c r="I3460" i="1" s="1"/>
  <c r="J3460" i="1" s="1"/>
  <c r="H3459" i="1"/>
  <c r="G3459" i="1"/>
  <c r="F3459" i="1"/>
  <c r="I3459" i="1" s="1"/>
  <c r="J3459" i="1" s="1"/>
  <c r="H3458" i="1"/>
  <c r="G3458" i="1"/>
  <c r="F3458" i="1"/>
  <c r="I3458" i="1" s="1"/>
  <c r="J3458" i="1" s="1"/>
  <c r="H3457" i="1"/>
  <c r="G3457" i="1"/>
  <c r="I3457" i="1" s="1"/>
  <c r="J3457" i="1" s="1"/>
  <c r="F3457" i="1"/>
  <c r="H3456" i="1"/>
  <c r="G3456" i="1"/>
  <c r="F3456" i="1"/>
  <c r="I3456" i="1" s="1"/>
  <c r="J3456" i="1" s="1"/>
  <c r="I3455" i="1"/>
  <c r="J3455" i="1" s="1"/>
  <c r="H3455" i="1"/>
  <c r="G3455" i="1"/>
  <c r="F3455" i="1"/>
  <c r="H3454" i="1"/>
  <c r="G3454" i="1"/>
  <c r="F3454" i="1"/>
  <c r="I3454" i="1" s="1"/>
  <c r="J3454" i="1" s="1"/>
  <c r="H3453" i="1"/>
  <c r="G3453" i="1"/>
  <c r="I3453" i="1" s="1"/>
  <c r="J3453" i="1" s="1"/>
  <c r="F3453" i="1"/>
  <c r="H3452" i="1"/>
  <c r="G3452" i="1"/>
  <c r="F3452" i="1"/>
  <c r="I3452" i="1" s="1"/>
  <c r="J3452" i="1" s="1"/>
  <c r="H3451" i="1"/>
  <c r="G3451" i="1"/>
  <c r="F3451" i="1"/>
  <c r="I3451" i="1" s="1"/>
  <c r="J3451" i="1" s="1"/>
  <c r="H3450" i="1"/>
  <c r="G3450" i="1"/>
  <c r="F3450" i="1"/>
  <c r="I3450" i="1" s="1"/>
  <c r="J3450" i="1" s="1"/>
  <c r="H3449" i="1"/>
  <c r="G3449" i="1"/>
  <c r="I3449" i="1" s="1"/>
  <c r="J3449" i="1" s="1"/>
  <c r="F3449" i="1"/>
  <c r="H3448" i="1"/>
  <c r="G3448" i="1"/>
  <c r="F3448" i="1"/>
  <c r="I3448" i="1" s="1"/>
  <c r="J3448" i="1" s="1"/>
  <c r="I3447" i="1"/>
  <c r="J3447" i="1" s="1"/>
  <c r="H3447" i="1"/>
  <c r="G3447" i="1"/>
  <c r="F3447" i="1"/>
  <c r="H3446" i="1"/>
  <c r="G3446" i="1"/>
  <c r="F3446" i="1"/>
  <c r="I3446" i="1" s="1"/>
  <c r="J3446" i="1" s="1"/>
  <c r="H3445" i="1"/>
  <c r="G3445" i="1"/>
  <c r="I3445" i="1" s="1"/>
  <c r="J3445" i="1" s="1"/>
  <c r="F3445" i="1"/>
  <c r="H3444" i="1"/>
  <c r="G3444" i="1"/>
  <c r="F3444" i="1"/>
  <c r="I3444" i="1" s="1"/>
  <c r="J3444" i="1" s="1"/>
  <c r="H3443" i="1"/>
  <c r="G3443" i="1"/>
  <c r="F3443" i="1"/>
  <c r="I3443" i="1" s="1"/>
  <c r="J3443" i="1" s="1"/>
  <c r="H3442" i="1"/>
  <c r="G3442" i="1"/>
  <c r="F3442" i="1"/>
  <c r="I3442" i="1" s="1"/>
  <c r="J3442" i="1" s="1"/>
  <c r="H3441" i="1"/>
  <c r="G3441" i="1"/>
  <c r="I3441" i="1" s="1"/>
  <c r="J3441" i="1" s="1"/>
  <c r="F3441" i="1"/>
  <c r="H3440" i="1"/>
  <c r="G3440" i="1"/>
  <c r="F3440" i="1"/>
  <c r="I3440" i="1" s="1"/>
  <c r="J3440" i="1" s="1"/>
  <c r="I3439" i="1"/>
  <c r="J3439" i="1" s="1"/>
  <c r="H3439" i="1"/>
  <c r="G3439" i="1"/>
  <c r="F3439" i="1"/>
  <c r="H3438" i="1"/>
  <c r="G3438" i="1"/>
  <c r="F3438" i="1"/>
  <c r="I3438" i="1" s="1"/>
  <c r="J3438" i="1" s="1"/>
  <c r="H3437" i="1"/>
  <c r="G3437" i="1"/>
  <c r="I3437" i="1" s="1"/>
  <c r="J3437" i="1" s="1"/>
  <c r="F3437" i="1"/>
  <c r="H3436" i="1"/>
  <c r="G3436" i="1"/>
  <c r="F3436" i="1"/>
  <c r="I3436" i="1" s="1"/>
  <c r="J3436" i="1" s="1"/>
  <c r="H3435" i="1"/>
  <c r="G3435" i="1"/>
  <c r="F3435" i="1"/>
  <c r="I3435" i="1" s="1"/>
  <c r="J3435" i="1" s="1"/>
  <c r="H3434" i="1"/>
  <c r="G3434" i="1"/>
  <c r="F3434" i="1"/>
  <c r="I3434" i="1" s="1"/>
  <c r="J3434" i="1" s="1"/>
  <c r="H3433" i="1"/>
  <c r="G3433" i="1"/>
  <c r="I3433" i="1" s="1"/>
  <c r="J3433" i="1" s="1"/>
  <c r="F3433" i="1"/>
  <c r="H3432" i="1"/>
  <c r="G3432" i="1"/>
  <c r="F3432" i="1"/>
  <c r="I3432" i="1" s="1"/>
  <c r="J3432" i="1" s="1"/>
  <c r="I3431" i="1"/>
  <c r="J3431" i="1" s="1"/>
  <c r="H3431" i="1"/>
  <c r="G3431" i="1"/>
  <c r="F3431" i="1"/>
  <c r="H3430" i="1"/>
  <c r="G3430" i="1"/>
  <c r="F3430" i="1"/>
  <c r="I3430" i="1" s="1"/>
  <c r="J3430" i="1" s="1"/>
  <c r="H3429" i="1"/>
  <c r="G3429" i="1"/>
  <c r="I3429" i="1" s="1"/>
  <c r="J3429" i="1" s="1"/>
  <c r="F3429" i="1"/>
  <c r="H3428" i="1"/>
  <c r="G3428" i="1"/>
  <c r="F3428" i="1"/>
  <c r="I3428" i="1" s="1"/>
  <c r="J3428" i="1" s="1"/>
  <c r="H3427" i="1"/>
  <c r="G3427" i="1"/>
  <c r="F3427" i="1"/>
  <c r="I3427" i="1" s="1"/>
  <c r="J3427" i="1" s="1"/>
  <c r="H3426" i="1"/>
  <c r="G3426" i="1"/>
  <c r="F3426" i="1"/>
  <c r="I3426" i="1" s="1"/>
  <c r="J3426" i="1" s="1"/>
  <c r="H3425" i="1"/>
  <c r="G3425" i="1"/>
  <c r="I3425" i="1" s="1"/>
  <c r="J3425" i="1" s="1"/>
  <c r="F3425" i="1"/>
  <c r="H3424" i="1"/>
  <c r="G3424" i="1"/>
  <c r="F3424" i="1"/>
  <c r="I3424" i="1" s="1"/>
  <c r="J3424" i="1" s="1"/>
  <c r="I3423" i="1"/>
  <c r="J3423" i="1" s="1"/>
  <c r="H3423" i="1"/>
  <c r="G3423" i="1"/>
  <c r="F3423" i="1"/>
  <c r="H3422" i="1"/>
  <c r="G3422" i="1"/>
  <c r="F3422" i="1"/>
  <c r="I3422" i="1" s="1"/>
  <c r="J3422" i="1" s="1"/>
  <c r="H3421" i="1"/>
  <c r="G3421" i="1"/>
  <c r="I3421" i="1" s="1"/>
  <c r="J3421" i="1" s="1"/>
  <c r="F3421" i="1"/>
  <c r="H3420" i="1"/>
  <c r="G3420" i="1"/>
  <c r="F3420" i="1"/>
  <c r="I3420" i="1" s="1"/>
  <c r="J3420" i="1" s="1"/>
  <c r="H3419" i="1"/>
  <c r="G3419" i="1"/>
  <c r="F3419" i="1"/>
  <c r="I3419" i="1" s="1"/>
  <c r="J3419" i="1" s="1"/>
  <c r="H3418" i="1"/>
  <c r="G3418" i="1"/>
  <c r="F3418" i="1"/>
  <c r="I3418" i="1" s="1"/>
  <c r="J3418" i="1" s="1"/>
  <c r="H3417" i="1"/>
  <c r="G3417" i="1"/>
  <c r="I3417" i="1" s="1"/>
  <c r="J3417" i="1" s="1"/>
  <c r="F3417" i="1"/>
  <c r="H3416" i="1"/>
  <c r="G3416" i="1"/>
  <c r="F3416" i="1"/>
  <c r="I3416" i="1" s="1"/>
  <c r="J3416" i="1" s="1"/>
  <c r="I3415" i="1"/>
  <c r="J3415" i="1" s="1"/>
  <c r="H3415" i="1"/>
  <c r="G3415" i="1"/>
  <c r="F3415" i="1"/>
  <c r="H3414" i="1"/>
  <c r="G3414" i="1"/>
  <c r="F3414" i="1"/>
  <c r="I3414" i="1" s="1"/>
  <c r="J3414" i="1" s="1"/>
  <c r="H3413" i="1"/>
  <c r="G3413" i="1"/>
  <c r="I3413" i="1" s="1"/>
  <c r="J3413" i="1" s="1"/>
  <c r="F3413" i="1"/>
  <c r="H3412" i="1"/>
  <c r="G3412" i="1"/>
  <c r="F3412" i="1"/>
  <c r="I3412" i="1" s="1"/>
  <c r="J3412" i="1" s="1"/>
  <c r="H3411" i="1"/>
  <c r="G3411" i="1"/>
  <c r="F3411" i="1"/>
  <c r="I3411" i="1" s="1"/>
  <c r="J3411" i="1" s="1"/>
  <c r="H3410" i="1"/>
  <c r="G3410" i="1"/>
  <c r="F3410" i="1"/>
  <c r="I3410" i="1" s="1"/>
  <c r="J3410" i="1" s="1"/>
  <c r="H3409" i="1"/>
  <c r="G3409" i="1"/>
  <c r="I3409" i="1" s="1"/>
  <c r="J3409" i="1" s="1"/>
  <c r="F3409" i="1"/>
  <c r="H3408" i="1"/>
  <c r="G3408" i="1"/>
  <c r="F3408" i="1"/>
  <c r="I3408" i="1" s="1"/>
  <c r="J3408" i="1" s="1"/>
  <c r="I3407" i="1"/>
  <c r="J3407" i="1" s="1"/>
  <c r="H3407" i="1"/>
  <c r="G3407" i="1"/>
  <c r="F3407" i="1"/>
  <c r="H3406" i="1"/>
  <c r="G3406" i="1"/>
  <c r="F3406" i="1"/>
  <c r="I3406" i="1" s="1"/>
  <c r="J3406" i="1" s="1"/>
  <c r="H3405" i="1"/>
  <c r="G3405" i="1"/>
  <c r="I3405" i="1" s="1"/>
  <c r="J3405" i="1" s="1"/>
  <c r="F3405" i="1"/>
  <c r="H3404" i="1"/>
  <c r="G3404" i="1"/>
  <c r="F3404" i="1"/>
  <c r="I3404" i="1" s="1"/>
  <c r="J3404" i="1" s="1"/>
  <c r="H3403" i="1"/>
  <c r="G3403" i="1"/>
  <c r="F3403" i="1"/>
  <c r="I3403" i="1" s="1"/>
  <c r="J3403" i="1" s="1"/>
  <c r="H3402" i="1"/>
  <c r="G3402" i="1"/>
  <c r="F3402" i="1"/>
  <c r="I3402" i="1" s="1"/>
  <c r="J3402" i="1" s="1"/>
  <c r="H3401" i="1"/>
  <c r="G3401" i="1"/>
  <c r="I3401" i="1" s="1"/>
  <c r="J3401" i="1" s="1"/>
  <c r="F3401" i="1"/>
  <c r="H3400" i="1"/>
  <c r="G3400" i="1"/>
  <c r="F3400" i="1"/>
  <c r="I3400" i="1" s="1"/>
  <c r="J3400" i="1" s="1"/>
  <c r="I3399" i="1"/>
  <c r="J3399" i="1" s="1"/>
  <c r="H3399" i="1"/>
  <c r="G3399" i="1"/>
  <c r="F3399" i="1"/>
  <c r="H3398" i="1"/>
  <c r="G3398" i="1"/>
  <c r="F3398" i="1"/>
  <c r="I3398" i="1" s="1"/>
  <c r="J3398" i="1" s="1"/>
  <c r="H3397" i="1"/>
  <c r="G3397" i="1"/>
  <c r="I3397" i="1" s="1"/>
  <c r="J3397" i="1" s="1"/>
  <c r="F3397" i="1"/>
  <c r="H3396" i="1"/>
  <c r="G3396" i="1"/>
  <c r="F3396" i="1"/>
  <c r="I3396" i="1" s="1"/>
  <c r="J3396" i="1" s="1"/>
  <c r="H3395" i="1"/>
  <c r="G3395" i="1"/>
  <c r="F3395" i="1"/>
  <c r="I3395" i="1" s="1"/>
  <c r="J3395" i="1" s="1"/>
  <c r="H3394" i="1"/>
  <c r="G3394" i="1"/>
  <c r="F3394" i="1"/>
  <c r="I3394" i="1" s="1"/>
  <c r="J3394" i="1" s="1"/>
  <c r="H3393" i="1"/>
  <c r="G3393" i="1"/>
  <c r="I3393" i="1" s="1"/>
  <c r="J3393" i="1" s="1"/>
  <c r="F3393" i="1"/>
  <c r="H3392" i="1"/>
  <c r="G3392" i="1"/>
  <c r="F3392" i="1"/>
  <c r="I3392" i="1" s="1"/>
  <c r="J3392" i="1" s="1"/>
  <c r="I3391" i="1"/>
  <c r="J3391" i="1" s="1"/>
  <c r="H3391" i="1"/>
  <c r="G3391" i="1"/>
  <c r="F3391" i="1"/>
  <c r="H3390" i="1"/>
  <c r="G3390" i="1"/>
  <c r="F3390" i="1"/>
  <c r="I3390" i="1" s="1"/>
  <c r="J3390" i="1" s="1"/>
  <c r="H3389" i="1"/>
  <c r="G3389" i="1"/>
  <c r="I3389" i="1" s="1"/>
  <c r="J3389" i="1" s="1"/>
  <c r="F3389" i="1"/>
  <c r="H3388" i="1"/>
  <c r="G3388" i="1"/>
  <c r="F3388" i="1"/>
  <c r="I3388" i="1" s="1"/>
  <c r="J3388" i="1" s="1"/>
  <c r="H3387" i="1"/>
  <c r="G3387" i="1"/>
  <c r="F3387" i="1"/>
  <c r="I3387" i="1" s="1"/>
  <c r="J3387" i="1" s="1"/>
  <c r="H3386" i="1"/>
  <c r="G3386" i="1"/>
  <c r="F3386" i="1"/>
  <c r="I3386" i="1" s="1"/>
  <c r="J3386" i="1" s="1"/>
  <c r="H3385" i="1"/>
  <c r="G3385" i="1"/>
  <c r="I3385" i="1" s="1"/>
  <c r="J3385" i="1" s="1"/>
  <c r="F3385" i="1"/>
  <c r="H3384" i="1"/>
  <c r="G3384" i="1"/>
  <c r="F3384" i="1"/>
  <c r="I3384" i="1" s="1"/>
  <c r="J3384" i="1" s="1"/>
  <c r="I3383" i="1"/>
  <c r="J3383" i="1" s="1"/>
  <c r="H3383" i="1"/>
  <c r="G3383" i="1"/>
  <c r="F3383" i="1"/>
  <c r="H3382" i="1"/>
  <c r="G3382" i="1"/>
  <c r="F3382" i="1"/>
  <c r="I3382" i="1" s="1"/>
  <c r="J3382" i="1" s="1"/>
  <c r="H3381" i="1"/>
  <c r="G3381" i="1"/>
  <c r="I3381" i="1" s="1"/>
  <c r="J3381" i="1" s="1"/>
  <c r="F3381" i="1"/>
  <c r="H3380" i="1"/>
  <c r="G3380" i="1"/>
  <c r="F3380" i="1"/>
  <c r="I3380" i="1" s="1"/>
  <c r="J3380" i="1" s="1"/>
  <c r="H3379" i="1"/>
  <c r="G3379" i="1"/>
  <c r="F3379" i="1"/>
  <c r="I3379" i="1" s="1"/>
  <c r="J3379" i="1" s="1"/>
  <c r="H3378" i="1"/>
  <c r="G3378" i="1"/>
  <c r="F3378" i="1"/>
  <c r="I3378" i="1" s="1"/>
  <c r="J3378" i="1" s="1"/>
  <c r="H3377" i="1"/>
  <c r="G3377" i="1"/>
  <c r="I3377" i="1" s="1"/>
  <c r="J3377" i="1" s="1"/>
  <c r="F3377" i="1"/>
  <c r="H3376" i="1"/>
  <c r="G3376" i="1"/>
  <c r="F3376" i="1"/>
  <c r="I3376" i="1" s="1"/>
  <c r="J3376" i="1" s="1"/>
  <c r="I3375" i="1"/>
  <c r="J3375" i="1" s="1"/>
  <c r="H3375" i="1"/>
  <c r="G3375" i="1"/>
  <c r="F3375" i="1"/>
  <c r="H3374" i="1"/>
  <c r="G3374" i="1"/>
  <c r="F3374" i="1"/>
  <c r="I3374" i="1" s="1"/>
  <c r="J3374" i="1" s="1"/>
  <c r="H3373" i="1"/>
  <c r="G3373" i="1"/>
  <c r="I3373" i="1" s="1"/>
  <c r="J3373" i="1" s="1"/>
  <c r="F3373" i="1"/>
  <c r="H3372" i="1"/>
  <c r="G3372" i="1"/>
  <c r="F3372" i="1"/>
  <c r="I3372" i="1" s="1"/>
  <c r="J3372" i="1" s="1"/>
  <c r="H3371" i="1"/>
  <c r="G3371" i="1"/>
  <c r="F3371" i="1"/>
  <c r="I3371" i="1" s="1"/>
  <c r="J3371" i="1" s="1"/>
  <c r="H3370" i="1"/>
  <c r="G3370" i="1"/>
  <c r="F3370" i="1"/>
  <c r="I3370" i="1" s="1"/>
  <c r="J3370" i="1" s="1"/>
  <c r="H3369" i="1"/>
  <c r="G3369" i="1"/>
  <c r="I3369" i="1" s="1"/>
  <c r="J3369" i="1" s="1"/>
  <c r="F3369" i="1"/>
  <c r="H3368" i="1"/>
  <c r="G3368" i="1"/>
  <c r="F3368" i="1"/>
  <c r="I3368" i="1" s="1"/>
  <c r="J3368" i="1" s="1"/>
  <c r="I3367" i="1"/>
  <c r="J3367" i="1" s="1"/>
  <c r="H3367" i="1"/>
  <c r="G3367" i="1"/>
  <c r="F3367" i="1"/>
  <c r="H3366" i="1"/>
  <c r="G3366" i="1"/>
  <c r="F3366" i="1"/>
  <c r="I3366" i="1" s="1"/>
  <c r="J3366" i="1" s="1"/>
  <c r="H3365" i="1"/>
  <c r="G3365" i="1"/>
  <c r="I3365" i="1" s="1"/>
  <c r="J3365" i="1" s="1"/>
  <c r="F3365" i="1"/>
  <c r="H3364" i="1"/>
  <c r="G3364" i="1"/>
  <c r="F3364" i="1"/>
  <c r="I3364" i="1" s="1"/>
  <c r="J3364" i="1" s="1"/>
  <c r="H3363" i="1"/>
  <c r="G3363" i="1"/>
  <c r="F3363" i="1"/>
  <c r="I3363" i="1" s="1"/>
  <c r="J3363" i="1" s="1"/>
  <c r="H3362" i="1"/>
  <c r="G3362" i="1"/>
  <c r="F3362" i="1"/>
  <c r="I3362" i="1" s="1"/>
  <c r="J3362" i="1" s="1"/>
  <c r="H3361" i="1"/>
  <c r="G3361" i="1"/>
  <c r="I3361" i="1" s="1"/>
  <c r="J3361" i="1" s="1"/>
  <c r="F3361" i="1"/>
  <c r="H3360" i="1"/>
  <c r="G3360" i="1"/>
  <c r="F3360" i="1"/>
  <c r="I3360" i="1" s="1"/>
  <c r="J3360" i="1" s="1"/>
  <c r="I3359" i="1"/>
  <c r="J3359" i="1" s="1"/>
  <c r="H3359" i="1"/>
  <c r="G3359" i="1"/>
  <c r="F3359" i="1"/>
  <c r="H3358" i="1"/>
  <c r="G3358" i="1"/>
  <c r="F3358" i="1"/>
  <c r="I3358" i="1" s="1"/>
  <c r="J3358" i="1" s="1"/>
  <c r="H3357" i="1"/>
  <c r="G3357" i="1"/>
  <c r="I3357" i="1" s="1"/>
  <c r="J3357" i="1" s="1"/>
  <c r="F3357" i="1"/>
  <c r="H3356" i="1"/>
  <c r="G3356" i="1"/>
  <c r="F3356" i="1"/>
  <c r="I3356" i="1" s="1"/>
  <c r="J3356" i="1" s="1"/>
  <c r="H3355" i="1"/>
  <c r="G3355" i="1"/>
  <c r="F3355" i="1"/>
  <c r="I3355" i="1" s="1"/>
  <c r="J3355" i="1" s="1"/>
  <c r="H3354" i="1"/>
  <c r="G3354" i="1"/>
  <c r="F3354" i="1"/>
  <c r="I3354" i="1" s="1"/>
  <c r="J3354" i="1" s="1"/>
  <c r="H3353" i="1"/>
  <c r="G3353" i="1"/>
  <c r="I3353" i="1" s="1"/>
  <c r="J3353" i="1" s="1"/>
  <c r="F3353" i="1"/>
  <c r="H3352" i="1"/>
  <c r="G3352" i="1"/>
  <c r="F3352" i="1"/>
  <c r="I3352" i="1" s="1"/>
  <c r="J3352" i="1" s="1"/>
  <c r="I3351" i="1"/>
  <c r="J3351" i="1" s="1"/>
  <c r="H3351" i="1"/>
  <c r="G3351" i="1"/>
  <c r="F3351" i="1"/>
  <c r="H3350" i="1"/>
  <c r="G3350" i="1"/>
  <c r="F3350" i="1"/>
  <c r="I3350" i="1" s="1"/>
  <c r="J3350" i="1" s="1"/>
  <c r="H3349" i="1"/>
  <c r="G3349" i="1"/>
  <c r="I3349" i="1" s="1"/>
  <c r="J3349" i="1" s="1"/>
  <c r="F3349" i="1"/>
  <c r="H3348" i="1"/>
  <c r="G3348" i="1"/>
  <c r="F3348" i="1"/>
  <c r="I3348" i="1" s="1"/>
  <c r="J3348" i="1" s="1"/>
  <c r="H3347" i="1"/>
  <c r="G3347" i="1"/>
  <c r="F3347" i="1"/>
  <c r="I3347" i="1" s="1"/>
  <c r="J3347" i="1" s="1"/>
  <c r="H3346" i="1"/>
  <c r="G3346" i="1"/>
  <c r="F3346" i="1"/>
  <c r="I3346" i="1" s="1"/>
  <c r="J3346" i="1" s="1"/>
  <c r="H3345" i="1"/>
  <c r="G3345" i="1"/>
  <c r="I3345" i="1" s="1"/>
  <c r="J3345" i="1" s="1"/>
  <c r="F3345" i="1"/>
  <c r="H3344" i="1"/>
  <c r="G3344" i="1"/>
  <c r="F3344" i="1"/>
  <c r="I3344" i="1" s="1"/>
  <c r="J3344" i="1" s="1"/>
  <c r="I3343" i="1"/>
  <c r="J3343" i="1" s="1"/>
  <c r="H3343" i="1"/>
  <c r="G3343" i="1"/>
  <c r="F3343" i="1"/>
  <c r="H3342" i="1"/>
  <c r="G3342" i="1"/>
  <c r="F3342" i="1"/>
  <c r="I3342" i="1" s="1"/>
  <c r="J3342" i="1" s="1"/>
  <c r="H3341" i="1"/>
  <c r="G3341" i="1"/>
  <c r="I3341" i="1" s="1"/>
  <c r="J3341" i="1" s="1"/>
  <c r="F3341" i="1"/>
  <c r="H3340" i="1"/>
  <c r="G3340" i="1"/>
  <c r="F3340" i="1"/>
  <c r="I3340" i="1" s="1"/>
  <c r="J3340" i="1" s="1"/>
  <c r="H3339" i="1"/>
  <c r="G3339" i="1"/>
  <c r="F3339" i="1"/>
  <c r="I3339" i="1" s="1"/>
  <c r="J3339" i="1" s="1"/>
  <c r="H3338" i="1"/>
  <c r="G3338" i="1"/>
  <c r="F3338" i="1"/>
  <c r="I3338" i="1" s="1"/>
  <c r="J3338" i="1" s="1"/>
  <c r="H3337" i="1"/>
  <c r="G3337" i="1"/>
  <c r="I3337" i="1" s="1"/>
  <c r="J3337" i="1" s="1"/>
  <c r="F3337" i="1"/>
  <c r="H3336" i="1"/>
  <c r="G3336" i="1"/>
  <c r="F3336" i="1"/>
  <c r="I3336" i="1" s="1"/>
  <c r="J3336" i="1" s="1"/>
  <c r="I3335" i="1"/>
  <c r="J3335" i="1" s="1"/>
  <c r="H3335" i="1"/>
  <c r="G3335" i="1"/>
  <c r="F3335" i="1"/>
  <c r="H3334" i="1"/>
  <c r="G3334" i="1"/>
  <c r="F3334" i="1"/>
  <c r="I3334" i="1" s="1"/>
  <c r="J3334" i="1" s="1"/>
  <c r="H3333" i="1"/>
  <c r="G3333" i="1"/>
  <c r="I3333" i="1" s="1"/>
  <c r="J3333" i="1" s="1"/>
  <c r="F3333" i="1"/>
  <c r="H3332" i="1"/>
  <c r="G3332" i="1"/>
  <c r="F3332" i="1"/>
  <c r="H3331" i="1"/>
  <c r="G3331" i="1"/>
  <c r="F3331" i="1"/>
  <c r="I3331" i="1" s="1"/>
  <c r="J3331" i="1" s="1"/>
  <c r="H3330" i="1"/>
  <c r="G3330" i="1"/>
  <c r="F3330" i="1"/>
  <c r="I3330" i="1" s="1"/>
  <c r="J3330" i="1" s="1"/>
  <c r="H3329" i="1"/>
  <c r="G3329" i="1"/>
  <c r="I3329" i="1" s="1"/>
  <c r="J3329" i="1" s="1"/>
  <c r="F3329" i="1"/>
  <c r="H3328" i="1"/>
  <c r="G3328" i="1"/>
  <c r="F3328" i="1"/>
  <c r="I3328" i="1" s="1"/>
  <c r="J3328" i="1" s="1"/>
  <c r="I3327" i="1"/>
  <c r="J3327" i="1" s="1"/>
  <c r="H3327" i="1"/>
  <c r="G3327" i="1"/>
  <c r="F3327" i="1"/>
  <c r="H3326" i="1"/>
  <c r="G3326" i="1"/>
  <c r="F3326" i="1"/>
  <c r="I3326" i="1" s="1"/>
  <c r="J3326" i="1" s="1"/>
  <c r="H3325" i="1"/>
  <c r="G3325" i="1"/>
  <c r="I3325" i="1" s="1"/>
  <c r="J3325" i="1" s="1"/>
  <c r="F3325" i="1"/>
  <c r="H3324" i="1"/>
  <c r="G3324" i="1"/>
  <c r="F3324" i="1"/>
  <c r="H3323" i="1"/>
  <c r="G3323" i="1"/>
  <c r="F3323" i="1"/>
  <c r="I3323" i="1" s="1"/>
  <c r="J3323" i="1" s="1"/>
  <c r="J3322" i="1"/>
  <c r="H3322" i="1"/>
  <c r="G3322" i="1"/>
  <c r="F3322" i="1"/>
  <c r="I3322" i="1" s="1"/>
  <c r="H3321" i="1"/>
  <c r="G3321" i="1"/>
  <c r="I3321" i="1" s="1"/>
  <c r="J3321" i="1" s="1"/>
  <c r="F3321" i="1"/>
  <c r="H3320" i="1"/>
  <c r="G3320" i="1"/>
  <c r="F3320" i="1"/>
  <c r="I3320" i="1" s="1"/>
  <c r="J3320" i="1" s="1"/>
  <c r="I3319" i="1"/>
  <c r="J3319" i="1" s="1"/>
  <c r="H3319" i="1"/>
  <c r="G3319" i="1"/>
  <c r="F3319" i="1"/>
  <c r="H3318" i="1"/>
  <c r="G3318" i="1"/>
  <c r="F3318" i="1"/>
  <c r="I3318" i="1" s="1"/>
  <c r="J3318" i="1" s="1"/>
  <c r="H3317" i="1"/>
  <c r="G3317" i="1"/>
  <c r="I3317" i="1" s="1"/>
  <c r="J3317" i="1" s="1"/>
  <c r="F3317" i="1"/>
  <c r="H3316" i="1"/>
  <c r="G3316" i="1"/>
  <c r="F3316" i="1"/>
  <c r="H3315" i="1"/>
  <c r="G3315" i="1"/>
  <c r="F3315" i="1"/>
  <c r="I3315" i="1" s="1"/>
  <c r="J3315" i="1" s="1"/>
  <c r="H3314" i="1"/>
  <c r="G3314" i="1"/>
  <c r="F3314" i="1"/>
  <c r="I3314" i="1" s="1"/>
  <c r="J3314" i="1" s="1"/>
  <c r="H3313" i="1"/>
  <c r="G3313" i="1"/>
  <c r="I3313" i="1" s="1"/>
  <c r="J3313" i="1" s="1"/>
  <c r="F3313" i="1"/>
  <c r="H3312" i="1"/>
  <c r="G3312" i="1"/>
  <c r="F3312" i="1"/>
  <c r="I3312" i="1" s="1"/>
  <c r="J3312" i="1" s="1"/>
  <c r="I3311" i="1"/>
  <c r="J3311" i="1" s="1"/>
  <c r="H3311" i="1"/>
  <c r="G3311" i="1"/>
  <c r="F3311" i="1"/>
  <c r="H3310" i="1"/>
  <c r="G3310" i="1"/>
  <c r="F3310" i="1"/>
  <c r="I3309" i="1"/>
  <c r="J3309" i="1" s="1"/>
  <c r="H3309" i="1"/>
  <c r="G3309" i="1"/>
  <c r="F3309" i="1"/>
  <c r="H3308" i="1"/>
  <c r="G3308" i="1"/>
  <c r="F3308" i="1"/>
  <c r="I3308" i="1" s="1"/>
  <c r="J3308" i="1" s="1"/>
  <c r="H3307" i="1"/>
  <c r="G3307" i="1"/>
  <c r="F3307" i="1"/>
  <c r="I3307" i="1" s="1"/>
  <c r="J3307" i="1" s="1"/>
  <c r="H3306" i="1"/>
  <c r="G3306" i="1"/>
  <c r="F3306" i="1"/>
  <c r="I3306" i="1" s="1"/>
  <c r="J3306" i="1" s="1"/>
  <c r="H3305" i="1"/>
  <c r="G3305" i="1"/>
  <c r="F3305" i="1"/>
  <c r="I3305" i="1" s="1"/>
  <c r="J3305" i="1" s="1"/>
  <c r="I3304" i="1"/>
  <c r="J3304" i="1" s="1"/>
  <c r="H3304" i="1"/>
  <c r="G3304" i="1"/>
  <c r="F3304" i="1"/>
  <c r="H3303" i="1"/>
  <c r="G3303" i="1"/>
  <c r="F3303" i="1"/>
  <c r="I3303" i="1" s="1"/>
  <c r="J3303" i="1" s="1"/>
  <c r="H3302" i="1"/>
  <c r="G3302" i="1"/>
  <c r="F3302" i="1"/>
  <c r="H3301" i="1"/>
  <c r="G3301" i="1"/>
  <c r="I3301" i="1" s="1"/>
  <c r="J3301" i="1" s="1"/>
  <c r="F3301" i="1"/>
  <c r="H3300" i="1"/>
  <c r="G3300" i="1"/>
  <c r="F3300" i="1"/>
  <c r="I3300" i="1" s="1"/>
  <c r="J3300" i="1" s="1"/>
  <c r="I3299" i="1"/>
  <c r="J3299" i="1" s="1"/>
  <c r="H3299" i="1"/>
  <c r="G3299" i="1"/>
  <c r="F3299" i="1"/>
  <c r="H3298" i="1"/>
  <c r="G3298" i="1"/>
  <c r="F3298" i="1"/>
  <c r="I3298" i="1" s="1"/>
  <c r="J3298" i="1" s="1"/>
  <c r="H3297" i="1"/>
  <c r="G3297" i="1"/>
  <c r="F3297" i="1"/>
  <c r="I3297" i="1" s="1"/>
  <c r="J3297" i="1" s="1"/>
  <c r="H3296" i="1"/>
  <c r="G3296" i="1"/>
  <c r="F3296" i="1"/>
  <c r="I3296" i="1" s="1"/>
  <c r="J3296" i="1" s="1"/>
  <c r="H3295" i="1"/>
  <c r="G3295" i="1"/>
  <c r="I3295" i="1" s="1"/>
  <c r="J3295" i="1" s="1"/>
  <c r="F3295" i="1"/>
  <c r="H3294" i="1"/>
  <c r="G3294" i="1"/>
  <c r="F3294" i="1"/>
  <c r="I3294" i="1" s="1"/>
  <c r="J3294" i="1" s="1"/>
  <c r="H3293" i="1"/>
  <c r="G3293" i="1"/>
  <c r="I3293" i="1" s="1"/>
  <c r="J3293" i="1" s="1"/>
  <c r="F3293" i="1"/>
  <c r="H3292" i="1"/>
  <c r="G3292" i="1"/>
  <c r="F3292" i="1"/>
  <c r="I3292" i="1" s="1"/>
  <c r="J3292" i="1" s="1"/>
  <c r="I3291" i="1"/>
  <c r="J3291" i="1" s="1"/>
  <c r="H3291" i="1"/>
  <c r="G3291" i="1"/>
  <c r="F3291" i="1"/>
  <c r="H3290" i="1"/>
  <c r="G3290" i="1"/>
  <c r="F3290" i="1"/>
  <c r="I3290" i="1" s="1"/>
  <c r="J3290" i="1" s="1"/>
  <c r="H3289" i="1"/>
  <c r="G3289" i="1"/>
  <c r="F3289" i="1"/>
  <c r="I3289" i="1" s="1"/>
  <c r="J3289" i="1" s="1"/>
  <c r="H3288" i="1"/>
  <c r="G3288" i="1"/>
  <c r="F3288" i="1"/>
  <c r="I3288" i="1" s="1"/>
  <c r="J3288" i="1" s="1"/>
  <c r="H3287" i="1"/>
  <c r="G3287" i="1"/>
  <c r="I3287" i="1" s="1"/>
  <c r="J3287" i="1" s="1"/>
  <c r="F3287" i="1"/>
  <c r="H3286" i="1"/>
  <c r="G3286" i="1"/>
  <c r="F3286" i="1"/>
  <c r="I3286" i="1" s="1"/>
  <c r="J3286" i="1" s="1"/>
  <c r="H3285" i="1"/>
  <c r="G3285" i="1"/>
  <c r="I3285" i="1" s="1"/>
  <c r="J3285" i="1" s="1"/>
  <c r="F3285" i="1"/>
  <c r="H3284" i="1"/>
  <c r="G3284" i="1"/>
  <c r="F3284" i="1"/>
  <c r="I3284" i="1" s="1"/>
  <c r="J3284" i="1" s="1"/>
  <c r="I3283" i="1"/>
  <c r="J3283" i="1" s="1"/>
  <c r="H3283" i="1"/>
  <c r="G3283" i="1"/>
  <c r="F3283" i="1"/>
  <c r="H3282" i="1"/>
  <c r="G3282" i="1"/>
  <c r="F3282" i="1"/>
  <c r="I3282" i="1" s="1"/>
  <c r="J3282" i="1" s="1"/>
  <c r="H3281" i="1"/>
  <c r="G3281" i="1"/>
  <c r="F3281" i="1"/>
  <c r="I3281" i="1" s="1"/>
  <c r="J3281" i="1" s="1"/>
  <c r="H3280" i="1"/>
  <c r="G3280" i="1"/>
  <c r="F3280" i="1"/>
  <c r="I3280" i="1" s="1"/>
  <c r="J3280" i="1" s="1"/>
  <c r="H3279" i="1"/>
  <c r="G3279" i="1"/>
  <c r="I3279" i="1" s="1"/>
  <c r="J3279" i="1" s="1"/>
  <c r="F3279" i="1"/>
  <c r="H3278" i="1"/>
  <c r="G3278" i="1"/>
  <c r="F3278" i="1"/>
  <c r="I3278" i="1" s="1"/>
  <c r="J3278" i="1" s="1"/>
  <c r="H3277" i="1"/>
  <c r="G3277" i="1"/>
  <c r="I3277" i="1" s="1"/>
  <c r="J3277" i="1" s="1"/>
  <c r="F3277" i="1"/>
  <c r="H3276" i="1"/>
  <c r="G3276" i="1"/>
  <c r="F3276" i="1"/>
  <c r="I3276" i="1" s="1"/>
  <c r="J3276" i="1" s="1"/>
  <c r="I3275" i="1"/>
  <c r="J3275" i="1" s="1"/>
  <c r="H3275" i="1"/>
  <c r="G3275" i="1"/>
  <c r="F3275" i="1"/>
  <c r="H3274" i="1"/>
  <c r="G3274" i="1"/>
  <c r="F3274" i="1"/>
  <c r="I3274" i="1" s="1"/>
  <c r="J3274" i="1" s="1"/>
  <c r="H3273" i="1"/>
  <c r="G3273" i="1"/>
  <c r="F3273" i="1"/>
  <c r="I3273" i="1" s="1"/>
  <c r="J3273" i="1" s="1"/>
  <c r="H3272" i="1"/>
  <c r="G3272" i="1"/>
  <c r="F3272" i="1"/>
  <c r="I3272" i="1" s="1"/>
  <c r="J3272" i="1" s="1"/>
  <c r="H3271" i="1"/>
  <c r="G3271" i="1"/>
  <c r="I3271" i="1" s="1"/>
  <c r="J3271" i="1" s="1"/>
  <c r="F3271" i="1"/>
  <c r="H3270" i="1"/>
  <c r="G3270" i="1"/>
  <c r="F3270" i="1"/>
  <c r="I3270" i="1" s="1"/>
  <c r="J3270" i="1" s="1"/>
  <c r="H3269" i="1"/>
  <c r="G3269" i="1"/>
  <c r="I3269" i="1" s="1"/>
  <c r="J3269" i="1" s="1"/>
  <c r="F3269" i="1"/>
  <c r="H3268" i="1"/>
  <c r="G3268" i="1"/>
  <c r="F3268" i="1"/>
  <c r="I3268" i="1" s="1"/>
  <c r="J3268" i="1" s="1"/>
  <c r="I3267" i="1"/>
  <c r="J3267" i="1" s="1"/>
  <c r="H3267" i="1"/>
  <c r="G3267" i="1"/>
  <c r="F3267" i="1"/>
  <c r="H3266" i="1"/>
  <c r="G3266" i="1"/>
  <c r="F3266" i="1"/>
  <c r="I3266" i="1" s="1"/>
  <c r="J3266" i="1" s="1"/>
  <c r="H3265" i="1"/>
  <c r="G3265" i="1"/>
  <c r="F3265" i="1"/>
  <c r="I3265" i="1" s="1"/>
  <c r="J3265" i="1" s="1"/>
  <c r="H3264" i="1"/>
  <c r="G3264" i="1"/>
  <c r="F3264" i="1"/>
  <c r="I3264" i="1" s="1"/>
  <c r="J3264" i="1" s="1"/>
  <c r="H3263" i="1"/>
  <c r="G3263" i="1"/>
  <c r="I3263" i="1" s="1"/>
  <c r="J3263" i="1" s="1"/>
  <c r="F3263" i="1"/>
  <c r="H3262" i="1"/>
  <c r="G3262" i="1"/>
  <c r="F3262" i="1"/>
  <c r="I3262" i="1" s="1"/>
  <c r="J3262" i="1" s="1"/>
  <c r="H3261" i="1"/>
  <c r="G3261" i="1"/>
  <c r="I3261" i="1" s="1"/>
  <c r="J3261" i="1" s="1"/>
  <c r="F3261" i="1"/>
  <c r="H3260" i="1"/>
  <c r="G3260" i="1"/>
  <c r="F3260" i="1"/>
  <c r="I3260" i="1" s="1"/>
  <c r="J3260" i="1" s="1"/>
  <c r="I3259" i="1"/>
  <c r="J3259" i="1" s="1"/>
  <c r="H3259" i="1"/>
  <c r="G3259" i="1"/>
  <c r="F3259" i="1"/>
  <c r="H3258" i="1"/>
  <c r="G3258" i="1"/>
  <c r="F3258" i="1"/>
  <c r="I3258" i="1" s="1"/>
  <c r="J3258" i="1" s="1"/>
  <c r="H3257" i="1"/>
  <c r="G3257" i="1"/>
  <c r="F3257" i="1"/>
  <c r="I3257" i="1" s="1"/>
  <c r="J3257" i="1" s="1"/>
  <c r="H3256" i="1"/>
  <c r="G3256" i="1"/>
  <c r="F3256" i="1"/>
  <c r="I3256" i="1" s="1"/>
  <c r="J3256" i="1" s="1"/>
  <c r="H3255" i="1"/>
  <c r="G3255" i="1"/>
  <c r="I3255" i="1" s="1"/>
  <c r="J3255" i="1" s="1"/>
  <c r="F3255" i="1"/>
  <c r="H3254" i="1"/>
  <c r="G3254" i="1"/>
  <c r="F3254" i="1"/>
  <c r="I3254" i="1" s="1"/>
  <c r="J3254" i="1" s="1"/>
  <c r="H3253" i="1"/>
  <c r="G3253" i="1"/>
  <c r="I3253" i="1" s="1"/>
  <c r="J3253" i="1" s="1"/>
  <c r="F3253" i="1"/>
  <c r="H3252" i="1"/>
  <c r="G3252" i="1"/>
  <c r="F3252" i="1"/>
  <c r="I3252" i="1" s="1"/>
  <c r="J3252" i="1" s="1"/>
  <c r="I3251" i="1"/>
  <c r="J3251" i="1" s="1"/>
  <c r="H3251" i="1"/>
  <c r="G3251" i="1"/>
  <c r="F3251" i="1"/>
  <c r="H3250" i="1"/>
  <c r="G3250" i="1"/>
  <c r="F3250" i="1"/>
  <c r="I3250" i="1" s="1"/>
  <c r="J3250" i="1" s="1"/>
  <c r="H3249" i="1"/>
  <c r="G3249" i="1"/>
  <c r="F3249" i="1"/>
  <c r="I3249" i="1" s="1"/>
  <c r="J3249" i="1" s="1"/>
  <c r="H3248" i="1"/>
  <c r="G3248" i="1"/>
  <c r="F3248" i="1"/>
  <c r="I3248" i="1" s="1"/>
  <c r="J3248" i="1" s="1"/>
  <c r="H3247" i="1"/>
  <c r="G3247" i="1"/>
  <c r="I3247" i="1" s="1"/>
  <c r="J3247" i="1" s="1"/>
  <c r="F3247" i="1"/>
  <c r="H3246" i="1"/>
  <c r="G3246" i="1"/>
  <c r="F3246" i="1"/>
  <c r="I3246" i="1" s="1"/>
  <c r="J3246" i="1" s="1"/>
  <c r="H3245" i="1"/>
  <c r="G3245" i="1"/>
  <c r="I3245" i="1" s="1"/>
  <c r="J3245" i="1" s="1"/>
  <c r="F3245" i="1"/>
  <c r="H3244" i="1"/>
  <c r="G3244" i="1"/>
  <c r="F3244" i="1"/>
  <c r="I3244" i="1" s="1"/>
  <c r="J3244" i="1" s="1"/>
  <c r="I3243" i="1"/>
  <c r="J3243" i="1" s="1"/>
  <c r="H3243" i="1"/>
  <c r="G3243" i="1"/>
  <c r="F3243" i="1"/>
  <c r="H3242" i="1"/>
  <c r="G3242" i="1"/>
  <c r="F3242" i="1"/>
  <c r="I3242" i="1" s="1"/>
  <c r="J3242" i="1" s="1"/>
  <c r="H3241" i="1"/>
  <c r="G3241" i="1"/>
  <c r="F3241" i="1"/>
  <c r="I3241" i="1" s="1"/>
  <c r="J3241" i="1" s="1"/>
  <c r="H3240" i="1"/>
  <c r="G3240" i="1"/>
  <c r="F3240" i="1"/>
  <c r="I3240" i="1" s="1"/>
  <c r="J3240" i="1" s="1"/>
  <c r="H3239" i="1"/>
  <c r="G3239" i="1"/>
  <c r="I3239" i="1" s="1"/>
  <c r="J3239" i="1" s="1"/>
  <c r="F3239" i="1"/>
  <c r="H3238" i="1"/>
  <c r="G3238" i="1"/>
  <c r="F3238" i="1"/>
  <c r="I3238" i="1" s="1"/>
  <c r="J3238" i="1" s="1"/>
  <c r="H3237" i="1"/>
  <c r="G3237" i="1"/>
  <c r="I3237" i="1" s="1"/>
  <c r="J3237" i="1" s="1"/>
  <c r="F3237" i="1"/>
  <c r="H3236" i="1"/>
  <c r="G3236" i="1"/>
  <c r="F3236" i="1"/>
  <c r="I3236" i="1" s="1"/>
  <c r="J3236" i="1" s="1"/>
  <c r="H3235" i="1"/>
  <c r="G3235" i="1"/>
  <c r="I3235" i="1" s="1"/>
  <c r="J3235" i="1" s="1"/>
  <c r="F3235" i="1"/>
  <c r="H3234" i="1"/>
  <c r="G3234" i="1"/>
  <c r="F3234" i="1"/>
  <c r="I3234" i="1" s="1"/>
  <c r="J3234" i="1" s="1"/>
  <c r="I3233" i="1"/>
  <c r="J3233" i="1" s="1"/>
  <c r="H3233" i="1"/>
  <c r="G3233" i="1"/>
  <c r="F3233" i="1"/>
  <c r="H3232" i="1"/>
  <c r="G3232" i="1"/>
  <c r="F3232" i="1"/>
  <c r="I3232" i="1" s="1"/>
  <c r="J3232" i="1" s="1"/>
  <c r="H3231" i="1"/>
  <c r="G3231" i="1"/>
  <c r="I3231" i="1" s="1"/>
  <c r="J3231" i="1" s="1"/>
  <c r="F3231" i="1"/>
  <c r="H3230" i="1"/>
  <c r="G3230" i="1"/>
  <c r="F3230" i="1"/>
  <c r="I3230" i="1" s="1"/>
  <c r="J3230" i="1" s="1"/>
  <c r="H3229" i="1"/>
  <c r="G3229" i="1"/>
  <c r="I3229" i="1" s="1"/>
  <c r="J3229" i="1" s="1"/>
  <c r="F3229" i="1"/>
  <c r="H3228" i="1"/>
  <c r="G3228" i="1"/>
  <c r="F3228" i="1"/>
  <c r="I3228" i="1" s="1"/>
  <c r="J3228" i="1" s="1"/>
  <c r="H3227" i="1"/>
  <c r="G3227" i="1"/>
  <c r="I3227" i="1" s="1"/>
  <c r="J3227" i="1" s="1"/>
  <c r="F3227" i="1"/>
  <c r="H3226" i="1"/>
  <c r="G3226" i="1"/>
  <c r="F3226" i="1"/>
  <c r="I3226" i="1" s="1"/>
  <c r="J3226" i="1" s="1"/>
  <c r="I3225" i="1"/>
  <c r="J3225" i="1" s="1"/>
  <c r="H3225" i="1"/>
  <c r="G3225" i="1"/>
  <c r="F3225" i="1"/>
  <c r="H3224" i="1"/>
  <c r="G3224" i="1"/>
  <c r="F3224" i="1"/>
  <c r="I3224" i="1" s="1"/>
  <c r="J3224" i="1" s="1"/>
  <c r="H3223" i="1"/>
  <c r="G3223" i="1"/>
  <c r="I3223" i="1" s="1"/>
  <c r="J3223" i="1" s="1"/>
  <c r="F3223" i="1"/>
  <c r="H3222" i="1"/>
  <c r="G3222" i="1"/>
  <c r="F3222" i="1"/>
  <c r="I3222" i="1" s="1"/>
  <c r="J3222" i="1" s="1"/>
  <c r="H3221" i="1"/>
  <c r="G3221" i="1"/>
  <c r="I3221" i="1" s="1"/>
  <c r="J3221" i="1" s="1"/>
  <c r="F3221" i="1"/>
  <c r="H3220" i="1"/>
  <c r="G3220" i="1"/>
  <c r="F3220" i="1"/>
  <c r="I3220" i="1" s="1"/>
  <c r="J3220" i="1" s="1"/>
  <c r="H3219" i="1"/>
  <c r="G3219" i="1"/>
  <c r="I3219" i="1" s="1"/>
  <c r="J3219" i="1" s="1"/>
  <c r="F3219" i="1"/>
  <c r="H3218" i="1"/>
  <c r="G3218" i="1"/>
  <c r="F3218" i="1"/>
  <c r="I3218" i="1" s="1"/>
  <c r="J3218" i="1" s="1"/>
  <c r="I3217" i="1"/>
  <c r="J3217" i="1" s="1"/>
  <c r="H3217" i="1"/>
  <c r="G3217" i="1"/>
  <c r="F3217" i="1"/>
  <c r="H3216" i="1"/>
  <c r="G3216" i="1"/>
  <c r="F3216" i="1"/>
  <c r="I3216" i="1" s="1"/>
  <c r="J3216" i="1" s="1"/>
  <c r="H3215" i="1"/>
  <c r="G3215" i="1"/>
  <c r="I3215" i="1" s="1"/>
  <c r="J3215" i="1" s="1"/>
  <c r="F3215" i="1"/>
  <c r="H3214" i="1"/>
  <c r="G3214" i="1"/>
  <c r="F3214" i="1"/>
  <c r="I3214" i="1" s="1"/>
  <c r="J3214" i="1" s="1"/>
  <c r="H3213" i="1"/>
  <c r="G3213" i="1"/>
  <c r="I3213" i="1" s="1"/>
  <c r="J3213" i="1" s="1"/>
  <c r="F3213" i="1"/>
  <c r="H3212" i="1"/>
  <c r="G3212" i="1"/>
  <c r="F3212" i="1"/>
  <c r="I3212" i="1" s="1"/>
  <c r="J3212" i="1" s="1"/>
  <c r="H3211" i="1"/>
  <c r="G3211" i="1"/>
  <c r="I3211" i="1" s="1"/>
  <c r="J3211" i="1" s="1"/>
  <c r="F3211" i="1"/>
  <c r="H3210" i="1"/>
  <c r="G3210" i="1"/>
  <c r="F3210" i="1"/>
  <c r="I3210" i="1" s="1"/>
  <c r="J3210" i="1" s="1"/>
  <c r="I3209" i="1"/>
  <c r="J3209" i="1" s="1"/>
  <c r="H3209" i="1"/>
  <c r="G3209" i="1"/>
  <c r="F3209" i="1"/>
  <c r="H3208" i="1"/>
  <c r="G3208" i="1"/>
  <c r="F3208" i="1"/>
  <c r="I3208" i="1" s="1"/>
  <c r="J3208" i="1" s="1"/>
  <c r="H3207" i="1"/>
  <c r="G3207" i="1"/>
  <c r="I3207" i="1" s="1"/>
  <c r="J3207" i="1" s="1"/>
  <c r="F3207" i="1"/>
  <c r="H3206" i="1"/>
  <c r="G3206" i="1"/>
  <c r="F3206" i="1"/>
  <c r="I3206" i="1" s="1"/>
  <c r="J3206" i="1" s="1"/>
  <c r="H3205" i="1"/>
  <c r="G3205" i="1"/>
  <c r="I3205" i="1" s="1"/>
  <c r="J3205" i="1" s="1"/>
  <c r="F3205" i="1"/>
  <c r="H3204" i="1"/>
  <c r="G3204" i="1"/>
  <c r="F3204" i="1"/>
  <c r="I3204" i="1" s="1"/>
  <c r="J3204" i="1" s="1"/>
  <c r="H3203" i="1"/>
  <c r="G3203" i="1"/>
  <c r="I3203" i="1" s="1"/>
  <c r="J3203" i="1" s="1"/>
  <c r="F3203" i="1"/>
  <c r="H3202" i="1"/>
  <c r="G3202" i="1"/>
  <c r="F3202" i="1"/>
  <c r="I3202" i="1" s="1"/>
  <c r="J3202" i="1" s="1"/>
  <c r="I3201" i="1"/>
  <c r="J3201" i="1" s="1"/>
  <c r="H3201" i="1"/>
  <c r="G3201" i="1"/>
  <c r="F3201" i="1"/>
  <c r="H3200" i="1"/>
  <c r="G3200" i="1"/>
  <c r="F3200" i="1"/>
  <c r="I3200" i="1" s="1"/>
  <c r="J3200" i="1" s="1"/>
  <c r="H3199" i="1"/>
  <c r="G3199" i="1"/>
  <c r="I3199" i="1" s="1"/>
  <c r="J3199" i="1" s="1"/>
  <c r="F3199" i="1"/>
  <c r="H3198" i="1"/>
  <c r="G3198" i="1"/>
  <c r="F3198" i="1"/>
  <c r="I3198" i="1" s="1"/>
  <c r="J3198" i="1" s="1"/>
  <c r="H3197" i="1"/>
  <c r="G3197" i="1"/>
  <c r="I3197" i="1" s="1"/>
  <c r="J3197" i="1" s="1"/>
  <c r="F3197" i="1"/>
  <c r="H3196" i="1"/>
  <c r="G3196" i="1"/>
  <c r="F3196" i="1"/>
  <c r="I3196" i="1" s="1"/>
  <c r="J3196" i="1" s="1"/>
  <c r="H3195" i="1"/>
  <c r="G3195" i="1"/>
  <c r="I3195" i="1" s="1"/>
  <c r="J3195" i="1" s="1"/>
  <c r="F3195" i="1"/>
  <c r="H3194" i="1"/>
  <c r="G3194" i="1"/>
  <c r="F3194" i="1"/>
  <c r="I3194" i="1" s="1"/>
  <c r="J3194" i="1" s="1"/>
  <c r="I3193" i="1"/>
  <c r="J3193" i="1" s="1"/>
  <c r="H3193" i="1"/>
  <c r="G3193" i="1"/>
  <c r="F3193" i="1"/>
  <c r="H3192" i="1"/>
  <c r="G3192" i="1"/>
  <c r="F3192" i="1"/>
  <c r="I3192" i="1" s="1"/>
  <c r="J3192" i="1" s="1"/>
  <c r="H3191" i="1"/>
  <c r="G3191" i="1"/>
  <c r="I3191" i="1" s="1"/>
  <c r="J3191" i="1" s="1"/>
  <c r="F3191" i="1"/>
  <c r="H3190" i="1"/>
  <c r="G3190" i="1"/>
  <c r="F3190" i="1"/>
  <c r="I3190" i="1" s="1"/>
  <c r="J3190" i="1" s="1"/>
  <c r="H3189" i="1"/>
  <c r="G3189" i="1"/>
  <c r="I3189" i="1" s="1"/>
  <c r="J3189" i="1" s="1"/>
  <c r="F3189" i="1"/>
  <c r="H3188" i="1"/>
  <c r="G3188" i="1"/>
  <c r="F3188" i="1"/>
  <c r="I3188" i="1" s="1"/>
  <c r="J3188" i="1" s="1"/>
  <c r="H3187" i="1"/>
  <c r="G3187" i="1"/>
  <c r="I3187" i="1" s="1"/>
  <c r="J3187" i="1" s="1"/>
  <c r="F3187" i="1"/>
  <c r="H3186" i="1"/>
  <c r="G3186" i="1"/>
  <c r="F3186" i="1"/>
  <c r="I3186" i="1" s="1"/>
  <c r="J3186" i="1" s="1"/>
  <c r="I3185" i="1"/>
  <c r="J3185" i="1" s="1"/>
  <c r="H3185" i="1"/>
  <c r="G3185" i="1"/>
  <c r="F3185" i="1"/>
  <c r="H3184" i="1"/>
  <c r="G3184" i="1"/>
  <c r="F3184" i="1"/>
  <c r="I3184" i="1" s="1"/>
  <c r="J3184" i="1" s="1"/>
  <c r="H3183" i="1"/>
  <c r="G3183" i="1"/>
  <c r="I3183" i="1" s="1"/>
  <c r="J3183" i="1" s="1"/>
  <c r="F3183" i="1"/>
  <c r="H3182" i="1"/>
  <c r="G3182" i="1"/>
  <c r="F3182" i="1"/>
  <c r="I3182" i="1" s="1"/>
  <c r="J3182" i="1" s="1"/>
  <c r="H3181" i="1"/>
  <c r="G3181" i="1"/>
  <c r="I3181" i="1" s="1"/>
  <c r="J3181" i="1" s="1"/>
  <c r="F3181" i="1"/>
  <c r="H3180" i="1"/>
  <c r="G3180" i="1"/>
  <c r="F3180" i="1"/>
  <c r="I3180" i="1" s="1"/>
  <c r="J3180" i="1" s="1"/>
  <c r="H3179" i="1"/>
  <c r="G3179" i="1"/>
  <c r="I3179" i="1" s="1"/>
  <c r="J3179" i="1" s="1"/>
  <c r="F3179" i="1"/>
  <c r="H3178" i="1"/>
  <c r="G3178" i="1"/>
  <c r="F3178" i="1"/>
  <c r="I3178" i="1" s="1"/>
  <c r="J3178" i="1" s="1"/>
  <c r="I3177" i="1"/>
  <c r="J3177" i="1" s="1"/>
  <c r="H3177" i="1"/>
  <c r="G3177" i="1"/>
  <c r="F3177" i="1"/>
  <c r="H3176" i="1"/>
  <c r="G3176" i="1"/>
  <c r="F3176" i="1"/>
  <c r="I3176" i="1" s="1"/>
  <c r="J3176" i="1" s="1"/>
  <c r="H3175" i="1"/>
  <c r="G3175" i="1"/>
  <c r="I3175" i="1" s="1"/>
  <c r="J3175" i="1" s="1"/>
  <c r="F3175" i="1"/>
  <c r="H3174" i="1"/>
  <c r="G3174" i="1"/>
  <c r="F3174" i="1"/>
  <c r="I3174" i="1" s="1"/>
  <c r="J3174" i="1" s="1"/>
  <c r="H3173" i="1"/>
  <c r="G3173" i="1"/>
  <c r="I3173" i="1" s="1"/>
  <c r="J3173" i="1" s="1"/>
  <c r="F3173" i="1"/>
  <c r="H3172" i="1"/>
  <c r="G3172" i="1"/>
  <c r="F3172" i="1"/>
  <c r="I3172" i="1" s="1"/>
  <c r="J3172" i="1" s="1"/>
  <c r="H3171" i="1"/>
  <c r="G3171" i="1"/>
  <c r="I3171" i="1" s="1"/>
  <c r="J3171" i="1" s="1"/>
  <c r="F3171" i="1"/>
  <c r="H3170" i="1"/>
  <c r="G3170" i="1"/>
  <c r="F3170" i="1"/>
  <c r="I3170" i="1" s="1"/>
  <c r="J3170" i="1" s="1"/>
  <c r="I3169" i="1"/>
  <c r="J3169" i="1" s="1"/>
  <c r="H3169" i="1"/>
  <c r="G3169" i="1"/>
  <c r="F3169" i="1"/>
  <c r="H3168" i="1"/>
  <c r="G3168" i="1"/>
  <c r="F3168" i="1"/>
  <c r="I3168" i="1" s="1"/>
  <c r="J3168" i="1" s="1"/>
  <c r="H3167" i="1"/>
  <c r="G3167" i="1"/>
  <c r="I3167" i="1" s="1"/>
  <c r="J3167" i="1" s="1"/>
  <c r="F3167" i="1"/>
  <c r="H3166" i="1"/>
  <c r="G3166" i="1"/>
  <c r="F3166" i="1"/>
  <c r="I3166" i="1" s="1"/>
  <c r="J3166" i="1" s="1"/>
  <c r="H3165" i="1"/>
  <c r="G3165" i="1"/>
  <c r="I3165" i="1" s="1"/>
  <c r="J3165" i="1" s="1"/>
  <c r="F3165" i="1"/>
  <c r="H3164" i="1"/>
  <c r="G3164" i="1"/>
  <c r="F3164" i="1"/>
  <c r="I3164" i="1" s="1"/>
  <c r="J3164" i="1" s="1"/>
  <c r="H3163" i="1"/>
  <c r="G3163" i="1"/>
  <c r="I3163" i="1" s="1"/>
  <c r="J3163" i="1" s="1"/>
  <c r="F3163" i="1"/>
  <c r="H3162" i="1"/>
  <c r="G3162" i="1"/>
  <c r="F3162" i="1"/>
  <c r="I3162" i="1" s="1"/>
  <c r="J3162" i="1" s="1"/>
  <c r="I3161" i="1"/>
  <c r="J3161" i="1" s="1"/>
  <c r="H3161" i="1"/>
  <c r="G3161" i="1"/>
  <c r="F3161" i="1"/>
  <c r="H3160" i="1"/>
  <c r="G3160" i="1"/>
  <c r="F3160" i="1"/>
  <c r="I3160" i="1" s="1"/>
  <c r="J3160" i="1" s="1"/>
  <c r="H3159" i="1"/>
  <c r="G3159" i="1"/>
  <c r="I3159" i="1" s="1"/>
  <c r="J3159" i="1" s="1"/>
  <c r="F3159" i="1"/>
  <c r="H3158" i="1"/>
  <c r="G3158" i="1"/>
  <c r="F3158" i="1"/>
  <c r="I3158" i="1" s="1"/>
  <c r="J3158" i="1" s="1"/>
  <c r="H3157" i="1"/>
  <c r="G3157" i="1"/>
  <c r="I3157" i="1" s="1"/>
  <c r="J3157" i="1" s="1"/>
  <c r="F3157" i="1"/>
  <c r="H3156" i="1"/>
  <c r="G3156" i="1"/>
  <c r="F3156" i="1"/>
  <c r="I3156" i="1" s="1"/>
  <c r="J3156" i="1" s="1"/>
  <c r="H3155" i="1"/>
  <c r="G3155" i="1"/>
  <c r="I3155" i="1" s="1"/>
  <c r="J3155" i="1" s="1"/>
  <c r="F3155" i="1"/>
  <c r="H3154" i="1"/>
  <c r="G3154" i="1"/>
  <c r="F3154" i="1"/>
  <c r="I3154" i="1" s="1"/>
  <c r="J3154" i="1" s="1"/>
  <c r="I3153" i="1"/>
  <c r="J3153" i="1" s="1"/>
  <c r="H3153" i="1"/>
  <c r="G3153" i="1"/>
  <c r="F3153" i="1"/>
  <c r="H3152" i="1"/>
  <c r="G3152" i="1"/>
  <c r="F3152" i="1"/>
  <c r="I3152" i="1" s="1"/>
  <c r="J3152" i="1" s="1"/>
  <c r="H3151" i="1"/>
  <c r="G3151" i="1"/>
  <c r="I3151" i="1" s="1"/>
  <c r="J3151" i="1" s="1"/>
  <c r="F3151" i="1"/>
  <c r="H3150" i="1"/>
  <c r="G3150" i="1"/>
  <c r="F3150" i="1"/>
  <c r="I3150" i="1" s="1"/>
  <c r="J3150" i="1" s="1"/>
  <c r="H3149" i="1"/>
  <c r="G3149" i="1"/>
  <c r="I3149" i="1" s="1"/>
  <c r="J3149" i="1" s="1"/>
  <c r="F3149" i="1"/>
  <c r="H3148" i="1"/>
  <c r="G3148" i="1"/>
  <c r="F3148" i="1"/>
  <c r="I3148" i="1" s="1"/>
  <c r="J3148" i="1" s="1"/>
  <c r="H3147" i="1"/>
  <c r="G3147" i="1"/>
  <c r="I3147" i="1" s="1"/>
  <c r="J3147" i="1" s="1"/>
  <c r="F3147" i="1"/>
  <c r="H3146" i="1"/>
  <c r="G3146" i="1"/>
  <c r="F3146" i="1"/>
  <c r="I3146" i="1" s="1"/>
  <c r="J3146" i="1" s="1"/>
  <c r="I3145" i="1"/>
  <c r="J3145" i="1" s="1"/>
  <c r="H3145" i="1"/>
  <c r="G3145" i="1"/>
  <c r="F3145" i="1"/>
  <c r="H3144" i="1"/>
  <c r="G3144" i="1"/>
  <c r="F3144" i="1"/>
  <c r="I3144" i="1" s="1"/>
  <c r="J3144" i="1" s="1"/>
  <c r="H3143" i="1"/>
  <c r="G3143" i="1"/>
  <c r="I3143" i="1" s="1"/>
  <c r="J3143" i="1" s="1"/>
  <c r="F3143" i="1"/>
  <c r="H3142" i="1"/>
  <c r="G3142" i="1"/>
  <c r="F3142" i="1"/>
  <c r="I3142" i="1" s="1"/>
  <c r="J3142" i="1" s="1"/>
  <c r="H3141" i="1"/>
  <c r="G3141" i="1"/>
  <c r="I3141" i="1" s="1"/>
  <c r="J3141" i="1" s="1"/>
  <c r="F3141" i="1"/>
  <c r="H3140" i="1"/>
  <c r="G3140" i="1"/>
  <c r="F3140" i="1"/>
  <c r="I3140" i="1" s="1"/>
  <c r="J3140" i="1" s="1"/>
  <c r="H3139" i="1"/>
  <c r="G3139" i="1"/>
  <c r="I3139" i="1" s="1"/>
  <c r="J3139" i="1" s="1"/>
  <c r="F3139" i="1"/>
  <c r="H3138" i="1"/>
  <c r="G3138" i="1"/>
  <c r="F3138" i="1"/>
  <c r="I3138" i="1" s="1"/>
  <c r="J3138" i="1" s="1"/>
  <c r="I3137" i="1"/>
  <c r="J3137" i="1" s="1"/>
  <c r="H3137" i="1"/>
  <c r="G3137" i="1"/>
  <c r="F3137" i="1"/>
  <c r="H3136" i="1"/>
  <c r="G3136" i="1"/>
  <c r="F3136" i="1"/>
  <c r="I3136" i="1" s="1"/>
  <c r="J3136" i="1" s="1"/>
  <c r="H3135" i="1"/>
  <c r="G3135" i="1"/>
  <c r="I3135" i="1" s="1"/>
  <c r="J3135" i="1" s="1"/>
  <c r="F3135" i="1"/>
  <c r="H3134" i="1"/>
  <c r="G3134" i="1"/>
  <c r="F3134" i="1"/>
  <c r="I3134" i="1" s="1"/>
  <c r="J3134" i="1" s="1"/>
  <c r="H3133" i="1"/>
  <c r="G3133" i="1"/>
  <c r="I3133" i="1" s="1"/>
  <c r="J3133" i="1" s="1"/>
  <c r="F3133" i="1"/>
  <c r="H3132" i="1"/>
  <c r="G3132" i="1"/>
  <c r="F3132" i="1"/>
  <c r="I3132" i="1" s="1"/>
  <c r="J3132" i="1" s="1"/>
  <c r="H3131" i="1"/>
  <c r="G3131" i="1"/>
  <c r="I3131" i="1" s="1"/>
  <c r="J3131" i="1" s="1"/>
  <c r="F3131" i="1"/>
  <c r="H3130" i="1"/>
  <c r="G3130" i="1"/>
  <c r="F3130" i="1"/>
  <c r="I3130" i="1" s="1"/>
  <c r="J3130" i="1" s="1"/>
  <c r="I3129" i="1"/>
  <c r="J3129" i="1" s="1"/>
  <c r="H3129" i="1"/>
  <c r="G3129" i="1"/>
  <c r="F3129" i="1"/>
  <c r="H3128" i="1"/>
  <c r="G3128" i="1"/>
  <c r="F3128" i="1"/>
  <c r="I3128" i="1" s="1"/>
  <c r="J3128" i="1" s="1"/>
  <c r="H3127" i="1"/>
  <c r="G3127" i="1"/>
  <c r="I3127" i="1" s="1"/>
  <c r="J3127" i="1" s="1"/>
  <c r="F3127" i="1"/>
  <c r="H3126" i="1"/>
  <c r="G3126" i="1"/>
  <c r="F3126" i="1"/>
  <c r="I3126" i="1" s="1"/>
  <c r="J3126" i="1" s="1"/>
  <c r="H3125" i="1"/>
  <c r="G3125" i="1"/>
  <c r="I3125" i="1" s="1"/>
  <c r="J3125" i="1" s="1"/>
  <c r="F3125" i="1"/>
  <c r="H3124" i="1"/>
  <c r="G3124" i="1"/>
  <c r="F3124" i="1"/>
  <c r="I3124" i="1" s="1"/>
  <c r="J3124" i="1" s="1"/>
  <c r="H3123" i="1"/>
  <c r="G3123" i="1"/>
  <c r="I3123" i="1" s="1"/>
  <c r="J3123" i="1" s="1"/>
  <c r="F3123" i="1"/>
  <c r="H3122" i="1"/>
  <c r="G3122" i="1"/>
  <c r="F3122" i="1"/>
  <c r="I3122" i="1" s="1"/>
  <c r="J3122" i="1" s="1"/>
  <c r="I3121" i="1"/>
  <c r="J3121" i="1" s="1"/>
  <c r="H3121" i="1"/>
  <c r="G3121" i="1"/>
  <c r="F3121" i="1"/>
  <c r="H3120" i="1"/>
  <c r="G3120" i="1"/>
  <c r="F3120" i="1"/>
  <c r="I3120" i="1" s="1"/>
  <c r="J3120" i="1" s="1"/>
  <c r="H3119" i="1"/>
  <c r="G3119" i="1"/>
  <c r="I3119" i="1" s="1"/>
  <c r="J3119" i="1" s="1"/>
  <c r="F3119" i="1"/>
  <c r="H3118" i="1"/>
  <c r="G3118" i="1"/>
  <c r="F3118" i="1"/>
  <c r="I3118" i="1" s="1"/>
  <c r="J3118" i="1" s="1"/>
  <c r="H3117" i="1"/>
  <c r="G3117" i="1"/>
  <c r="I3117" i="1" s="1"/>
  <c r="J3117" i="1" s="1"/>
  <c r="F3117" i="1"/>
  <c r="H3116" i="1"/>
  <c r="G3116" i="1"/>
  <c r="F3116" i="1"/>
  <c r="I3116" i="1" s="1"/>
  <c r="J3116" i="1" s="1"/>
  <c r="H3115" i="1"/>
  <c r="G3115" i="1"/>
  <c r="I3115" i="1" s="1"/>
  <c r="J3115" i="1" s="1"/>
  <c r="F3115" i="1"/>
  <c r="H3114" i="1"/>
  <c r="G3114" i="1"/>
  <c r="F3114" i="1"/>
  <c r="I3114" i="1" s="1"/>
  <c r="J3114" i="1" s="1"/>
  <c r="I3113" i="1"/>
  <c r="J3113" i="1" s="1"/>
  <c r="H3113" i="1"/>
  <c r="G3113" i="1"/>
  <c r="F3113" i="1"/>
  <c r="H3112" i="1"/>
  <c r="G3112" i="1"/>
  <c r="F3112" i="1"/>
  <c r="I3112" i="1" s="1"/>
  <c r="J3112" i="1" s="1"/>
  <c r="H3111" i="1"/>
  <c r="G3111" i="1"/>
  <c r="I3111" i="1" s="1"/>
  <c r="J3111" i="1" s="1"/>
  <c r="F3111" i="1"/>
  <c r="H3110" i="1"/>
  <c r="G3110" i="1"/>
  <c r="F3110" i="1"/>
  <c r="I3110" i="1" s="1"/>
  <c r="J3110" i="1" s="1"/>
  <c r="H3109" i="1"/>
  <c r="G3109" i="1"/>
  <c r="I3109" i="1" s="1"/>
  <c r="J3109" i="1" s="1"/>
  <c r="F3109" i="1"/>
  <c r="H3108" i="1"/>
  <c r="G3108" i="1"/>
  <c r="F3108" i="1"/>
  <c r="I3108" i="1" s="1"/>
  <c r="J3108" i="1" s="1"/>
  <c r="H3107" i="1"/>
  <c r="G3107" i="1"/>
  <c r="I3107" i="1" s="1"/>
  <c r="J3107" i="1" s="1"/>
  <c r="F3107" i="1"/>
  <c r="H3106" i="1"/>
  <c r="G3106" i="1"/>
  <c r="F3106" i="1"/>
  <c r="I3106" i="1" s="1"/>
  <c r="J3106" i="1" s="1"/>
  <c r="I3105" i="1"/>
  <c r="J3105" i="1" s="1"/>
  <c r="H3105" i="1"/>
  <c r="G3105" i="1"/>
  <c r="F3105" i="1"/>
  <c r="H3104" i="1"/>
  <c r="G3104" i="1"/>
  <c r="F3104" i="1"/>
  <c r="I3104" i="1" s="1"/>
  <c r="J3104" i="1" s="1"/>
  <c r="H3103" i="1"/>
  <c r="G3103" i="1"/>
  <c r="I3103" i="1" s="1"/>
  <c r="J3103" i="1" s="1"/>
  <c r="F3103" i="1"/>
  <c r="H3102" i="1"/>
  <c r="G3102" i="1"/>
  <c r="F3102" i="1"/>
  <c r="I3102" i="1" s="1"/>
  <c r="J3102" i="1" s="1"/>
  <c r="H3101" i="1"/>
  <c r="G3101" i="1"/>
  <c r="I3101" i="1" s="1"/>
  <c r="J3101" i="1" s="1"/>
  <c r="F3101" i="1"/>
  <c r="H3100" i="1"/>
  <c r="G3100" i="1"/>
  <c r="F3100" i="1"/>
  <c r="I3100" i="1" s="1"/>
  <c r="J3100" i="1" s="1"/>
  <c r="H3099" i="1"/>
  <c r="G3099" i="1"/>
  <c r="I3099" i="1" s="1"/>
  <c r="J3099" i="1" s="1"/>
  <c r="F3099" i="1"/>
  <c r="H3098" i="1"/>
  <c r="G3098" i="1"/>
  <c r="F3098" i="1"/>
  <c r="I3098" i="1" s="1"/>
  <c r="J3098" i="1" s="1"/>
  <c r="I3097" i="1"/>
  <c r="J3097" i="1" s="1"/>
  <c r="H3097" i="1"/>
  <c r="G3097" i="1"/>
  <c r="F3097" i="1"/>
  <c r="H3096" i="1"/>
  <c r="G3096" i="1"/>
  <c r="F3096" i="1"/>
  <c r="I3096" i="1" s="1"/>
  <c r="J3096" i="1" s="1"/>
  <c r="H3095" i="1"/>
  <c r="G3095" i="1"/>
  <c r="I3095" i="1" s="1"/>
  <c r="J3095" i="1" s="1"/>
  <c r="F3095" i="1"/>
  <c r="H3094" i="1"/>
  <c r="G3094" i="1"/>
  <c r="F3094" i="1"/>
  <c r="I3094" i="1" s="1"/>
  <c r="J3094" i="1" s="1"/>
  <c r="H3093" i="1"/>
  <c r="G3093" i="1"/>
  <c r="I3093" i="1" s="1"/>
  <c r="J3093" i="1" s="1"/>
  <c r="F3093" i="1"/>
  <c r="H3092" i="1"/>
  <c r="G3092" i="1"/>
  <c r="F3092" i="1"/>
  <c r="I3092" i="1" s="1"/>
  <c r="J3092" i="1" s="1"/>
  <c r="H3091" i="1"/>
  <c r="G3091" i="1"/>
  <c r="I3091" i="1" s="1"/>
  <c r="J3091" i="1" s="1"/>
  <c r="F3091" i="1"/>
  <c r="H3090" i="1"/>
  <c r="G3090" i="1"/>
  <c r="F3090" i="1"/>
  <c r="I3090" i="1" s="1"/>
  <c r="J3090" i="1" s="1"/>
  <c r="I3089" i="1"/>
  <c r="J3089" i="1" s="1"/>
  <c r="H3089" i="1"/>
  <c r="G3089" i="1"/>
  <c r="F3089" i="1"/>
  <c r="H3088" i="1"/>
  <c r="G3088" i="1"/>
  <c r="F3088" i="1"/>
  <c r="I3088" i="1" s="1"/>
  <c r="J3088" i="1" s="1"/>
  <c r="H3087" i="1"/>
  <c r="G3087" i="1"/>
  <c r="I3087" i="1" s="1"/>
  <c r="J3087" i="1" s="1"/>
  <c r="F3087" i="1"/>
  <c r="H3086" i="1"/>
  <c r="G3086" i="1"/>
  <c r="F3086" i="1"/>
  <c r="I3086" i="1" s="1"/>
  <c r="J3086" i="1" s="1"/>
  <c r="H3085" i="1"/>
  <c r="G3085" i="1"/>
  <c r="I3085" i="1" s="1"/>
  <c r="J3085" i="1" s="1"/>
  <c r="F3085" i="1"/>
  <c r="H3084" i="1"/>
  <c r="G3084" i="1"/>
  <c r="F3084" i="1"/>
  <c r="I3084" i="1" s="1"/>
  <c r="J3084" i="1" s="1"/>
  <c r="H3083" i="1"/>
  <c r="G3083" i="1"/>
  <c r="I3083" i="1" s="1"/>
  <c r="J3083" i="1" s="1"/>
  <c r="F3083" i="1"/>
  <c r="H3082" i="1"/>
  <c r="G3082" i="1"/>
  <c r="F3082" i="1"/>
  <c r="I3082" i="1" s="1"/>
  <c r="J3082" i="1" s="1"/>
  <c r="I3081" i="1"/>
  <c r="J3081" i="1" s="1"/>
  <c r="H3081" i="1"/>
  <c r="G3081" i="1"/>
  <c r="F3081" i="1"/>
  <c r="H3080" i="1"/>
  <c r="G3080" i="1"/>
  <c r="F3080" i="1"/>
  <c r="I3080" i="1" s="1"/>
  <c r="J3080" i="1" s="1"/>
  <c r="H3079" i="1"/>
  <c r="G3079" i="1"/>
  <c r="I3079" i="1" s="1"/>
  <c r="J3079" i="1" s="1"/>
  <c r="F3079" i="1"/>
  <c r="H3078" i="1"/>
  <c r="G3078" i="1"/>
  <c r="F3078" i="1"/>
  <c r="I3078" i="1" s="1"/>
  <c r="J3078" i="1" s="1"/>
  <c r="H3077" i="1"/>
  <c r="G3077" i="1"/>
  <c r="I3077" i="1" s="1"/>
  <c r="J3077" i="1" s="1"/>
  <c r="F3077" i="1"/>
  <c r="H3076" i="1"/>
  <c r="G3076" i="1"/>
  <c r="F3076" i="1"/>
  <c r="I3076" i="1" s="1"/>
  <c r="J3076" i="1" s="1"/>
  <c r="H3075" i="1"/>
  <c r="G3075" i="1"/>
  <c r="I3075" i="1" s="1"/>
  <c r="J3075" i="1" s="1"/>
  <c r="F3075" i="1"/>
  <c r="H3074" i="1"/>
  <c r="G3074" i="1"/>
  <c r="F3074" i="1"/>
  <c r="I3074" i="1" s="1"/>
  <c r="J3074" i="1" s="1"/>
  <c r="I3073" i="1"/>
  <c r="J3073" i="1" s="1"/>
  <c r="H3073" i="1"/>
  <c r="G3073" i="1"/>
  <c r="F3073" i="1"/>
  <c r="H3072" i="1"/>
  <c r="G3072" i="1"/>
  <c r="F3072" i="1"/>
  <c r="I3072" i="1" s="1"/>
  <c r="J3072" i="1" s="1"/>
  <c r="H3071" i="1"/>
  <c r="G3071" i="1"/>
  <c r="I3071" i="1" s="1"/>
  <c r="J3071" i="1" s="1"/>
  <c r="F3071" i="1"/>
  <c r="H3070" i="1"/>
  <c r="G3070" i="1"/>
  <c r="F3070" i="1"/>
  <c r="I3070" i="1" s="1"/>
  <c r="J3070" i="1" s="1"/>
  <c r="H3069" i="1"/>
  <c r="G3069" i="1"/>
  <c r="I3069" i="1" s="1"/>
  <c r="J3069" i="1" s="1"/>
  <c r="F3069" i="1"/>
  <c r="H3068" i="1"/>
  <c r="G3068" i="1"/>
  <c r="F3068" i="1"/>
  <c r="I3068" i="1" s="1"/>
  <c r="J3068" i="1" s="1"/>
  <c r="H3067" i="1"/>
  <c r="G3067" i="1"/>
  <c r="I3067" i="1" s="1"/>
  <c r="J3067" i="1" s="1"/>
  <c r="F3067" i="1"/>
  <c r="H3066" i="1"/>
  <c r="G3066" i="1"/>
  <c r="F3066" i="1"/>
  <c r="I3066" i="1" s="1"/>
  <c r="J3066" i="1" s="1"/>
  <c r="I3065" i="1"/>
  <c r="J3065" i="1" s="1"/>
  <c r="H3065" i="1"/>
  <c r="G3065" i="1"/>
  <c r="F3065" i="1"/>
  <c r="H3064" i="1"/>
  <c r="G3064" i="1"/>
  <c r="F3064" i="1"/>
  <c r="I3064" i="1" s="1"/>
  <c r="J3064" i="1" s="1"/>
  <c r="H3063" i="1"/>
  <c r="G3063" i="1"/>
  <c r="I3063" i="1" s="1"/>
  <c r="J3063" i="1" s="1"/>
  <c r="F3063" i="1"/>
  <c r="H3062" i="1"/>
  <c r="G3062" i="1"/>
  <c r="F3062" i="1"/>
  <c r="I3062" i="1" s="1"/>
  <c r="J3062" i="1" s="1"/>
  <c r="H3061" i="1"/>
  <c r="G3061" i="1"/>
  <c r="I3061" i="1" s="1"/>
  <c r="J3061" i="1" s="1"/>
  <c r="F3061" i="1"/>
  <c r="H3060" i="1"/>
  <c r="G3060" i="1"/>
  <c r="F3060" i="1"/>
  <c r="I3060" i="1" s="1"/>
  <c r="J3060" i="1" s="1"/>
  <c r="H3059" i="1"/>
  <c r="G3059" i="1"/>
  <c r="I3059" i="1" s="1"/>
  <c r="J3059" i="1" s="1"/>
  <c r="F3059" i="1"/>
  <c r="H3058" i="1"/>
  <c r="G3058" i="1"/>
  <c r="F3058" i="1"/>
  <c r="I3058" i="1" s="1"/>
  <c r="J3058" i="1" s="1"/>
  <c r="I3057" i="1"/>
  <c r="J3057" i="1" s="1"/>
  <c r="H3057" i="1"/>
  <c r="G3057" i="1"/>
  <c r="F3057" i="1"/>
  <c r="H3056" i="1"/>
  <c r="G3056" i="1"/>
  <c r="F3056" i="1"/>
  <c r="I3056" i="1" s="1"/>
  <c r="J3056" i="1" s="1"/>
  <c r="H3055" i="1"/>
  <c r="G3055" i="1"/>
  <c r="I3055" i="1" s="1"/>
  <c r="J3055" i="1" s="1"/>
  <c r="F3055" i="1"/>
  <c r="H3054" i="1"/>
  <c r="G3054" i="1"/>
  <c r="F3054" i="1"/>
  <c r="I3054" i="1" s="1"/>
  <c r="J3054" i="1" s="1"/>
  <c r="H3053" i="1"/>
  <c r="G3053" i="1"/>
  <c r="I3053" i="1" s="1"/>
  <c r="J3053" i="1" s="1"/>
  <c r="F3053" i="1"/>
  <c r="H3052" i="1"/>
  <c r="G3052" i="1"/>
  <c r="F3052" i="1"/>
  <c r="I3052" i="1" s="1"/>
  <c r="J3052" i="1" s="1"/>
  <c r="H3051" i="1"/>
  <c r="G3051" i="1"/>
  <c r="I3051" i="1" s="1"/>
  <c r="J3051" i="1" s="1"/>
  <c r="F3051" i="1"/>
  <c r="H3050" i="1"/>
  <c r="G3050" i="1"/>
  <c r="F3050" i="1"/>
  <c r="I3050" i="1" s="1"/>
  <c r="J3050" i="1" s="1"/>
  <c r="I3049" i="1"/>
  <c r="J3049" i="1" s="1"/>
  <c r="H3049" i="1"/>
  <c r="G3049" i="1"/>
  <c r="F3049" i="1"/>
  <c r="H3048" i="1"/>
  <c r="G3048" i="1"/>
  <c r="F3048" i="1"/>
  <c r="I3048" i="1" s="1"/>
  <c r="J3048" i="1" s="1"/>
  <c r="H3047" i="1"/>
  <c r="G3047" i="1"/>
  <c r="I3047" i="1" s="1"/>
  <c r="J3047" i="1" s="1"/>
  <c r="F3047" i="1"/>
  <c r="H3046" i="1"/>
  <c r="G3046" i="1"/>
  <c r="F3046" i="1"/>
  <c r="I3046" i="1" s="1"/>
  <c r="J3046" i="1" s="1"/>
  <c r="H3045" i="1"/>
  <c r="G3045" i="1"/>
  <c r="I3045" i="1" s="1"/>
  <c r="J3045" i="1" s="1"/>
  <c r="F3045" i="1"/>
  <c r="H3044" i="1"/>
  <c r="G3044" i="1"/>
  <c r="F3044" i="1"/>
  <c r="I3044" i="1" s="1"/>
  <c r="J3044" i="1" s="1"/>
  <c r="H3043" i="1"/>
  <c r="G3043" i="1"/>
  <c r="I3043" i="1" s="1"/>
  <c r="J3043" i="1" s="1"/>
  <c r="F3043" i="1"/>
  <c r="H3042" i="1"/>
  <c r="G3042" i="1"/>
  <c r="F3042" i="1"/>
  <c r="I3042" i="1" s="1"/>
  <c r="J3042" i="1" s="1"/>
  <c r="I3041" i="1"/>
  <c r="J3041" i="1" s="1"/>
  <c r="H3041" i="1"/>
  <c r="G3041" i="1"/>
  <c r="F3041" i="1"/>
  <c r="H3040" i="1"/>
  <c r="G3040" i="1"/>
  <c r="F3040" i="1"/>
  <c r="I3040" i="1" s="1"/>
  <c r="J3040" i="1" s="1"/>
  <c r="H3039" i="1"/>
  <c r="G3039" i="1"/>
  <c r="I3039" i="1" s="1"/>
  <c r="J3039" i="1" s="1"/>
  <c r="F3039" i="1"/>
  <c r="H3038" i="1"/>
  <c r="G3038" i="1"/>
  <c r="F3038" i="1"/>
  <c r="I3038" i="1" s="1"/>
  <c r="J3038" i="1" s="1"/>
  <c r="H3037" i="1"/>
  <c r="G3037" i="1"/>
  <c r="I3037" i="1" s="1"/>
  <c r="J3037" i="1" s="1"/>
  <c r="F3037" i="1"/>
  <c r="H3036" i="1"/>
  <c r="G3036" i="1"/>
  <c r="F3036" i="1"/>
  <c r="I3036" i="1" s="1"/>
  <c r="J3036" i="1" s="1"/>
  <c r="H3035" i="1"/>
  <c r="G3035" i="1"/>
  <c r="I3035" i="1" s="1"/>
  <c r="J3035" i="1" s="1"/>
  <c r="F3035" i="1"/>
  <c r="H3034" i="1"/>
  <c r="G3034" i="1"/>
  <c r="F3034" i="1"/>
  <c r="I3034" i="1" s="1"/>
  <c r="J3034" i="1" s="1"/>
  <c r="I3033" i="1"/>
  <c r="J3033" i="1" s="1"/>
  <c r="H3033" i="1"/>
  <c r="G3033" i="1"/>
  <c r="F3033" i="1"/>
  <c r="H3032" i="1"/>
  <c r="G3032" i="1"/>
  <c r="F3032" i="1"/>
  <c r="I3032" i="1" s="1"/>
  <c r="J3032" i="1" s="1"/>
  <c r="H3031" i="1"/>
  <c r="G3031" i="1"/>
  <c r="I3031" i="1" s="1"/>
  <c r="J3031" i="1" s="1"/>
  <c r="F3031" i="1"/>
  <c r="H3030" i="1"/>
  <c r="G3030" i="1"/>
  <c r="F3030" i="1"/>
  <c r="I3030" i="1" s="1"/>
  <c r="J3030" i="1" s="1"/>
  <c r="H3029" i="1"/>
  <c r="G3029" i="1"/>
  <c r="I3029" i="1" s="1"/>
  <c r="J3029" i="1" s="1"/>
  <c r="F3029" i="1"/>
  <c r="H3028" i="1"/>
  <c r="G3028" i="1"/>
  <c r="F3028" i="1"/>
  <c r="I3028" i="1" s="1"/>
  <c r="J3028" i="1" s="1"/>
  <c r="H3027" i="1"/>
  <c r="G3027" i="1"/>
  <c r="I3027" i="1" s="1"/>
  <c r="J3027" i="1" s="1"/>
  <c r="F3027" i="1"/>
  <c r="H3026" i="1"/>
  <c r="G3026" i="1"/>
  <c r="F3026" i="1"/>
  <c r="I3026" i="1" s="1"/>
  <c r="J3026" i="1" s="1"/>
  <c r="I3025" i="1"/>
  <c r="J3025" i="1" s="1"/>
  <c r="H3025" i="1"/>
  <c r="G3025" i="1"/>
  <c r="F3025" i="1"/>
  <c r="H3024" i="1"/>
  <c r="G3024" i="1"/>
  <c r="F3024" i="1"/>
  <c r="I3024" i="1" s="1"/>
  <c r="J3024" i="1" s="1"/>
  <c r="H3023" i="1"/>
  <c r="G3023" i="1"/>
  <c r="I3023" i="1" s="1"/>
  <c r="J3023" i="1" s="1"/>
  <c r="F3023" i="1"/>
  <c r="H3022" i="1"/>
  <c r="G3022" i="1"/>
  <c r="F3022" i="1"/>
  <c r="I3022" i="1" s="1"/>
  <c r="J3022" i="1" s="1"/>
  <c r="H3021" i="1"/>
  <c r="G3021" i="1"/>
  <c r="I3021" i="1" s="1"/>
  <c r="J3021" i="1" s="1"/>
  <c r="F3021" i="1"/>
  <c r="H3020" i="1"/>
  <c r="G3020" i="1"/>
  <c r="F3020" i="1"/>
  <c r="I3020" i="1" s="1"/>
  <c r="J3020" i="1" s="1"/>
  <c r="H3019" i="1"/>
  <c r="G3019" i="1"/>
  <c r="I3019" i="1" s="1"/>
  <c r="J3019" i="1" s="1"/>
  <c r="F3019" i="1"/>
  <c r="H3018" i="1"/>
  <c r="G3018" i="1"/>
  <c r="F3018" i="1"/>
  <c r="I3018" i="1" s="1"/>
  <c r="J3018" i="1" s="1"/>
  <c r="I3017" i="1"/>
  <c r="J3017" i="1" s="1"/>
  <c r="H3017" i="1"/>
  <c r="G3017" i="1"/>
  <c r="F3017" i="1"/>
  <c r="H3016" i="1"/>
  <c r="G3016" i="1"/>
  <c r="F3016" i="1"/>
  <c r="I3016" i="1" s="1"/>
  <c r="J3016" i="1" s="1"/>
  <c r="H3015" i="1"/>
  <c r="G3015" i="1"/>
  <c r="I3015" i="1" s="1"/>
  <c r="J3015" i="1" s="1"/>
  <c r="F3015" i="1"/>
  <c r="H3014" i="1"/>
  <c r="G3014" i="1"/>
  <c r="F3014" i="1"/>
  <c r="I3014" i="1" s="1"/>
  <c r="J3014" i="1" s="1"/>
  <c r="H3013" i="1"/>
  <c r="G3013" i="1"/>
  <c r="I3013" i="1" s="1"/>
  <c r="J3013" i="1" s="1"/>
  <c r="F3013" i="1"/>
  <c r="H3012" i="1"/>
  <c r="G3012" i="1"/>
  <c r="F3012" i="1"/>
  <c r="I3012" i="1" s="1"/>
  <c r="J3012" i="1" s="1"/>
  <c r="H3011" i="1"/>
  <c r="G3011" i="1"/>
  <c r="I3011" i="1" s="1"/>
  <c r="J3011" i="1" s="1"/>
  <c r="F3011" i="1"/>
  <c r="H3010" i="1"/>
  <c r="G3010" i="1"/>
  <c r="F3010" i="1"/>
  <c r="I3010" i="1" s="1"/>
  <c r="J3010" i="1" s="1"/>
  <c r="I3009" i="1"/>
  <c r="J3009" i="1" s="1"/>
  <c r="H3009" i="1"/>
  <c r="G3009" i="1"/>
  <c r="F3009" i="1"/>
  <c r="H3008" i="1"/>
  <c r="G3008" i="1"/>
  <c r="F3008" i="1"/>
  <c r="I3008" i="1" s="1"/>
  <c r="J3008" i="1" s="1"/>
  <c r="H3007" i="1"/>
  <c r="G3007" i="1"/>
  <c r="I3007" i="1" s="1"/>
  <c r="J3007" i="1" s="1"/>
  <c r="F3007" i="1"/>
  <c r="H3006" i="1"/>
  <c r="G3006" i="1"/>
  <c r="F3006" i="1"/>
  <c r="I3006" i="1" s="1"/>
  <c r="J3006" i="1" s="1"/>
  <c r="H3005" i="1"/>
  <c r="G3005" i="1"/>
  <c r="I3005" i="1" s="1"/>
  <c r="J3005" i="1" s="1"/>
  <c r="F3005" i="1"/>
  <c r="J3004" i="1"/>
  <c r="H3004" i="1"/>
  <c r="G3004" i="1"/>
  <c r="F3004" i="1"/>
  <c r="I3004" i="1" s="1"/>
  <c r="H3003" i="1"/>
  <c r="G3003" i="1"/>
  <c r="I3003" i="1" s="1"/>
  <c r="J3003" i="1" s="1"/>
  <c r="F3003" i="1"/>
  <c r="H3002" i="1"/>
  <c r="G3002" i="1"/>
  <c r="F3002" i="1"/>
  <c r="I3002" i="1" s="1"/>
  <c r="J3002" i="1" s="1"/>
  <c r="I3001" i="1"/>
  <c r="J3001" i="1" s="1"/>
  <c r="H3001" i="1"/>
  <c r="G3001" i="1"/>
  <c r="F3001" i="1"/>
  <c r="H3000" i="1"/>
  <c r="G3000" i="1"/>
  <c r="F3000" i="1"/>
  <c r="H2999" i="1"/>
  <c r="G2999" i="1"/>
  <c r="I2999" i="1" s="1"/>
  <c r="J2999" i="1" s="1"/>
  <c r="F2999" i="1"/>
  <c r="H2998" i="1"/>
  <c r="G2998" i="1"/>
  <c r="F2998" i="1"/>
  <c r="H2997" i="1"/>
  <c r="G2997" i="1"/>
  <c r="I2997" i="1" s="1"/>
  <c r="J2997" i="1" s="1"/>
  <c r="F2997" i="1"/>
  <c r="H2996" i="1"/>
  <c r="G2996" i="1"/>
  <c r="F2996" i="1"/>
  <c r="I2996" i="1" s="1"/>
  <c r="J2996" i="1" s="1"/>
  <c r="H2995" i="1"/>
  <c r="G2995" i="1"/>
  <c r="I2995" i="1" s="1"/>
  <c r="J2995" i="1" s="1"/>
  <c r="F2995" i="1"/>
  <c r="H2994" i="1"/>
  <c r="G2994" i="1"/>
  <c r="F2994" i="1"/>
  <c r="I2994" i="1" s="1"/>
  <c r="J2994" i="1" s="1"/>
  <c r="I2993" i="1"/>
  <c r="J2993" i="1" s="1"/>
  <c r="H2993" i="1"/>
  <c r="G2993" i="1"/>
  <c r="F2993" i="1"/>
  <c r="H2992" i="1"/>
  <c r="G2992" i="1"/>
  <c r="F2992" i="1"/>
  <c r="I2992" i="1" s="1"/>
  <c r="J2992" i="1" s="1"/>
  <c r="H2991" i="1"/>
  <c r="G2991" i="1"/>
  <c r="I2991" i="1" s="1"/>
  <c r="J2991" i="1" s="1"/>
  <c r="F2991" i="1"/>
  <c r="H2990" i="1"/>
  <c r="G2990" i="1"/>
  <c r="F2990" i="1"/>
  <c r="I2989" i="1"/>
  <c r="J2989" i="1" s="1"/>
  <c r="H2989" i="1"/>
  <c r="G2989" i="1"/>
  <c r="F2989" i="1"/>
  <c r="J2988" i="1"/>
  <c r="H2988" i="1"/>
  <c r="G2988" i="1"/>
  <c r="F2988" i="1"/>
  <c r="I2988" i="1" s="1"/>
  <c r="I2987" i="1"/>
  <c r="J2987" i="1" s="1"/>
  <c r="H2987" i="1"/>
  <c r="G2987" i="1"/>
  <c r="F2987" i="1"/>
  <c r="H2986" i="1"/>
  <c r="G2986" i="1"/>
  <c r="F2986" i="1"/>
  <c r="I2986" i="1" s="1"/>
  <c r="J2986" i="1" s="1"/>
  <c r="I2985" i="1"/>
  <c r="J2985" i="1" s="1"/>
  <c r="H2985" i="1"/>
  <c r="G2985" i="1"/>
  <c r="F2985" i="1"/>
  <c r="H2984" i="1"/>
  <c r="G2984" i="1"/>
  <c r="F2984" i="1"/>
  <c r="I2984" i="1" s="1"/>
  <c r="J2984" i="1" s="1"/>
  <c r="I2983" i="1"/>
  <c r="J2983" i="1" s="1"/>
  <c r="H2983" i="1"/>
  <c r="G2983" i="1"/>
  <c r="F2983" i="1"/>
  <c r="H2982" i="1"/>
  <c r="G2982" i="1"/>
  <c r="F2982" i="1"/>
  <c r="I2982" i="1" s="1"/>
  <c r="J2982" i="1" s="1"/>
  <c r="H2981" i="1"/>
  <c r="G2981" i="1"/>
  <c r="F2981" i="1"/>
  <c r="I2981" i="1" s="1"/>
  <c r="J2981" i="1" s="1"/>
  <c r="H2980" i="1"/>
  <c r="G2980" i="1"/>
  <c r="F2980" i="1"/>
  <c r="I2980" i="1" s="1"/>
  <c r="J2980" i="1" s="1"/>
  <c r="H2979" i="1"/>
  <c r="G2979" i="1"/>
  <c r="F2979" i="1"/>
  <c r="I2979" i="1" s="1"/>
  <c r="J2979" i="1" s="1"/>
  <c r="H2978" i="1"/>
  <c r="G2978" i="1"/>
  <c r="I2978" i="1" s="1"/>
  <c r="J2978" i="1" s="1"/>
  <c r="F2978" i="1"/>
  <c r="H2977" i="1"/>
  <c r="G2977" i="1"/>
  <c r="F2977" i="1"/>
  <c r="I2977" i="1" s="1"/>
  <c r="J2977" i="1" s="1"/>
  <c r="H2976" i="1"/>
  <c r="G2976" i="1"/>
  <c r="F2976" i="1"/>
  <c r="I2976" i="1" s="1"/>
  <c r="J2976" i="1" s="1"/>
  <c r="H2975" i="1"/>
  <c r="G2975" i="1"/>
  <c r="F2975" i="1"/>
  <c r="I2975" i="1" s="1"/>
  <c r="J2975" i="1" s="1"/>
  <c r="H2974" i="1"/>
  <c r="G2974" i="1"/>
  <c r="F2974" i="1"/>
  <c r="I2974" i="1" s="1"/>
  <c r="J2974" i="1" s="1"/>
  <c r="H2973" i="1"/>
  <c r="G2973" i="1"/>
  <c r="F2973" i="1"/>
  <c r="I2973" i="1" s="1"/>
  <c r="J2973" i="1" s="1"/>
  <c r="H2972" i="1"/>
  <c r="G2972" i="1"/>
  <c r="F2972" i="1"/>
  <c r="I2972" i="1" s="1"/>
  <c r="J2972" i="1" s="1"/>
  <c r="H2971" i="1"/>
  <c r="G2971" i="1"/>
  <c r="F2971" i="1"/>
  <c r="I2971" i="1" s="1"/>
  <c r="J2971" i="1" s="1"/>
  <c r="H2970" i="1"/>
  <c r="G2970" i="1"/>
  <c r="I2970" i="1" s="1"/>
  <c r="J2970" i="1" s="1"/>
  <c r="F2970" i="1"/>
  <c r="H2969" i="1"/>
  <c r="G2969" i="1"/>
  <c r="F2969" i="1"/>
  <c r="I2969" i="1" s="1"/>
  <c r="J2969" i="1" s="1"/>
  <c r="H2968" i="1"/>
  <c r="G2968" i="1"/>
  <c r="F2968" i="1"/>
  <c r="I2968" i="1" s="1"/>
  <c r="J2968" i="1" s="1"/>
  <c r="H2967" i="1"/>
  <c r="G2967" i="1"/>
  <c r="F2967" i="1"/>
  <c r="I2967" i="1" s="1"/>
  <c r="J2967" i="1" s="1"/>
  <c r="H2966" i="1"/>
  <c r="G2966" i="1"/>
  <c r="F2966" i="1"/>
  <c r="I2966" i="1" s="1"/>
  <c r="J2966" i="1" s="1"/>
  <c r="H2965" i="1"/>
  <c r="G2965" i="1"/>
  <c r="F2965" i="1"/>
  <c r="I2965" i="1" s="1"/>
  <c r="J2965" i="1" s="1"/>
  <c r="H2964" i="1"/>
  <c r="G2964" i="1"/>
  <c r="F2964" i="1"/>
  <c r="I2964" i="1" s="1"/>
  <c r="J2964" i="1" s="1"/>
  <c r="H2963" i="1"/>
  <c r="G2963" i="1"/>
  <c r="F2963" i="1"/>
  <c r="I2963" i="1" s="1"/>
  <c r="J2963" i="1" s="1"/>
  <c r="H2962" i="1"/>
  <c r="G2962" i="1"/>
  <c r="I2962" i="1" s="1"/>
  <c r="J2962" i="1" s="1"/>
  <c r="F2962" i="1"/>
  <c r="H2961" i="1"/>
  <c r="G2961" i="1"/>
  <c r="F2961" i="1"/>
  <c r="I2961" i="1" s="1"/>
  <c r="J2961" i="1" s="1"/>
  <c r="H2960" i="1"/>
  <c r="G2960" i="1"/>
  <c r="F2960" i="1"/>
  <c r="I2960" i="1" s="1"/>
  <c r="J2960" i="1" s="1"/>
  <c r="H2959" i="1"/>
  <c r="G2959" i="1"/>
  <c r="F2959" i="1"/>
  <c r="I2959" i="1" s="1"/>
  <c r="J2959" i="1" s="1"/>
  <c r="H2958" i="1"/>
  <c r="G2958" i="1"/>
  <c r="F2958" i="1"/>
  <c r="I2958" i="1" s="1"/>
  <c r="J2958" i="1" s="1"/>
  <c r="H2957" i="1"/>
  <c r="G2957" i="1"/>
  <c r="F2957" i="1"/>
  <c r="I2957" i="1" s="1"/>
  <c r="J2957" i="1" s="1"/>
  <c r="H2956" i="1"/>
  <c r="G2956" i="1"/>
  <c r="F2956" i="1"/>
  <c r="I2956" i="1" s="1"/>
  <c r="J2956" i="1" s="1"/>
  <c r="H2955" i="1"/>
  <c r="G2955" i="1"/>
  <c r="F2955" i="1"/>
  <c r="I2955" i="1" s="1"/>
  <c r="J2955" i="1" s="1"/>
  <c r="H2954" i="1"/>
  <c r="G2954" i="1"/>
  <c r="I2954" i="1" s="1"/>
  <c r="J2954" i="1" s="1"/>
  <c r="F2954" i="1"/>
  <c r="H2953" i="1"/>
  <c r="G2953" i="1"/>
  <c r="F2953" i="1"/>
  <c r="I2953" i="1" s="1"/>
  <c r="J2953" i="1" s="1"/>
  <c r="H2952" i="1"/>
  <c r="G2952" i="1"/>
  <c r="F2952" i="1"/>
  <c r="I2952" i="1" s="1"/>
  <c r="J2952" i="1" s="1"/>
  <c r="H2951" i="1"/>
  <c r="G2951" i="1"/>
  <c r="F2951" i="1"/>
  <c r="I2951" i="1" s="1"/>
  <c r="J2951" i="1" s="1"/>
  <c r="H2950" i="1"/>
  <c r="G2950" i="1"/>
  <c r="F2950" i="1"/>
  <c r="I2950" i="1" s="1"/>
  <c r="J2950" i="1" s="1"/>
  <c r="H2949" i="1"/>
  <c r="G2949" i="1"/>
  <c r="F2949" i="1"/>
  <c r="I2949" i="1" s="1"/>
  <c r="J2949" i="1" s="1"/>
  <c r="H2948" i="1"/>
  <c r="G2948" i="1"/>
  <c r="F2948" i="1"/>
  <c r="I2948" i="1" s="1"/>
  <c r="J2948" i="1" s="1"/>
  <c r="H2947" i="1"/>
  <c r="G2947" i="1"/>
  <c r="F2947" i="1"/>
  <c r="I2947" i="1" s="1"/>
  <c r="J2947" i="1" s="1"/>
  <c r="H2946" i="1"/>
  <c r="G2946" i="1"/>
  <c r="I2946" i="1" s="1"/>
  <c r="J2946" i="1" s="1"/>
  <c r="F2946" i="1"/>
  <c r="H2945" i="1"/>
  <c r="G2945" i="1"/>
  <c r="F2945" i="1"/>
  <c r="I2945" i="1" s="1"/>
  <c r="J2945" i="1" s="1"/>
  <c r="H2944" i="1"/>
  <c r="G2944" i="1"/>
  <c r="F2944" i="1"/>
  <c r="I2944" i="1" s="1"/>
  <c r="J2944" i="1" s="1"/>
  <c r="H2943" i="1"/>
  <c r="G2943" i="1"/>
  <c r="F2943" i="1"/>
  <c r="I2943" i="1" s="1"/>
  <c r="J2943" i="1" s="1"/>
  <c r="H2942" i="1"/>
  <c r="G2942" i="1"/>
  <c r="F2942" i="1"/>
  <c r="I2942" i="1" s="1"/>
  <c r="J2942" i="1" s="1"/>
  <c r="H2941" i="1"/>
  <c r="G2941" i="1"/>
  <c r="F2941" i="1"/>
  <c r="I2941" i="1" s="1"/>
  <c r="J2941" i="1" s="1"/>
  <c r="H2940" i="1"/>
  <c r="G2940" i="1"/>
  <c r="F2940" i="1"/>
  <c r="I2940" i="1" s="1"/>
  <c r="J2940" i="1" s="1"/>
  <c r="H2939" i="1"/>
  <c r="G2939" i="1"/>
  <c r="F2939" i="1"/>
  <c r="I2939" i="1" s="1"/>
  <c r="J2939" i="1" s="1"/>
  <c r="H2938" i="1"/>
  <c r="G2938" i="1"/>
  <c r="I2938" i="1" s="1"/>
  <c r="J2938" i="1" s="1"/>
  <c r="F2938" i="1"/>
  <c r="H2937" i="1"/>
  <c r="G2937" i="1"/>
  <c r="F2937" i="1"/>
  <c r="I2937" i="1" s="1"/>
  <c r="J2937" i="1" s="1"/>
  <c r="H2936" i="1"/>
  <c r="G2936" i="1"/>
  <c r="F2936" i="1"/>
  <c r="I2936" i="1" s="1"/>
  <c r="J2936" i="1" s="1"/>
  <c r="H2935" i="1"/>
  <c r="G2935" i="1"/>
  <c r="F2935" i="1"/>
  <c r="I2935" i="1" s="1"/>
  <c r="J2935" i="1" s="1"/>
  <c r="H2934" i="1"/>
  <c r="G2934" i="1"/>
  <c r="F2934" i="1"/>
  <c r="I2934" i="1" s="1"/>
  <c r="J2934" i="1" s="1"/>
  <c r="H2933" i="1"/>
  <c r="G2933" i="1"/>
  <c r="F2933" i="1"/>
  <c r="I2933" i="1" s="1"/>
  <c r="J2933" i="1" s="1"/>
  <c r="H2932" i="1"/>
  <c r="G2932" i="1"/>
  <c r="F2932" i="1"/>
  <c r="I2932" i="1" s="1"/>
  <c r="J2932" i="1" s="1"/>
  <c r="H2931" i="1"/>
  <c r="G2931" i="1"/>
  <c r="F2931" i="1"/>
  <c r="I2931" i="1" s="1"/>
  <c r="J2931" i="1" s="1"/>
  <c r="I2930" i="1"/>
  <c r="J2930" i="1" s="1"/>
  <c r="H2930" i="1"/>
  <c r="G2930" i="1"/>
  <c r="F2930" i="1"/>
  <c r="H2929" i="1"/>
  <c r="G2929" i="1"/>
  <c r="F2929" i="1"/>
  <c r="I2929" i="1" s="1"/>
  <c r="J2929" i="1" s="1"/>
  <c r="H2928" i="1"/>
  <c r="G2928" i="1"/>
  <c r="F2928" i="1"/>
  <c r="I2928" i="1" s="1"/>
  <c r="J2928" i="1" s="1"/>
  <c r="H2927" i="1"/>
  <c r="G2927" i="1"/>
  <c r="F2927" i="1"/>
  <c r="I2927" i="1" s="1"/>
  <c r="J2927" i="1" s="1"/>
  <c r="H2926" i="1"/>
  <c r="G2926" i="1"/>
  <c r="F2926" i="1"/>
  <c r="I2926" i="1" s="1"/>
  <c r="J2926" i="1" s="1"/>
  <c r="H2925" i="1"/>
  <c r="G2925" i="1"/>
  <c r="F2925" i="1"/>
  <c r="I2925" i="1" s="1"/>
  <c r="J2925" i="1" s="1"/>
  <c r="H2924" i="1"/>
  <c r="G2924" i="1"/>
  <c r="F2924" i="1"/>
  <c r="I2924" i="1" s="1"/>
  <c r="J2924" i="1" s="1"/>
  <c r="H2923" i="1"/>
  <c r="G2923" i="1"/>
  <c r="F2923" i="1"/>
  <c r="I2923" i="1" s="1"/>
  <c r="J2923" i="1" s="1"/>
  <c r="I2922" i="1"/>
  <c r="J2922" i="1" s="1"/>
  <c r="H2922" i="1"/>
  <c r="G2922" i="1"/>
  <c r="F2922" i="1"/>
  <c r="H2921" i="1"/>
  <c r="G2921" i="1"/>
  <c r="F2921" i="1"/>
  <c r="I2921" i="1" s="1"/>
  <c r="J2921" i="1" s="1"/>
  <c r="H2920" i="1"/>
  <c r="G2920" i="1"/>
  <c r="F2920" i="1"/>
  <c r="I2920" i="1" s="1"/>
  <c r="J2920" i="1" s="1"/>
  <c r="H2919" i="1"/>
  <c r="G2919" i="1"/>
  <c r="F2919" i="1"/>
  <c r="I2919" i="1" s="1"/>
  <c r="J2919" i="1" s="1"/>
  <c r="H2918" i="1"/>
  <c r="G2918" i="1"/>
  <c r="F2918" i="1"/>
  <c r="I2918" i="1" s="1"/>
  <c r="J2918" i="1" s="1"/>
  <c r="H2917" i="1"/>
  <c r="G2917" i="1"/>
  <c r="F2917" i="1"/>
  <c r="I2917" i="1" s="1"/>
  <c r="J2917" i="1" s="1"/>
  <c r="H2916" i="1"/>
  <c r="G2916" i="1"/>
  <c r="F2916" i="1"/>
  <c r="I2916" i="1" s="1"/>
  <c r="J2916" i="1" s="1"/>
  <c r="H2915" i="1"/>
  <c r="G2915" i="1"/>
  <c r="F2915" i="1"/>
  <c r="I2915" i="1" s="1"/>
  <c r="J2915" i="1" s="1"/>
  <c r="I2914" i="1"/>
  <c r="J2914" i="1" s="1"/>
  <c r="H2914" i="1"/>
  <c r="G2914" i="1"/>
  <c r="F2914" i="1"/>
  <c r="H2913" i="1"/>
  <c r="G2913" i="1"/>
  <c r="F2913" i="1"/>
  <c r="I2913" i="1" s="1"/>
  <c r="J2913" i="1" s="1"/>
  <c r="H2912" i="1"/>
  <c r="G2912" i="1"/>
  <c r="F2912" i="1"/>
  <c r="I2912" i="1" s="1"/>
  <c r="J2912" i="1" s="1"/>
  <c r="H2911" i="1"/>
  <c r="G2911" i="1"/>
  <c r="F2911" i="1"/>
  <c r="I2911" i="1" s="1"/>
  <c r="J2911" i="1" s="1"/>
  <c r="H2910" i="1"/>
  <c r="G2910" i="1"/>
  <c r="F2910" i="1"/>
  <c r="I2910" i="1" s="1"/>
  <c r="J2910" i="1" s="1"/>
  <c r="H2909" i="1"/>
  <c r="G2909" i="1"/>
  <c r="F2909" i="1"/>
  <c r="I2909" i="1" s="1"/>
  <c r="J2909" i="1" s="1"/>
  <c r="H2908" i="1"/>
  <c r="G2908" i="1"/>
  <c r="F2908" i="1"/>
  <c r="I2908" i="1" s="1"/>
  <c r="J2908" i="1" s="1"/>
  <c r="H2907" i="1"/>
  <c r="G2907" i="1"/>
  <c r="F2907" i="1"/>
  <c r="I2907" i="1" s="1"/>
  <c r="J2907" i="1" s="1"/>
  <c r="I2906" i="1"/>
  <c r="J2906" i="1" s="1"/>
  <c r="H2906" i="1"/>
  <c r="G2906" i="1"/>
  <c r="F2906" i="1"/>
  <c r="H2905" i="1"/>
  <c r="G2905" i="1"/>
  <c r="F2905" i="1"/>
  <c r="I2905" i="1" s="1"/>
  <c r="J2905" i="1" s="1"/>
  <c r="H2904" i="1"/>
  <c r="G2904" i="1"/>
  <c r="F2904" i="1"/>
  <c r="I2904" i="1" s="1"/>
  <c r="J2904" i="1" s="1"/>
  <c r="H2903" i="1"/>
  <c r="G2903" i="1"/>
  <c r="F2903" i="1"/>
  <c r="I2903" i="1" s="1"/>
  <c r="J2903" i="1" s="1"/>
  <c r="H2902" i="1"/>
  <c r="G2902" i="1"/>
  <c r="F2902" i="1"/>
  <c r="I2902" i="1" s="1"/>
  <c r="J2902" i="1" s="1"/>
  <c r="H2901" i="1"/>
  <c r="G2901" i="1"/>
  <c r="F2901" i="1"/>
  <c r="I2901" i="1" s="1"/>
  <c r="J2901" i="1" s="1"/>
  <c r="H2900" i="1"/>
  <c r="G2900" i="1"/>
  <c r="F2900" i="1"/>
  <c r="I2900" i="1" s="1"/>
  <c r="J2900" i="1" s="1"/>
  <c r="H2899" i="1"/>
  <c r="G2899" i="1"/>
  <c r="F2899" i="1"/>
  <c r="I2899" i="1" s="1"/>
  <c r="J2899" i="1" s="1"/>
  <c r="I2898" i="1"/>
  <c r="J2898" i="1" s="1"/>
  <c r="H2898" i="1"/>
  <c r="G2898" i="1"/>
  <c r="F2898" i="1"/>
  <c r="H2897" i="1"/>
  <c r="G2897" i="1"/>
  <c r="F2897" i="1"/>
  <c r="I2897" i="1" s="1"/>
  <c r="J2897" i="1" s="1"/>
  <c r="H2896" i="1"/>
  <c r="G2896" i="1"/>
  <c r="F2896" i="1"/>
  <c r="I2896" i="1" s="1"/>
  <c r="J2896" i="1" s="1"/>
  <c r="H2895" i="1"/>
  <c r="G2895" i="1"/>
  <c r="F2895" i="1"/>
  <c r="I2895" i="1" s="1"/>
  <c r="J2895" i="1" s="1"/>
  <c r="H2894" i="1"/>
  <c r="G2894" i="1"/>
  <c r="F2894" i="1"/>
  <c r="I2894" i="1" s="1"/>
  <c r="J2894" i="1" s="1"/>
  <c r="H2893" i="1"/>
  <c r="G2893" i="1"/>
  <c r="F2893" i="1"/>
  <c r="I2893" i="1" s="1"/>
  <c r="J2893" i="1" s="1"/>
  <c r="H2892" i="1"/>
  <c r="G2892" i="1"/>
  <c r="F2892" i="1"/>
  <c r="I2892" i="1" s="1"/>
  <c r="J2892" i="1" s="1"/>
  <c r="H2891" i="1"/>
  <c r="G2891" i="1"/>
  <c r="F2891" i="1"/>
  <c r="I2891" i="1" s="1"/>
  <c r="J2891" i="1" s="1"/>
  <c r="I2890" i="1"/>
  <c r="J2890" i="1" s="1"/>
  <c r="H2890" i="1"/>
  <c r="G2890" i="1"/>
  <c r="F2890" i="1"/>
  <c r="H2889" i="1"/>
  <c r="G2889" i="1"/>
  <c r="F2889" i="1"/>
  <c r="I2889" i="1" s="1"/>
  <c r="J2889" i="1" s="1"/>
  <c r="H2888" i="1"/>
  <c r="G2888" i="1"/>
  <c r="F2888" i="1"/>
  <c r="I2888" i="1" s="1"/>
  <c r="J2888" i="1" s="1"/>
  <c r="H2887" i="1"/>
  <c r="G2887" i="1"/>
  <c r="F2887" i="1"/>
  <c r="I2887" i="1" s="1"/>
  <c r="J2887" i="1" s="1"/>
  <c r="H2886" i="1"/>
  <c r="G2886" i="1"/>
  <c r="F2886" i="1"/>
  <c r="I2886" i="1" s="1"/>
  <c r="J2886" i="1" s="1"/>
  <c r="H2885" i="1"/>
  <c r="G2885" i="1"/>
  <c r="F2885" i="1"/>
  <c r="I2885" i="1" s="1"/>
  <c r="J2885" i="1" s="1"/>
  <c r="H2884" i="1"/>
  <c r="G2884" i="1"/>
  <c r="F2884" i="1"/>
  <c r="I2884" i="1" s="1"/>
  <c r="J2884" i="1" s="1"/>
  <c r="H2883" i="1"/>
  <c r="G2883" i="1"/>
  <c r="F2883" i="1"/>
  <c r="I2883" i="1" s="1"/>
  <c r="J2883" i="1" s="1"/>
  <c r="I2882" i="1"/>
  <c r="J2882" i="1" s="1"/>
  <c r="H2882" i="1"/>
  <c r="G2882" i="1"/>
  <c r="F2882" i="1"/>
  <c r="H2881" i="1"/>
  <c r="G2881" i="1"/>
  <c r="F2881" i="1"/>
  <c r="I2881" i="1" s="1"/>
  <c r="J2881" i="1" s="1"/>
  <c r="H2880" i="1"/>
  <c r="G2880" i="1"/>
  <c r="F2880" i="1"/>
  <c r="I2880" i="1" s="1"/>
  <c r="J2880" i="1" s="1"/>
  <c r="H2879" i="1"/>
  <c r="G2879" i="1"/>
  <c r="F2879" i="1"/>
  <c r="I2879" i="1" s="1"/>
  <c r="J2879" i="1" s="1"/>
  <c r="H2878" i="1"/>
  <c r="G2878" i="1"/>
  <c r="F2878" i="1"/>
  <c r="I2878" i="1" s="1"/>
  <c r="J2878" i="1" s="1"/>
  <c r="H2877" i="1"/>
  <c r="G2877" i="1"/>
  <c r="F2877" i="1"/>
  <c r="I2877" i="1" s="1"/>
  <c r="J2877" i="1" s="1"/>
  <c r="H2876" i="1"/>
  <c r="G2876" i="1"/>
  <c r="F2876" i="1"/>
  <c r="I2876" i="1" s="1"/>
  <c r="J2876" i="1" s="1"/>
  <c r="H2875" i="1"/>
  <c r="G2875" i="1"/>
  <c r="F2875" i="1"/>
  <c r="I2875" i="1" s="1"/>
  <c r="J2875" i="1" s="1"/>
  <c r="I2874" i="1"/>
  <c r="J2874" i="1" s="1"/>
  <c r="H2874" i="1"/>
  <c r="G2874" i="1"/>
  <c r="F2874" i="1"/>
  <c r="H2873" i="1"/>
  <c r="G2873" i="1"/>
  <c r="F2873" i="1"/>
  <c r="I2873" i="1" s="1"/>
  <c r="J2873" i="1" s="1"/>
  <c r="H2872" i="1"/>
  <c r="G2872" i="1"/>
  <c r="F2872" i="1"/>
  <c r="I2872" i="1" s="1"/>
  <c r="J2872" i="1" s="1"/>
  <c r="H2871" i="1"/>
  <c r="G2871" i="1"/>
  <c r="F2871" i="1"/>
  <c r="I2871" i="1" s="1"/>
  <c r="J2871" i="1" s="1"/>
  <c r="H2870" i="1"/>
  <c r="G2870" i="1"/>
  <c r="F2870" i="1"/>
  <c r="I2870" i="1" s="1"/>
  <c r="J2870" i="1" s="1"/>
  <c r="H2869" i="1"/>
  <c r="G2869" i="1"/>
  <c r="F2869" i="1"/>
  <c r="I2869" i="1" s="1"/>
  <c r="J2869" i="1" s="1"/>
  <c r="H2868" i="1"/>
  <c r="G2868" i="1"/>
  <c r="F2868" i="1"/>
  <c r="I2868" i="1" s="1"/>
  <c r="J2868" i="1" s="1"/>
  <c r="H2867" i="1"/>
  <c r="G2867" i="1"/>
  <c r="F2867" i="1"/>
  <c r="I2867" i="1" s="1"/>
  <c r="J2867" i="1" s="1"/>
  <c r="I2866" i="1"/>
  <c r="J2866" i="1" s="1"/>
  <c r="H2866" i="1"/>
  <c r="G2866" i="1"/>
  <c r="F2866" i="1"/>
  <c r="H2865" i="1"/>
  <c r="G2865" i="1"/>
  <c r="F2865" i="1"/>
  <c r="I2865" i="1" s="1"/>
  <c r="J2865" i="1" s="1"/>
  <c r="H2864" i="1"/>
  <c r="G2864" i="1"/>
  <c r="F2864" i="1"/>
  <c r="I2864" i="1" s="1"/>
  <c r="J2864" i="1" s="1"/>
  <c r="H2863" i="1"/>
  <c r="G2863" i="1"/>
  <c r="F2863" i="1"/>
  <c r="I2863" i="1" s="1"/>
  <c r="J2863" i="1" s="1"/>
  <c r="H2862" i="1"/>
  <c r="G2862" i="1"/>
  <c r="F2862" i="1"/>
  <c r="I2862" i="1" s="1"/>
  <c r="J2862" i="1" s="1"/>
  <c r="H2861" i="1"/>
  <c r="G2861" i="1"/>
  <c r="F2861" i="1"/>
  <c r="I2861" i="1" s="1"/>
  <c r="J2861" i="1" s="1"/>
  <c r="H2860" i="1"/>
  <c r="G2860" i="1"/>
  <c r="F2860" i="1"/>
  <c r="I2860" i="1" s="1"/>
  <c r="J2860" i="1" s="1"/>
  <c r="H2859" i="1"/>
  <c r="G2859" i="1"/>
  <c r="F2859" i="1"/>
  <c r="I2859" i="1" s="1"/>
  <c r="J2859" i="1" s="1"/>
  <c r="I2858" i="1"/>
  <c r="J2858" i="1" s="1"/>
  <c r="H2858" i="1"/>
  <c r="G2858" i="1"/>
  <c r="F2858" i="1"/>
  <c r="H2857" i="1"/>
  <c r="G2857" i="1"/>
  <c r="F2857" i="1"/>
  <c r="I2857" i="1" s="1"/>
  <c r="J2857" i="1" s="1"/>
  <c r="H2856" i="1"/>
  <c r="G2856" i="1"/>
  <c r="F2856" i="1"/>
  <c r="I2856" i="1" s="1"/>
  <c r="J2856" i="1" s="1"/>
  <c r="H2855" i="1"/>
  <c r="G2855" i="1"/>
  <c r="F2855" i="1"/>
  <c r="I2855" i="1" s="1"/>
  <c r="J2855" i="1" s="1"/>
  <c r="H2854" i="1"/>
  <c r="G2854" i="1"/>
  <c r="F2854" i="1"/>
  <c r="I2854" i="1" s="1"/>
  <c r="J2854" i="1" s="1"/>
  <c r="H2853" i="1"/>
  <c r="G2853" i="1"/>
  <c r="F2853" i="1"/>
  <c r="I2853" i="1" s="1"/>
  <c r="J2853" i="1" s="1"/>
  <c r="H2852" i="1"/>
  <c r="G2852" i="1"/>
  <c r="F2852" i="1"/>
  <c r="I2852" i="1" s="1"/>
  <c r="J2852" i="1" s="1"/>
  <c r="H2851" i="1"/>
  <c r="G2851" i="1"/>
  <c r="F2851" i="1"/>
  <c r="I2851" i="1" s="1"/>
  <c r="J2851" i="1" s="1"/>
  <c r="I2850" i="1"/>
  <c r="J2850" i="1" s="1"/>
  <c r="H2850" i="1"/>
  <c r="G2850" i="1"/>
  <c r="F2850" i="1"/>
  <c r="H2849" i="1"/>
  <c r="G2849" i="1"/>
  <c r="F2849" i="1"/>
  <c r="I2849" i="1" s="1"/>
  <c r="J2849" i="1" s="1"/>
  <c r="H2848" i="1"/>
  <c r="G2848" i="1"/>
  <c r="F2848" i="1"/>
  <c r="I2848" i="1" s="1"/>
  <c r="J2848" i="1" s="1"/>
  <c r="H2847" i="1"/>
  <c r="G2847" i="1"/>
  <c r="F2847" i="1"/>
  <c r="I2847" i="1" s="1"/>
  <c r="J2847" i="1" s="1"/>
  <c r="H2846" i="1"/>
  <c r="G2846" i="1"/>
  <c r="F2846" i="1"/>
  <c r="I2846" i="1" s="1"/>
  <c r="J2846" i="1" s="1"/>
  <c r="H2845" i="1"/>
  <c r="G2845" i="1"/>
  <c r="F2845" i="1"/>
  <c r="I2845" i="1" s="1"/>
  <c r="J2845" i="1" s="1"/>
  <c r="H2844" i="1"/>
  <c r="G2844" i="1"/>
  <c r="F2844" i="1"/>
  <c r="I2844" i="1" s="1"/>
  <c r="J2844" i="1" s="1"/>
  <c r="H2843" i="1"/>
  <c r="G2843" i="1"/>
  <c r="F2843" i="1"/>
  <c r="I2843" i="1" s="1"/>
  <c r="J2843" i="1" s="1"/>
  <c r="I2842" i="1"/>
  <c r="J2842" i="1" s="1"/>
  <c r="H2842" i="1"/>
  <c r="G2842" i="1"/>
  <c r="F2842" i="1"/>
  <c r="H2841" i="1"/>
  <c r="G2841" i="1"/>
  <c r="F2841" i="1"/>
  <c r="I2841" i="1" s="1"/>
  <c r="J2841" i="1" s="1"/>
  <c r="H2840" i="1"/>
  <c r="G2840" i="1"/>
  <c r="F2840" i="1"/>
  <c r="I2840" i="1" s="1"/>
  <c r="J2840" i="1" s="1"/>
  <c r="H2839" i="1"/>
  <c r="G2839" i="1"/>
  <c r="F2839" i="1"/>
  <c r="I2839" i="1" s="1"/>
  <c r="J2839" i="1" s="1"/>
  <c r="H2838" i="1"/>
  <c r="G2838" i="1"/>
  <c r="F2838" i="1"/>
  <c r="I2838" i="1" s="1"/>
  <c r="J2838" i="1" s="1"/>
  <c r="H2837" i="1"/>
  <c r="G2837" i="1"/>
  <c r="F2837" i="1"/>
  <c r="I2837" i="1" s="1"/>
  <c r="J2837" i="1" s="1"/>
  <c r="H2836" i="1"/>
  <c r="G2836" i="1"/>
  <c r="F2836" i="1"/>
  <c r="I2836" i="1" s="1"/>
  <c r="J2836" i="1" s="1"/>
  <c r="H2835" i="1"/>
  <c r="G2835" i="1"/>
  <c r="F2835" i="1"/>
  <c r="I2835" i="1" s="1"/>
  <c r="J2835" i="1" s="1"/>
  <c r="I2834" i="1"/>
  <c r="J2834" i="1" s="1"/>
  <c r="H2834" i="1"/>
  <c r="G2834" i="1"/>
  <c r="F2834" i="1"/>
  <c r="H2833" i="1"/>
  <c r="G2833" i="1"/>
  <c r="F2833" i="1"/>
  <c r="I2833" i="1" s="1"/>
  <c r="J2833" i="1" s="1"/>
  <c r="H2832" i="1"/>
  <c r="G2832" i="1"/>
  <c r="F2832" i="1"/>
  <c r="I2832" i="1" s="1"/>
  <c r="J2832" i="1" s="1"/>
  <c r="H2831" i="1"/>
  <c r="G2831" i="1"/>
  <c r="F2831" i="1"/>
  <c r="I2831" i="1" s="1"/>
  <c r="J2831" i="1" s="1"/>
  <c r="H2830" i="1"/>
  <c r="G2830" i="1"/>
  <c r="F2830" i="1"/>
  <c r="I2830" i="1" s="1"/>
  <c r="J2830" i="1" s="1"/>
  <c r="H2829" i="1"/>
  <c r="G2829" i="1"/>
  <c r="F2829" i="1"/>
  <c r="I2829" i="1" s="1"/>
  <c r="J2829" i="1" s="1"/>
  <c r="H2828" i="1"/>
  <c r="G2828" i="1"/>
  <c r="F2828" i="1"/>
  <c r="I2828" i="1" s="1"/>
  <c r="J2828" i="1" s="1"/>
  <c r="H2827" i="1"/>
  <c r="G2827" i="1"/>
  <c r="F2827" i="1"/>
  <c r="I2827" i="1" s="1"/>
  <c r="J2827" i="1" s="1"/>
  <c r="I2826" i="1"/>
  <c r="J2826" i="1" s="1"/>
  <c r="H2826" i="1"/>
  <c r="G2826" i="1"/>
  <c r="F2826" i="1"/>
  <c r="H2825" i="1"/>
  <c r="G2825" i="1"/>
  <c r="F2825" i="1"/>
  <c r="I2825" i="1" s="1"/>
  <c r="J2825" i="1" s="1"/>
  <c r="H2824" i="1"/>
  <c r="G2824" i="1"/>
  <c r="F2824" i="1"/>
  <c r="I2824" i="1" s="1"/>
  <c r="J2824" i="1" s="1"/>
  <c r="H2823" i="1"/>
  <c r="G2823" i="1"/>
  <c r="F2823" i="1"/>
  <c r="I2823" i="1" s="1"/>
  <c r="J2823" i="1" s="1"/>
  <c r="H2822" i="1"/>
  <c r="G2822" i="1"/>
  <c r="F2822" i="1"/>
  <c r="I2822" i="1" s="1"/>
  <c r="J2822" i="1" s="1"/>
  <c r="H2821" i="1"/>
  <c r="G2821" i="1"/>
  <c r="F2821" i="1"/>
  <c r="I2821" i="1" s="1"/>
  <c r="J2821" i="1" s="1"/>
  <c r="H2820" i="1"/>
  <c r="G2820" i="1"/>
  <c r="F2820" i="1"/>
  <c r="I2820" i="1" s="1"/>
  <c r="J2820" i="1" s="1"/>
  <c r="H2819" i="1"/>
  <c r="G2819" i="1"/>
  <c r="F2819" i="1"/>
  <c r="I2819" i="1" s="1"/>
  <c r="J2819" i="1" s="1"/>
  <c r="I2818" i="1"/>
  <c r="J2818" i="1" s="1"/>
  <c r="H2818" i="1"/>
  <c r="G2818" i="1"/>
  <c r="F2818" i="1"/>
  <c r="H2817" i="1"/>
  <c r="G2817" i="1"/>
  <c r="F2817" i="1"/>
  <c r="I2817" i="1" s="1"/>
  <c r="J2817" i="1" s="1"/>
  <c r="H2816" i="1"/>
  <c r="G2816" i="1"/>
  <c r="F2816" i="1"/>
  <c r="I2816" i="1" s="1"/>
  <c r="J2816" i="1" s="1"/>
  <c r="H2815" i="1"/>
  <c r="G2815" i="1"/>
  <c r="F2815" i="1"/>
  <c r="I2815" i="1" s="1"/>
  <c r="J2815" i="1" s="1"/>
  <c r="H2814" i="1"/>
  <c r="G2814" i="1"/>
  <c r="F2814" i="1"/>
  <c r="I2814" i="1" s="1"/>
  <c r="J2814" i="1" s="1"/>
  <c r="H2813" i="1"/>
  <c r="G2813" i="1"/>
  <c r="F2813" i="1"/>
  <c r="I2813" i="1" s="1"/>
  <c r="J2813" i="1" s="1"/>
  <c r="H2812" i="1"/>
  <c r="G2812" i="1"/>
  <c r="F2812" i="1"/>
  <c r="I2812" i="1" s="1"/>
  <c r="J2812" i="1" s="1"/>
  <c r="H2811" i="1"/>
  <c r="G2811" i="1"/>
  <c r="F2811" i="1"/>
  <c r="I2811" i="1" s="1"/>
  <c r="J2811" i="1" s="1"/>
  <c r="I2810" i="1"/>
  <c r="J2810" i="1" s="1"/>
  <c r="H2810" i="1"/>
  <c r="G2810" i="1"/>
  <c r="F2810" i="1"/>
  <c r="H2809" i="1"/>
  <c r="G2809" i="1"/>
  <c r="F2809" i="1"/>
  <c r="I2809" i="1" s="1"/>
  <c r="J2809" i="1" s="1"/>
  <c r="H2808" i="1"/>
  <c r="G2808" i="1"/>
  <c r="F2808" i="1"/>
  <c r="I2808" i="1" s="1"/>
  <c r="J2808" i="1" s="1"/>
  <c r="H2807" i="1"/>
  <c r="G2807" i="1"/>
  <c r="F2807" i="1"/>
  <c r="I2807" i="1" s="1"/>
  <c r="J2807" i="1" s="1"/>
  <c r="H2806" i="1"/>
  <c r="G2806" i="1"/>
  <c r="F2806" i="1"/>
  <c r="I2806" i="1" s="1"/>
  <c r="J2806" i="1" s="1"/>
  <c r="H2805" i="1"/>
  <c r="G2805" i="1"/>
  <c r="F2805" i="1"/>
  <c r="I2805" i="1" s="1"/>
  <c r="J2805" i="1" s="1"/>
  <c r="H2804" i="1"/>
  <c r="G2804" i="1"/>
  <c r="F2804" i="1"/>
  <c r="I2804" i="1" s="1"/>
  <c r="J2804" i="1" s="1"/>
  <c r="H2803" i="1"/>
  <c r="G2803" i="1"/>
  <c r="F2803" i="1"/>
  <c r="I2803" i="1" s="1"/>
  <c r="J2803" i="1" s="1"/>
  <c r="I2802" i="1"/>
  <c r="J2802" i="1" s="1"/>
  <c r="H2802" i="1"/>
  <c r="G2802" i="1"/>
  <c r="F2802" i="1"/>
  <c r="H2801" i="1"/>
  <c r="G2801" i="1"/>
  <c r="F2801" i="1"/>
  <c r="I2801" i="1" s="1"/>
  <c r="J2801" i="1" s="1"/>
  <c r="H2800" i="1"/>
  <c r="G2800" i="1"/>
  <c r="F2800" i="1"/>
  <c r="I2800" i="1" s="1"/>
  <c r="J2800" i="1" s="1"/>
  <c r="H2799" i="1"/>
  <c r="G2799" i="1"/>
  <c r="F2799" i="1"/>
  <c r="I2799" i="1" s="1"/>
  <c r="J2799" i="1" s="1"/>
  <c r="H2798" i="1"/>
  <c r="G2798" i="1"/>
  <c r="F2798" i="1"/>
  <c r="I2798" i="1" s="1"/>
  <c r="J2798" i="1" s="1"/>
  <c r="H2797" i="1"/>
  <c r="G2797" i="1"/>
  <c r="F2797" i="1"/>
  <c r="I2797" i="1" s="1"/>
  <c r="J2797" i="1" s="1"/>
  <c r="H2796" i="1"/>
  <c r="G2796" i="1"/>
  <c r="F2796" i="1"/>
  <c r="I2796" i="1" s="1"/>
  <c r="J2796" i="1" s="1"/>
  <c r="H2795" i="1"/>
  <c r="G2795" i="1"/>
  <c r="F2795" i="1"/>
  <c r="I2795" i="1" s="1"/>
  <c r="J2795" i="1" s="1"/>
  <c r="I2794" i="1"/>
  <c r="J2794" i="1" s="1"/>
  <c r="H2794" i="1"/>
  <c r="G2794" i="1"/>
  <c r="F2794" i="1"/>
  <c r="H2793" i="1"/>
  <c r="G2793" i="1"/>
  <c r="F2793" i="1"/>
  <c r="I2793" i="1" s="1"/>
  <c r="J2793" i="1" s="1"/>
  <c r="H2792" i="1"/>
  <c r="G2792" i="1"/>
  <c r="F2792" i="1"/>
  <c r="I2792" i="1" s="1"/>
  <c r="J2792" i="1" s="1"/>
  <c r="H2791" i="1"/>
  <c r="G2791" i="1"/>
  <c r="F2791" i="1"/>
  <c r="I2791" i="1" s="1"/>
  <c r="J2791" i="1" s="1"/>
  <c r="H2790" i="1"/>
  <c r="G2790" i="1"/>
  <c r="F2790" i="1"/>
  <c r="I2790" i="1" s="1"/>
  <c r="J2790" i="1" s="1"/>
  <c r="H2789" i="1"/>
  <c r="G2789" i="1"/>
  <c r="F2789" i="1"/>
  <c r="I2789" i="1" s="1"/>
  <c r="J2789" i="1" s="1"/>
  <c r="H2788" i="1"/>
  <c r="G2788" i="1"/>
  <c r="F2788" i="1"/>
  <c r="I2788" i="1" s="1"/>
  <c r="J2788" i="1" s="1"/>
  <c r="H2787" i="1"/>
  <c r="G2787" i="1"/>
  <c r="F2787" i="1"/>
  <c r="I2787" i="1" s="1"/>
  <c r="J2787" i="1" s="1"/>
  <c r="I2786" i="1"/>
  <c r="J2786" i="1" s="1"/>
  <c r="H2786" i="1"/>
  <c r="G2786" i="1"/>
  <c r="F2786" i="1"/>
  <c r="H2785" i="1"/>
  <c r="G2785" i="1"/>
  <c r="F2785" i="1"/>
  <c r="I2785" i="1" s="1"/>
  <c r="J2785" i="1" s="1"/>
  <c r="H2784" i="1"/>
  <c r="G2784" i="1"/>
  <c r="F2784" i="1"/>
  <c r="I2784" i="1" s="1"/>
  <c r="J2784" i="1" s="1"/>
  <c r="H2783" i="1"/>
  <c r="G2783" i="1"/>
  <c r="F2783" i="1"/>
  <c r="I2783" i="1" s="1"/>
  <c r="J2783" i="1" s="1"/>
  <c r="H2782" i="1"/>
  <c r="G2782" i="1"/>
  <c r="F2782" i="1"/>
  <c r="I2782" i="1" s="1"/>
  <c r="J2782" i="1" s="1"/>
  <c r="H2781" i="1"/>
  <c r="G2781" i="1"/>
  <c r="F2781" i="1"/>
  <c r="I2781" i="1" s="1"/>
  <c r="J2781" i="1" s="1"/>
  <c r="H2780" i="1"/>
  <c r="G2780" i="1"/>
  <c r="F2780" i="1"/>
  <c r="I2780" i="1" s="1"/>
  <c r="J2780" i="1" s="1"/>
  <c r="H2779" i="1"/>
  <c r="G2779" i="1"/>
  <c r="F2779" i="1"/>
  <c r="I2779" i="1" s="1"/>
  <c r="J2779" i="1" s="1"/>
  <c r="I2778" i="1"/>
  <c r="J2778" i="1" s="1"/>
  <c r="H2778" i="1"/>
  <c r="G2778" i="1"/>
  <c r="F2778" i="1"/>
  <c r="H2777" i="1"/>
  <c r="G2777" i="1"/>
  <c r="F2777" i="1"/>
  <c r="I2777" i="1" s="1"/>
  <c r="J2777" i="1" s="1"/>
  <c r="H2776" i="1"/>
  <c r="G2776" i="1"/>
  <c r="F2776" i="1"/>
  <c r="I2776" i="1" s="1"/>
  <c r="J2776" i="1" s="1"/>
  <c r="H2775" i="1"/>
  <c r="G2775" i="1"/>
  <c r="F2775" i="1"/>
  <c r="I2775" i="1" s="1"/>
  <c r="J2775" i="1" s="1"/>
  <c r="H2774" i="1"/>
  <c r="G2774" i="1"/>
  <c r="F2774" i="1"/>
  <c r="I2774" i="1" s="1"/>
  <c r="J2774" i="1" s="1"/>
  <c r="H2773" i="1"/>
  <c r="G2773" i="1"/>
  <c r="F2773" i="1"/>
  <c r="I2773" i="1" s="1"/>
  <c r="J2773" i="1" s="1"/>
  <c r="H2772" i="1"/>
  <c r="G2772" i="1"/>
  <c r="F2772" i="1"/>
  <c r="I2772" i="1" s="1"/>
  <c r="J2772" i="1" s="1"/>
  <c r="H2771" i="1"/>
  <c r="G2771" i="1"/>
  <c r="F2771" i="1"/>
  <c r="I2771" i="1" s="1"/>
  <c r="J2771" i="1" s="1"/>
  <c r="I2770" i="1"/>
  <c r="J2770" i="1" s="1"/>
  <c r="H2770" i="1"/>
  <c r="G2770" i="1"/>
  <c r="F2770" i="1"/>
  <c r="H2769" i="1"/>
  <c r="G2769" i="1"/>
  <c r="F2769" i="1"/>
  <c r="I2769" i="1" s="1"/>
  <c r="J2769" i="1" s="1"/>
  <c r="H2768" i="1"/>
  <c r="G2768" i="1"/>
  <c r="F2768" i="1"/>
  <c r="I2768" i="1" s="1"/>
  <c r="J2768" i="1" s="1"/>
  <c r="H2767" i="1"/>
  <c r="G2767" i="1"/>
  <c r="F2767" i="1"/>
  <c r="I2767" i="1" s="1"/>
  <c r="J2767" i="1" s="1"/>
  <c r="H2766" i="1"/>
  <c r="G2766" i="1"/>
  <c r="F2766" i="1"/>
  <c r="I2766" i="1" s="1"/>
  <c r="J2766" i="1" s="1"/>
  <c r="H2765" i="1"/>
  <c r="G2765" i="1"/>
  <c r="F2765" i="1"/>
  <c r="I2765" i="1" s="1"/>
  <c r="J2765" i="1" s="1"/>
  <c r="H2764" i="1"/>
  <c r="G2764" i="1"/>
  <c r="F2764" i="1"/>
  <c r="I2764" i="1" s="1"/>
  <c r="J2764" i="1" s="1"/>
  <c r="H2763" i="1"/>
  <c r="G2763" i="1"/>
  <c r="F2763" i="1"/>
  <c r="I2763" i="1" s="1"/>
  <c r="J2763" i="1" s="1"/>
  <c r="I2762" i="1"/>
  <c r="J2762" i="1" s="1"/>
  <c r="H2762" i="1"/>
  <c r="G2762" i="1"/>
  <c r="F2762" i="1"/>
  <c r="H2761" i="1"/>
  <c r="G2761" i="1"/>
  <c r="F2761" i="1"/>
  <c r="I2761" i="1" s="1"/>
  <c r="J2761" i="1" s="1"/>
  <c r="I2760" i="1"/>
  <c r="J2760" i="1" s="1"/>
  <c r="H2760" i="1"/>
  <c r="G2760" i="1"/>
  <c r="F2760" i="1"/>
  <c r="H2759" i="1"/>
  <c r="G2759" i="1"/>
  <c r="F2759" i="1"/>
  <c r="I2759" i="1" s="1"/>
  <c r="J2759" i="1" s="1"/>
  <c r="H2758" i="1"/>
  <c r="G2758" i="1"/>
  <c r="F2758" i="1"/>
  <c r="I2758" i="1" s="1"/>
  <c r="J2758" i="1" s="1"/>
  <c r="H2757" i="1"/>
  <c r="G2757" i="1"/>
  <c r="F2757" i="1"/>
  <c r="I2757" i="1" s="1"/>
  <c r="J2757" i="1" s="1"/>
  <c r="H2756" i="1"/>
  <c r="G2756" i="1"/>
  <c r="I2756" i="1" s="1"/>
  <c r="J2756" i="1" s="1"/>
  <c r="F2756" i="1"/>
  <c r="H2755" i="1"/>
  <c r="G2755" i="1"/>
  <c r="F2755" i="1"/>
  <c r="I2755" i="1" s="1"/>
  <c r="J2755" i="1" s="1"/>
  <c r="I2754" i="1"/>
  <c r="J2754" i="1" s="1"/>
  <c r="H2754" i="1"/>
  <c r="G2754" i="1"/>
  <c r="F2754" i="1"/>
  <c r="H2753" i="1"/>
  <c r="G2753" i="1"/>
  <c r="F2753" i="1"/>
  <c r="I2753" i="1" s="1"/>
  <c r="J2753" i="1" s="1"/>
  <c r="I2752" i="1"/>
  <c r="J2752" i="1" s="1"/>
  <c r="H2752" i="1"/>
  <c r="G2752" i="1"/>
  <c r="F2752" i="1"/>
  <c r="H2751" i="1"/>
  <c r="G2751" i="1"/>
  <c r="F2751" i="1"/>
  <c r="I2751" i="1" s="1"/>
  <c r="J2751" i="1" s="1"/>
  <c r="H2750" i="1"/>
  <c r="G2750" i="1"/>
  <c r="F2750" i="1"/>
  <c r="I2750" i="1" s="1"/>
  <c r="J2750" i="1" s="1"/>
  <c r="H2749" i="1"/>
  <c r="G2749" i="1"/>
  <c r="F2749" i="1"/>
  <c r="I2749" i="1" s="1"/>
  <c r="J2749" i="1" s="1"/>
  <c r="H2748" i="1"/>
  <c r="G2748" i="1"/>
  <c r="I2748" i="1" s="1"/>
  <c r="J2748" i="1" s="1"/>
  <c r="F2748" i="1"/>
  <c r="H2747" i="1"/>
  <c r="G2747" i="1"/>
  <c r="F2747" i="1"/>
  <c r="I2747" i="1" s="1"/>
  <c r="J2747" i="1" s="1"/>
  <c r="I2746" i="1"/>
  <c r="J2746" i="1" s="1"/>
  <c r="H2746" i="1"/>
  <c r="G2746" i="1"/>
  <c r="F2746" i="1"/>
  <c r="H2745" i="1"/>
  <c r="G2745" i="1"/>
  <c r="F2745" i="1"/>
  <c r="I2745" i="1" s="1"/>
  <c r="J2745" i="1" s="1"/>
  <c r="I2744" i="1"/>
  <c r="J2744" i="1" s="1"/>
  <c r="H2744" i="1"/>
  <c r="G2744" i="1"/>
  <c r="F2744" i="1"/>
  <c r="H2743" i="1"/>
  <c r="G2743" i="1"/>
  <c r="F2743" i="1"/>
  <c r="I2743" i="1" s="1"/>
  <c r="J2743" i="1" s="1"/>
  <c r="H2742" i="1"/>
  <c r="G2742" i="1"/>
  <c r="F2742" i="1"/>
  <c r="I2742" i="1" s="1"/>
  <c r="J2742" i="1" s="1"/>
  <c r="H2741" i="1"/>
  <c r="G2741" i="1"/>
  <c r="F2741" i="1"/>
  <c r="I2741" i="1" s="1"/>
  <c r="J2741" i="1" s="1"/>
  <c r="H2740" i="1"/>
  <c r="G2740" i="1"/>
  <c r="I2740" i="1" s="1"/>
  <c r="J2740" i="1" s="1"/>
  <c r="F2740" i="1"/>
  <c r="H2739" i="1"/>
  <c r="G2739" i="1"/>
  <c r="F2739" i="1"/>
  <c r="I2739" i="1" s="1"/>
  <c r="J2739" i="1" s="1"/>
  <c r="I2738" i="1"/>
  <c r="J2738" i="1" s="1"/>
  <c r="H2738" i="1"/>
  <c r="G2738" i="1"/>
  <c r="F2738" i="1"/>
  <c r="H2737" i="1"/>
  <c r="G2737" i="1"/>
  <c r="F2737" i="1"/>
  <c r="I2737" i="1" s="1"/>
  <c r="J2737" i="1" s="1"/>
  <c r="I2736" i="1"/>
  <c r="J2736" i="1" s="1"/>
  <c r="H2736" i="1"/>
  <c r="G2736" i="1"/>
  <c r="F2736" i="1"/>
  <c r="H2735" i="1"/>
  <c r="G2735" i="1"/>
  <c r="F2735" i="1"/>
  <c r="I2735" i="1" s="1"/>
  <c r="J2735" i="1" s="1"/>
  <c r="H2734" i="1"/>
  <c r="G2734" i="1"/>
  <c r="F2734" i="1"/>
  <c r="I2734" i="1" s="1"/>
  <c r="J2734" i="1" s="1"/>
  <c r="H2733" i="1"/>
  <c r="G2733" i="1"/>
  <c r="F2733" i="1"/>
  <c r="I2733" i="1" s="1"/>
  <c r="J2733" i="1" s="1"/>
  <c r="H2732" i="1"/>
  <c r="G2732" i="1"/>
  <c r="I2732" i="1" s="1"/>
  <c r="J2732" i="1" s="1"/>
  <c r="F2732" i="1"/>
  <c r="H2731" i="1"/>
  <c r="G2731" i="1"/>
  <c r="F2731" i="1"/>
  <c r="I2731" i="1" s="1"/>
  <c r="J2731" i="1" s="1"/>
  <c r="I2730" i="1"/>
  <c r="J2730" i="1" s="1"/>
  <c r="H2730" i="1"/>
  <c r="G2730" i="1"/>
  <c r="F2730" i="1"/>
  <c r="H2729" i="1"/>
  <c r="G2729" i="1"/>
  <c r="F2729" i="1"/>
  <c r="I2729" i="1" s="1"/>
  <c r="J2729" i="1" s="1"/>
  <c r="I2728" i="1"/>
  <c r="J2728" i="1" s="1"/>
  <c r="H2728" i="1"/>
  <c r="G2728" i="1"/>
  <c r="F2728" i="1"/>
  <c r="H2727" i="1"/>
  <c r="G2727" i="1"/>
  <c r="F2727" i="1"/>
  <c r="I2727" i="1" s="1"/>
  <c r="J2727" i="1" s="1"/>
  <c r="H2726" i="1"/>
  <c r="G2726" i="1"/>
  <c r="F2726" i="1"/>
  <c r="I2726" i="1" s="1"/>
  <c r="J2726" i="1" s="1"/>
  <c r="H2725" i="1"/>
  <c r="G2725" i="1"/>
  <c r="F2725" i="1"/>
  <c r="I2725" i="1" s="1"/>
  <c r="J2725" i="1" s="1"/>
  <c r="H2724" i="1"/>
  <c r="G2724" i="1"/>
  <c r="I2724" i="1" s="1"/>
  <c r="J2724" i="1" s="1"/>
  <c r="F2724" i="1"/>
  <c r="H2723" i="1"/>
  <c r="G2723" i="1"/>
  <c r="F2723" i="1"/>
  <c r="I2723" i="1" s="1"/>
  <c r="J2723" i="1" s="1"/>
  <c r="I2722" i="1"/>
  <c r="J2722" i="1" s="1"/>
  <c r="H2722" i="1"/>
  <c r="G2722" i="1"/>
  <c r="F2722" i="1"/>
  <c r="H2721" i="1"/>
  <c r="G2721" i="1"/>
  <c r="F2721" i="1"/>
  <c r="I2721" i="1" s="1"/>
  <c r="J2721" i="1" s="1"/>
  <c r="I2720" i="1"/>
  <c r="J2720" i="1" s="1"/>
  <c r="H2720" i="1"/>
  <c r="G2720" i="1"/>
  <c r="F2720" i="1"/>
  <c r="H2719" i="1"/>
  <c r="G2719" i="1"/>
  <c r="F2719" i="1"/>
  <c r="I2719" i="1" s="1"/>
  <c r="J2719" i="1" s="1"/>
  <c r="H2718" i="1"/>
  <c r="G2718" i="1"/>
  <c r="F2718" i="1"/>
  <c r="I2718" i="1" s="1"/>
  <c r="J2718" i="1" s="1"/>
  <c r="H2717" i="1"/>
  <c r="G2717" i="1"/>
  <c r="F2717" i="1"/>
  <c r="I2717" i="1" s="1"/>
  <c r="J2717" i="1" s="1"/>
  <c r="H2716" i="1"/>
  <c r="G2716" i="1"/>
  <c r="I2716" i="1" s="1"/>
  <c r="J2716" i="1" s="1"/>
  <c r="F2716" i="1"/>
  <c r="H2715" i="1"/>
  <c r="G2715" i="1"/>
  <c r="F2715" i="1"/>
  <c r="I2715" i="1" s="1"/>
  <c r="J2715" i="1" s="1"/>
  <c r="I2714" i="1"/>
  <c r="J2714" i="1" s="1"/>
  <c r="H2714" i="1"/>
  <c r="G2714" i="1"/>
  <c r="F2714" i="1"/>
  <c r="H2713" i="1"/>
  <c r="G2713" i="1"/>
  <c r="F2713" i="1"/>
  <c r="I2713" i="1" s="1"/>
  <c r="J2713" i="1" s="1"/>
  <c r="I2712" i="1"/>
  <c r="J2712" i="1" s="1"/>
  <c r="H2712" i="1"/>
  <c r="G2712" i="1"/>
  <c r="F2712" i="1"/>
  <c r="H2711" i="1"/>
  <c r="G2711" i="1"/>
  <c r="F2711" i="1"/>
  <c r="I2711" i="1" s="1"/>
  <c r="J2711" i="1" s="1"/>
  <c r="H2710" i="1"/>
  <c r="G2710" i="1"/>
  <c r="F2710" i="1"/>
  <c r="I2710" i="1" s="1"/>
  <c r="J2710" i="1" s="1"/>
  <c r="H2709" i="1"/>
  <c r="G2709" i="1"/>
  <c r="F2709" i="1"/>
  <c r="I2709" i="1" s="1"/>
  <c r="J2709" i="1" s="1"/>
  <c r="H2708" i="1"/>
  <c r="G2708" i="1"/>
  <c r="I2708" i="1" s="1"/>
  <c r="J2708" i="1" s="1"/>
  <c r="F2708" i="1"/>
  <c r="H2707" i="1"/>
  <c r="G2707" i="1"/>
  <c r="F2707" i="1"/>
  <c r="I2707" i="1" s="1"/>
  <c r="J2707" i="1" s="1"/>
  <c r="I2706" i="1"/>
  <c r="J2706" i="1" s="1"/>
  <c r="H2706" i="1"/>
  <c r="G2706" i="1"/>
  <c r="F2706" i="1"/>
  <c r="H2705" i="1"/>
  <c r="G2705" i="1"/>
  <c r="F2705" i="1"/>
  <c r="I2705" i="1" s="1"/>
  <c r="J2705" i="1" s="1"/>
  <c r="I2704" i="1"/>
  <c r="J2704" i="1" s="1"/>
  <c r="H2704" i="1"/>
  <c r="G2704" i="1"/>
  <c r="F2704" i="1"/>
  <c r="H2703" i="1"/>
  <c r="G2703" i="1"/>
  <c r="F2703" i="1"/>
  <c r="I2703" i="1" s="1"/>
  <c r="J2703" i="1" s="1"/>
  <c r="H2702" i="1"/>
  <c r="G2702" i="1"/>
  <c r="F2702" i="1"/>
  <c r="I2702" i="1" s="1"/>
  <c r="J2702" i="1" s="1"/>
  <c r="H2701" i="1"/>
  <c r="G2701" i="1"/>
  <c r="F2701" i="1"/>
  <c r="I2701" i="1" s="1"/>
  <c r="J2701" i="1" s="1"/>
  <c r="H2700" i="1"/>
  <c r="G2700" i="1"/>
  <c r="I2700" i="1" s="1"/>
  <c r="J2700" i="1" s="1"/>
  <c r="F2700" i="1"/>
  <c r="H2699" i="1"/>
  <c r="G2699" i="1"/>
  <c r="F2699" i="1"/>
  <c r="I2699" i="1" s="1"/>
  <c r="J2699" i="1" s="1"/>
  <c r="I2698" i="1"/>
  <c r="J2698" i="1" s="1"/>
  <c r="H2698" i="1"/>
  <c r="G2698" i="1"/>
  <c r="F2698" i="1"/>
  <c r="H2697" i="1"/>
  <c r="G2697" i="1"/>
  <c r="F2697" i="1"/>
  <c r="I2697" i="1" s="1"/>
  <c r="J2697" i="1" s="1"/>
  <c r="I2696" i="1"/>
  <c r="J2696" i="1" s="1"/>
  <c r="H2696" i="1"/>
  <c r="G2696" i="1"/>
  <c r="F2696" i="1"/>
  <c r="H2695" i="1"/>
  <c r="G2695" i="1"/>
  <c r="F2695" i="1"/>
  <c r="I2695" i="1" s="1"/>
  <c r="J2695" i="1" s="1"/>
  <c r="H2694" i="1"/>
  <c r="G2694" i="1"/>
  <c r="F2694" i="1"/>
  <c r="I2694" i="1" s="1"/>
  <c r="J2694" i="1" s="1"/>
  <c r="H2693" i="1"/>
  <c r="G2693" i="1"/>
  <c r="F2693" i="1"/>
  <c r="I2693" i="1" s="1"/>
  <c r="J2693" i="1" s="1"/>
  <c r="H2692" i="1"/>
  <c r="G2692" i="1"/>
  <c r="I2692" i="1" s="1"/>
  <c r="J2692" i="1" s="1"/>
  <c r="F2692" i="1"/>
  <c r="H2691" i="1"/>
  <c r="G2691" i="1"/>
  <c r="F2691" i="1"/>
  <c r="I2691" i="1" s="1"/>
  <c r="J2691" i="1" s="1"/>
  <c r="I2690" i="1"/>
  <c r="J2690" i="1" s="1"/>
  <c r="H2690" i="1"/>
  <c r="G2690" i="1"/>
  <c r="F2690" i="1"/>
  <c r="H2689" i="1"/>
  <c r="G2689" i="1"/>
  <c r="F2689" i="1"/>
  <c r="I2689" i="1" s="1"/>
  <c r="J2689" i="1" s="1"/>
  <c r="I2688" i="1"/>
  <c r="J2688" i="1" s="1"/>
  <c r="H2688" i="1"/>
  <c r="G2688" i="1"/>
  <c r="F2688" i="1"/>
  <c r="H2687" i="1"/>
  <c r="G2687" i="1"/>
  <c r="F2687" i="1"/>
  <c r="I2687" i="1" s="1"/>
  <c r="J2687" i="1" s="1"/>
  <c r="H2686" i="1"/>
  <c r="G2686" i="1"/>
  <c r="F2686" i="1"/>
  <c r="I2686" i="1" s="1"/>
  <c r="J2686" i="1" s="1"/>
  <c r="H2685" i="1"/>
  <c r="G2685" i="1"/>
  <c r="F2685" i="1"/>
  <c r="I2685" i="1" s="1"/>
  <c r="J2685" i="1" s="1"/>
  <c r="H2684" i="1"/>
  <c r="G2684" i="1"/>
  <c r="F2684" i="1"/>
  <c r="I2684" i="1" s="1"/>
  <c r="J2684" i="1" s="1"/>
  <c r="H2683" i="1"/>
  <c r="G2683" i="1"/>
  <c r="F2683" i="1"/>
  <c r="I2683" i="1" s="1"/>
  <c r="J2683" i="1" s="1"/>
  <c r="I2682" i="1"/>
  <c r="J2682" i="1" s="1"/>
  <c r="H2682" i="1"/>
  <c r="G2682" i="1"/>
  <c r="F2682" i="1"/>
  <c r="H2681" i="1"/>
  <c r="G2681" i="1"/>
  <c r="F2681" i="1"/>
  <c r="I2681" i="1" s="1"/>
  <c r="J2681" i="1" s="1"/>
  <c r="I2680" i="1"/>
  <c r="J2680" i="1" s="1"/>
  <c r="H2680" i="1"/>
  <c r="G2680" i="1"/>
  <c r="F2680" i="1"/>
  <c r="H2679" i="1"/>
  <c r="G2679" i="1"/>
  <c r="F2679" i="1"/>
  <c r="I2679" i="1" s="1"/>
  <c r="J2679" i="1" s="1"/>
  <c r="H2678" i="1"/>
  <c r="G2678" i="1"/>
  <c r="F2678" i="1"/>
  <c r="I2678" i="1" s="1"/>
  <c r="J2678" i="1" s="1"/>
  <c r="H2677" i="1"/>
  <c r="G2677" i="1"/>
  <c r="F2677" i="1"/>
  <c r="I2677" i="1" s="1"/>
  <c r="J2677" i="1" s="1"/>
  <c r="H2676" i="1"/>
  <c r="G2676" i="1"/>
  <c r="F2676" i="1"/>
  <c r="I2676" i="1" s="1"/>
  <c r="J2676" i="1" s="1"/>
  <c r="H2675" i="1"/>
  <c r="G2675" i="1"/>
  <c r="F2675" i="1"/>
  <c r="I2675" i="1" s="1"/>
  <c r="J2675" i="1" s="1"/>
  <c r="I2674" i="1"/>
  <c r="J2674" i="1" s="1"/>
  <c r="H2674" i="1"/>
  <c r="G2674" i="1"/>
  <c r="F2674" i="1"/>
  <c r="H2673" i="1"/>
  <c r="G2673" i="1"/>
  <c r="F2673" i="1"/>
  <c r="I2673" i="1" s="1"/>
  <c r="J2673" i="1" s="1"/>
  <c r="I2672" i="1"/>
  <c r="J2672" i="1" s="1"/>
  <c r="H2672" i="1"/>
  <c r="G2672" i="1"/>
  <c r="F2672" i="1"/>
  <c r="H2671" i="1"/>
  <c r="G2671" i="1"/>
  <c r="F2671" i="1"/>
  <c r="H2670" i="1"/>
  <c r="G2670" i="1"/>
  <c r="F2670" i="1"/>
  <c r="I2670" i="1" s="1"/>
  <c r="J2670" i="1" s="1"/>
  <c r="J2669" i="1"/>
  <c r="H2669" i="1"/>
  <c r="G2669" i="1"/>
  <c r="F2669" i="1"/>
  <c r="I2669" i="1" s="1"/>
  <c r="H2668" i="1"/>
  <c r="G2668" i="1"/>
  <c r="I2668" i="1" s="1"/>
  <c r="J2668" i="1" s="1"/>
  <c r="F2668" i="1"/>
  <c r="H2667" i="1"/>
  <c r="G2667" i="1"/>
  <c r="F2667" i="1"/>
  <c r="I2667" i="1" s="1"/>
  <c r="J2667" i="1" s="1"/>
  <c r="I2666" i="1"/>
  <c r="J2666" i="1" s="1"/>
  <c r="H2666" i="1"/>
  <c r="G2666" i="1"/>
  <c r="F2666" i="1"/>
  <c r="H2665" i="1"/>
  <c r="G2665" i="1"/>
  <c r="F2665" i="1"/>
  <c r="I2665" i="1" s="1"/>
  <c r="J2665" i="1" s="1"/>
  <c r="I2664" i="1"/>
  <c r="J2664" i="1" s="1"/>
  <c r="H2664" i="1"/>
  <c r="G2664" i="1"/>
  <c r="F2664" i="1"/>
  <c r="H2663" i="1"/>
  <c r="G2663" i="1"/>
  <c r="F2663" i="1"/>
  <c r="H2662" i="1"/>
  <c r="G2662" i="1"/>
  <c r="F2662" i="1"/>
  <c r="I2662" i="1" s="1"/>
  <c r="J2662" i="1" s="1"/>
  <c r="H2661" i="1"/>
  <c r="G2661" i="1"/>
  <c r="F2661" i="1"/>
  <c r="I2661" i="1" s="1"/>
  <c r="J2661" i="1" s="1"/>
  <c r="H2660" i="1"/>
  <c r="G2660" i="1"/>
  <c r="F2660" i="1"/>
  <c r="H2659" i="1"/>
  <c r="G2659" i="1"/>
  <c r="F2659" i="1"/>
  <c r="I2659" i="1" s="1"/>
  <c r="J2659" i="1" s="1"/>
  <c r="J2658" i="1"/>
  <c r="I2658" i="1"/>
  <c r="H2658" i="1"/>
  <c r="G2658" i="1"/>
  <c r="F2658" i="1"/>
  <c r="H2657" i="1"/>
  <c r="G2657" i="1"/>
  <c r="F2657" i="1"/>
  <c r="I2657" i="1" s="1"/>
  <c r="J2657" i="1" s="1"/>
  <c r="I2656" i="1"/>
  <c r="J2656" i="1" s="1"/>
  <c r="H2656" i="1"/>
  <c r="G2656" i="1"/>
  <c r="F2656" i="1"/>
  <c r="H2655" i="1"/>
  <c r="G2655" i="1"/>
  <c r="F2655" i="1"/>
  <c r="I2655" i="1" s="1"/>
  <c r="J2655" i="1" s="1"/>
  <c r="J2654" i="1"/>
  <c r="H2654" i="1"/>
  <c r="G2654" i="1"/>
  <c r="F2654" i="1"/>
  <c r="I2654" i="1" s="1"/>
  <c r="H2653" i="1"/>
  <c r="G2653" i="1"/>
  <c r="F2653" i="1"/>
  <c r="H2652" i="1"/>
  <c r="G2652" i="1"/>
  <c r="I2652" i="1" s="1"/>
  <c r="J2652" i="1" s="1"/>
  <c r="F2652" i="1"/>
  <c r="H2651" i="1"/>
  <c r="G2651" i="1"/>
  <c r="F2651" i="1"/>
  <c r="I2651" i="1" s="1"/>
  <c r="J2651" i="1" s="1"/>
  <c r="I2650" i="1"/>
  <c r="J2650" i="1" s="1"/>
  <c r="H2650" i="1"/>
  <c r="G2650" i="1"/>
  <c r="F2650" i="1"/>
  <c r="H2649" i="1"/>
  <c r="G2649" i="1"/>
  <c r="F2649" i="1"/>
  <c r="I2649" i="1" s="1"/>
  <c r="J2649" i="1" s="1"/>
  <c r="H2648" i="1"/>
  <c r="G2648" i="1"/>
  <c r="F2648" i="1"/>
  <c r="I2648" i="1" s="1"/>
  <c r="J2648" i="1" s="1"/>
  <c r="H2647" i="1"/>
  <c r="G2647" i="1"/>
  <c r="F2647" i="1"/>
  <c r="I2647" i="1" s="1"/>
  <c r="J2647" i="1" s="1"/>
  <c r="H2646" i="1"/>
  <c r="I2646" i="1" s="1"/>
  <c r="J2646" i="1" s="1"/>
  <c r="G2646" i="1"/>
  <c r="F2646" i="1"/>
  <c r="H2645" i="1"/>
  <c r="G2645" i="1"/>
  <c r="F2645" i="1"/>
  <c r="I2645" i="1" s="1"/>
  <c r="J2645" i="1" s="1"/>
  <c r="H2644" i="1"/>
  <c r="G2644" i="1"/>
  <c r="I2644" i="1" s="1"/>
  <c r="J2644" i="1" s="1"/>
  <c r="F2644" i="1"/>
  <c r="H2643" i="1"/>
  <c r="G2643" i="1"/>
  <c r="I2643" i="1" s="1"/>
  <c r="J2643" i="1" s="1"/>
  <c r="F2643" i="1"/>
  <c r="I2642" i="1"/>
  <c r="J2642" i="1" s="1"/>
  <c r="H2642" i="1"/>
  <c r="G2642" i="1"/>
  <c r="F2642" i="1"/>
  <c r="H2641" i="1"/>
  <c r="G2641" i="1"/>
  <c r="F2641" i="1"/>
  <c r="I2641" i="1" s="1"/>
  <c r="J2641" i="1" s="1"/>
  <c r="H2640" i="1"/>
  <c r="G2640" i="1"/>
  <c r="F2640" i="1"/>
  <c r="I2640" i="1" s="1"/>
  <c r="J2640" i="1" s="1"/>
  <c r="H2639" i="1"/>
  <c r="G2639" i="1"/>
  <c r="F2639" i="1"/>
  <c r="I2639" i="1" s="1"/>
  <c r="J2639" i="1" s="1"/>
  <c r="H2638" i="1"/>
  <c r="I2638" i="1" s="1"/>
  <c r="J2638" i="1" s="1"/>
  <c r="G2638" i="1"/>
  <c r="F2638" i="1"/>
  <c r="H2637" i="1"/>
  <c r="G2637" i="1"/>
  <c r="F2637" i="1"/>
  <c r="I2637" i="1" s="1"/>
  <c r="J2637" i="1" s="1"/>
  <c r="H2636" i="1"/>
  <c r="G2636" i="1"/>
  <c r="I2636" i="1" s="1"/>
  <c r="J2636" i="1" s="1"/>
  <c r="F2636" i="1"/>
  <c r="H2635" i="1"/>
  <c r="G2635" i="1"/>
  <c r="I2635" i="1" s="1"/>
  <c r="J2635" i="1" s="1"/>
  <c r="F2635" i="1"/>
  <c r="H2634" i="1"/>
  <c r="G2634" i="1"/>
  <c r="I2634" i="1" s="1"/>
  <c r="J2634" i="1" s="1"/>
  <c r="F2634" i="1"/>
  <c r="H2633" i="1"/>
  <c r="G2633" i="1"/>
  <c r="F2633" i="1"/>
  <c r="I2633" i="1" s="1"/>
  <c r="J2633" i="1" s="1"/>
  <c r="H2632" i="1"/>
  <c r="G2632" i="1"/>
  <c r="F2632" i="1"/>
  <c r="I2632" i="1" s="1"/>
  <c r="J2632" i="1" s="1"/>
  <c r="H2631" i="1"/>
  <c r="G2631" i="1"/>
  <c r="F2631" i="1"/>
  <c r="I2631" i="1" s="1"/>
  <c r="J2631" i="1" s="1"/>
  <c r="H2630" i="1"/>
  <c r="I2630" i="1" s="1"/>
  <c r="J2630" i="1" s="1"/>
  <c r="G2630" i="1"/>
  <c r="F2630" i="1"/>
  <c r="H2629" i="1"/>
  <c r="G2629" i="1"/>
  <c r="F2629" i="1"/>
  <c r="I2629" i="1" s="1"/>
  <c r="J2629" i="1" s="1"/>
  <c r="H2628" i="1"/>
  <c r="G2628" i="1"/>
  <c r="I2628" i="1" s="1"/>
  <c r="J2628" i="1" s="1"/>
  <c r="F2628" i="1"/>
  <c r="H2627" i="1"/>
  <c r="G2627" i="1"/>
  <c r="I2627" i="1" s="1"/>
  <c r="J2627" i="1" s="1"/>
  <c r="F2627" i="1"/>
  <c r="H2626" i="1"/>
  <c r="G2626" i="1"/>
  <c r="I2626" i="1" s="1"/>
  <c r="J2626" i="1" s="1"/>
  <c r="F2626" i="1"/>
  <c r="H2625" i="1"/>
  <c r="G2625" i="1"/>
  <c r="F2625" i="1"/>
  <c r="I2625" i="1" s="1"/>
  <c r="J2625" i="1" s="1"/>
  <c r="H2624" i="1"/>
  <c r="G2624" i="1"/>
  <c r="F2624" i="1"/>
  <c r="I2624" i="1" s="1"/>
  <c r="J2624" i="1" s="1"/>
  <c r="H2623" i="1"/>
  <c r="G2623" i="1"/>
  <c r="F2623" i="1"/>
  <c r="I2623" i="1" s="1"/>
  <c r="J2623" i="1" s="1"/>
  <c r="H2622" i="1"/>
  <c r="G2622" i="1"/>
  <c r="I2622" i="1" s="1"/>
  <c r="J2622" i="1" s="1"/>
  <c r="F2622" i="1"/>
  <c r="H2621" i="1"/>
  <c r="G2621" i="1"/>
  <c r="F2621" i="1"/>
  <c r="I2621" i="1" s="1"/>
  <c r="J2621" i="1" s="1"/>
  <c r="I2620" i="1"/>
  <c r="J2620" i="1" s="1"/>
  <c r="H2620" i="1"/>
  <c r="G2620" i="1"/>
  <c r="F2620" i="1"/>
  <c r="H2619" i="1"/>
  <c r="G2619" i="1"/>
  <c r="F2619" i="1"/>
  <c r="I2619" i="1" s="1"/>
  <c r="J2619" i="1" s="1"/>
  <c r="H2618" i="1"/>
  <c r="G2618" i="1"/>
  <c r="I2618" i="1" s="1"/>
  <c r="J2618" i="1" s="1"/>
  <c r="F2618" i="1"/>
  <c r="H2617" i="1"/>
  <c r="G2617" i="1"/>
  <c r="F2617" i="1"/>
  <c r="I2617" i="1" s="1"/>
  <c r="J2617" i="1" s="1"/>
  <c r="H2616" i="1"/>
  <c r="G2616" i="1"/>
  <c r="F2616" i="1"/>
  <c r="I2616" i="1" s="1"/>
  <c r="J2616" i="1" s="1"/>
  <c r="H2615" i="1"/>
  <c r="G2615" i="1"/>
  <c r="F2615" i="1"/>
  <c r="I2615" i="1" s="1"/>
  <c r="J2615" i="1" s="1"/>
  <c r="H2614" i="1"/>
  <c r="G2614" i="1"/>
  <c r="I2614" i="1" s="1"/>
  <c r="J2614" i="1" s="1"/>
  <c r="F2614" i="1"/>
  <c r="H2613" i="1"/>
  <c r="G2613" i="1"/>
  <c r="F2613" i="1"/>
  <c r="I2613" i="1" s="1"/>
  <c r="J2613" i="1" s="1"/>
  <c r="I2612" i="1"/>
  <c r="J2612" i="1" s="1"/>
  <c r="H2612" i="1"/>
  <c r="G2612" i="1"/>
  <c r="F2612" i="1"/>
  <c r="H2611" i="1"/>
  <c r="G2611" i="1"/>
  <c r="F2611" i="1"/>
  <c r="I2611" i="1" s="1"/>
  <c r="J2611" i="1" s="1"/>
  <c r="H2610" i="1"/>
  <c r="G2610" i="1"/>
  <c r="I2610" i="1" s="1"/>
  <c r="J2610" i="1" s="1"/>
  <c r="F2610" i="1"/>
  <c r="H2609" i="1"/>
  <c r="G2609" i="1"/>
  <c r="F2609" i="1"/>
  <c r="I2609" i="1" s="1"/>
  <c r="J2609" i="1" s="1"/>
  <c r="H2608" i="1"/>
  <c r="G2608" i="1"/>
  <c r="F2608" i="1"/>
  <c r="I2608" i="1" s="1"/>
  <c r="J2608" i="1" s="1"/>
  <c r="H2607" i="1"/>
  <c r="G2607" i="1"/>
  <c r="F2607" i="1"/>
  <c r="I2607" i="1" s="1"/>
  <c r="J2607" i="1" s="1"/>
  <c r="H2606" i="1"/>
  <c r="G2606" i="1"/>
  <c r="I2606" i="1" s="1"/>
  <c r="J2606" i="1" s="1"/>
  <c r="F2606" i="1"/>
  <c r="H2605" i="1"/>
  <c r="G2605" i="1"/>
  <c r="F2605" i="1"/>
  <c r="I2605" i="1" s="1"/>
  <c r="J2605" i="1" s="1"/>
  <c r="I2604" i="1"/>
  <c r="J2604" i="1" s="1"/>
  <c r="H2604" i="1"/>
  <c r="G2604" i="1"/>
  <c r="F2604" i="1"/>
  <c r="H2603" i="1"/>
  <c r="G2603" i="1"/>
  <c r="F2603" i="1"/>
  <c r="I2603" i="1" s="1"/>
  <c r="J2603" i="1" s="1"/>
  <c r="H2602" i="1"/>
  <c r="G2602" i="1"/>
  <c r="I2602" i="1" s="1"/>
  <c r="J2602" i="1" s="1"/>
  <c r="F2602" i="1"/>
  <c r="H2601" i="1"/>
  <c r="G2601" i="1"/>
  <c r="F2601" i="1"/>
  <c r="I2601" i="1" s="1"/>
  <c r="J2601" i="1" s="1"/>
  <c r="H2600" i="1"/>
  <c r="G2600" i="1"/>
  <c r="F2600" i="1"/>
  <c r="I2600" i="1" s="1"/>
  <c r="J2600" i="1" s="1"/>
  <c r="H2599" i="1"/>
  <c r="G2599" i="1"/>
  <c r="F2599" i="1"/>
  <c r="I2599" i="1" s="1"/>
  <c r="J2599" i="1" s="1"/>
  <c r="H2598" i="1"/>
  <c r="G2598" i="1"/>
  <c r="I2598" i="1" s="1"/>
  <c r="J2598" i="1" s="1"/>
  <c r="F2598" i="1"/>
  <c r="H2597" i="1"/>
  <c r="G2597" i="1"/>
  <c r="F2597" i="1"/>
  <c r="I2597" i="1" s="1"/>
  <c r="J2597" i="1" s="1"/>
  <c r="I2596" i="1"/>
  <c r="J2596" i="1" s="1"/>
  <c r="H2596" i="1"/>
  <c r="G2596" i="1"/>
  <c r="F2596" i="1"/>
  <c r="H2595" i="1"/>
  <c r="G2595" i="1"/>
  <c r="F2595" i="1"/>
  <c r="I2595" i="1" s="1"/>
  <c r="J2595" i="1" s="1"/>
  <c r="H2594" i="1"/>
  <c r="G2594" i="1"/>
  <c r="I2594" i="1" s="1"/>
  <c r="J2594" i="1" s="1"/>
  <c r="F2594" i="1"/>
  <c r="H2593" i="1"/>
  <c r="G2593" i="1"/>
  <c r="F2593" i="1"/>
  <c r="I2593" i="1" s="1"/>
  <c r="J2593" i="1" s="1"/>
  <c r="H2592" i="1"/>
  <c r="G2592" i="1"/>
  <c r="F2592" i="1"/>
  <c r="I2592" i="1" s="1"/>
  <c r="J2592" i="1" s="1"/>
  <c r="H2591" i="1"/>
  <c r="G2591" i="1"/>
  <c r="F2591" i="1"/>
  <c r="I2591" i="1" s="1"/>
  <c r="J2591" i="1" s="1"/>
  <c r="H2590" i="1"/>
  <c r="G2590" i="1"/>
  <c r="I2590" i="1" s="1"/>
  <c r="J2590" i="1" s="1"/>
  <c r="F2590" i="1"/>
  <c r="H2589" i="1"/>
  <c r="G2589" i="1"/>
  <c r="F2589" i="1"/>
  <c r="I2589" i="1" s="1"/>
  <c r="J2589" i="1" s="1"/>
  <c r="I2588" i="1"/>
  <c r="J2588" i="1" s="1"/>
  <c r="H2588" i="1"/>
  <c r="G2588" i="1"/>
  <c r="F2588" i="1"/>
  <c r="H2587" i="1"/>
  <c r="G2587" i="1"/>
  <c r="F2587" i="1"/>
  <c r="I2587" i="1" s="1"/>
  <c r="J2587" i="1" s="1"/>
  <c r="H2586" i="1"/>
  <c r="G2586" i="1"/>
  <c r="I2586" i="1" s="1"/>
  <c r="J2586" i="1" s="1"/>
  <c r="F2586" i="1"/>
  <c r="H2585" i="1"/>
  <c r="G2585" i="1"/>
  <c r="F2585" i="1"/>
  <c r="I2585" i="1" s="1"/>
  <c r="J2585" i="1" s="1"/>
  <c r="H2584" i="1"/>
  <c r="G2584" i="1"/>
  <c r="F2584" i="1"/>
  <c r="I2584" i="1" s="1"/>
  <c r="J2584" i="1" s="1"/>
  <c r="H2583" i="1"/>
  <c r="G2583" i="1"/>
  <c r="F2583" i="1"/>
  <c r="I2583" i="1" s="1"/>
  <c r="J2583" i="1" s="1"/>
  <c r="H2582" i="1"/>
  <c r="G2582" i="1"/>
  <c r="I2582" i="1" s="1"/>
  <c r="J2582" i="1" s="1"/>
  <c r="F2582" i="1"/>
  <c r="H2581" i="1"/>
  <c r="G2581" i="1"/>
  <c r="F2581" i="1"/>
  <c r="I2581" i="1" s="1"/>
  <c r="J2581" i="1" s="1"/>
  <c r="I2580" i="1"/>
  <c r="J2580" i="1" s="1"/>
  <c r="H2580" i="1"/>
  <c r="G2580" i="1"/>
  <c r="F2580" i="1"/>
  <c r="H2579" i="1"/>
  <c r="G2579" i="1"/>
  <c r="F2579" i="1"/>
  <c r="I2579" i="1" s="1"/>
  <c r="J2579" i="1" s="1"/>
  <c r="H2578" i="1"/>
  <c r="G2578" i="1"/>
  <c r="I2578" i="1" s="1"/>
  <c r="J2578" i="1" s="1"/>
  <c r="F2578" i="1"/>
  <c r="H2577" i="1"/>
  <c r="G2577" i="1"/>
  <c r="F2577" i="1"/>
  <c r="I2577" i="1" s="1"/>
  <c r="J2577" i="1" s="1"/>
  <c r="H2576" i="1"/>
  <c r="G2576" i="1"/>
  <c r="F2576" i="1"/>
  <c r="I2576" i="1" s="1"/>
  <c r="J2576" i="1" s="1"/>
  <c r="H2575" i="1"/>
  <c r="G2575" i="1"/>
  <c r="F2575" i="1"/>
  <c r="I2575" i="1" s="1"/>
  <c r="J2575" i="1" s="1"/>
  <c r="H2574" i="1"/>
  <c r="G2574" i="1"/>
  <c r="I2574" i="1" s="1"/>
  <c r="J2574" i="1" s="1"/>
  <c r="F2574" i="1"/>
  <c r="H2573" i="1"/>
  <c r="G2573" i="1"/>
  <c r="F2573" i="1"/>
  <c r="I2573" i="1" s="1"/>
  <c r="J2573" i="1" s="1"/>
  <c r="I2572" i="1"/>
  <c r="J2572" i="1" s="1"/>
  <c r="H2572" i="1"/>
  <c r="G2572" i="1"/>
  <c r="F2572" i="1"/>
  <c r="H2571" i="1"/>
  <c r="G2571" i="1"/>
  <c r="F2571" i="1"/>
  <c r="I2571" i="1" s="1"/>
  <c r="J2571" i="1" s="1"/>
  <c r="H2570" i="1"/>
  <c r="G2570" i="1"/>
  <c r="I2570" i="1" s="1"/>
  <c r="J2570" i="1" s="1"/>
  <c r="F2570" i="1"/>
  <c r="H2569" i="1"/>
  <c r="G2569" i="1"/>
  <c r="F2569" i="1"/>
  <c r="I2569" i="1" s="1"/>
  <c r="J2569" i="1" s="1"/>
  <c r="H2568" i="1"/>
  <c r="G2568" i="1"/>
  <c r="F2568" i="1"/>
  <c r="I2568" i="1" s="1"/>
  <c r="J2568" i="1" s="1"/>
  <c r="H2567" i="1"/>
  <c r="G2567" i="1"/>
  <c r="F2567" i="1"/>
  <c r="I2567" i="1" s="1"/>
  <c r="J2567" i="1" s="1"/>
  <c r="H2566" i="1"/>
  <c r="G2566" i="1"/>
  <c r="I2566" i="1" s="1"/>
  <c r="J2566" i="1" s="1"/>
  <c r="F2566" i="1"/>
  <c r="H2565" i="1"/>
  <c r="G2565" i="1"/>
  <c r="F2565" i="1"/>
  <c r="I2565" i="1" s="1"/>
  <c r="J2565" i="1" s="1"/>
  <c r="I2564" i="1"/>
  <c r="J2564" i="1" s="1"/>
  <c r="H2564" i="1"/>
  <c r="G2564" i="1"/>
  <c r="F2564" i="1"/>
  <c r="H2563" i="1"/>
  <c r="G2563" i="1"/>
  <c r="F2563" i="1"/>
  <c r="I2563" i="1" s="1"/>
  <c r="J2563" i="1" s="1"/>
  <c r="H2562" i="1"/>
  <c r="G2562" i="1"/>
  <c r="I2562" i="1" s="1"/>
  <c r="J2562" i="1" s="1"/>
  <c r="F2562" i="1"/>
  <c r="H2561" i="1"/>
  <c r="G2561" i="1"/>
  <c r="F2561" i="1"/>
  <c r="I2561" i="1" s="1"/>
  <c r="J2561" i="1" s="1"/>
  <c r="H2560" i="1"/>
  <c r="G2560" i="1"/>
  <c r="F2560" i="1"/>
  <c r="I2560" i="1" s="1"/>
  <c r="J2560" i="1" s="1"/>
  <c r="H2559" i="1"/>
  <c r="G2559" i="1"/>
  <c r="F2559" i="1"/>
  <c r="I2559" i="1" s="1"/>
  <c r="J2559" i="1" s="1"/>
  <c r="H2558" i="1"/>
  <c r="G2558" i="1"/>
  <c r="I2558" i="1" s="1"/>
  <c r="J2558" i="1" s="1"/>
  <c r="F2558" i="1"/>
  <c r="H2557" i="1"/>
  <c r="G2557" i="1"/>
  <c r="F2557" i="1"/>
  <c r="I2557" i="1" s="1"/>
  <c r="J2557" i="1" s="1"/>
  <c r="I2556" i="1"/>
  <c r="J2556" i="1" s="1"/>
  <c r="H2556" i="1"/>
  <c r="G2556" i="1"/>
  <c r="F2556" i="1"/>
  <c r="H2555" i="1"/>
  <c r="G2555" i="1"/>
  <c r="F2555" i="1"/>
  <c r="I2555" i="1" s="1"/>
  <c r="J2555" i="1" s="1"/>
  <c r="H2554" i="1"/>
  <c r="G2554" i="1"/>
  <c r="I2554" i="1" s="1"/>
  <c r="J2554" i="1" s="1"/>
  <c r="F2554" i="1"/>
  <c r="H2553" i="1"/>
  <c r="G2553" i="1"/>
  <c r="F2553" i="1"/>
  <c r="I2553" i="1" s="1"/>
  <c r="J2553" i="1" s="1"/>
  <c r="H2552" i="1"/>
  <c r="G2552" i="1"/>
  <c r="F2552" i="1"/>
  <c r="I2552" i="1" s="1"/>
  <c r="J2552" i="1" s="1"/>
  <c r="H2551" i="1"/>
  <c r="G2551" i="1"/>
  <c r="F2551" i="1"/>
  <c r="I2551" i="1" s="1"/>
  <c r="J2551" i="1" s="1"/>
  <c r="H2550" i="1"/>
  <c r="G2550" i="1"/>
  <c r="I2550" i="1" s="1"/>
  <c r="J2550" i="1" s="1"/>
  <c r="F2550" i="1"/>
  <c r="H2549" i="1"/>
  <c r="G2549" i="1"/>
  <c r="F2549" i="1"/>
  <c r="I2549" i="1" s="1"/>
  <c r="J2549" i="1" s="1"/>
  <c r="I2548" i="1"/>
  <c r="J2548" i="1" s="1"/>
  <c r="H2548" i="1"/>
  <c r="G2548" i="1"/>
  <c r="F2548" i="1"/>
  <c r="H2547" i="1"/>
  <c r="G2547" i="1"/>
  <c r="F2547" i="1"/>
  <c r="I2547" i="1" s="1"/>
  <c r="J2547" i="1" s="1"/>
  <c r="H2546" i="1"/>
  <c r="G2546" i="1"/>
  <c r="I2546" i="1" s="1"/>
  <c r="J2546" i="1" s="1"/>
  <c r="F2546" i="1"/>
  <c r="H2545" i="1"/>
  <c r="G2545" i="1"/>
  <c r="F2545" i="1"/>
  <c r="I2545" i="1" s="1"/>
  <c r="J2545" i="1" s="1"/>
  <c r="H2544" i="1"/>
  <c r="G2544" i="1"/>
  <c r="F2544" i="1"/>
  <c r="I2544" i="1" s="1"/>
  <c r="J2544" i="1" s="1"/>
  <c r="H2543" i="1"/>
  <c r="G2543" i="1"/>
  <c r="F2543" i="1"/>
  <c r="I2543" i="1" s="1"/>
  <c r="J2543" i="1" s="1"/>
  <c r="H2542" i="1"/>
  <c r="G2542" i="1"/>
  <c r="I2542" i="1" s="1"/>
  <c r="J2542" i="1" s="1"/>
  <c r="F2542" i="1"/>
  <c r="H2541" i="1"/>
  <c r="G2541" i="1"/>
  <c r="F2541" i="1"/>
  <c r="I2541" i="1" s="1"/>
  <c r="J2541" i="1" s="1"/>
  <c r="I2540" i="1"/>
  <c r="J2540" i="1" s="1"/>
  <c r="H2540" i="1"/>
  <c r="G2540" i="1"/>
  <c r="F2540" i="1"/>
  <c r="H2539" i="1"/>
  <c r="G2539" i="1"/>
  <c r="F2539" i="1"/>
  <c r="I2539" i="1" s="1"/>
  <c r="J2539" i="1" s="1"/>
  <c r="H2538" i="1"/>
  <c r="G2538" i="1"/>
  <c r="I2538" i="1" s="1"/>
  <c r="J2538" i="1" s="1"/>
  <c r="F2538" i="1"/>
  <c r="H2537" i="1"/>
  <c r="G2537" i="1"/>
  <c r="F2537" i="1"/>
  <c r="I2537" i="1" s="1"/>
  <c r="J2537" i="1" s="1"/>
  <c r="H2536" i="1"/>
  <c r="G2536" i="1"/>
  <c r="F2536" i="1"/>
  <c r="I2536" i="1" s="1"/>
  <c r="J2536" i="1" s="1"/>
  <c r="H2535" i="1"/>
  <c r="G2535" i="1"/>
  <c r="F2535" i="1"/>
  <c r="I2535" i="1" s="1"/>
  <c r="J2535" i="1" s="1"/>
  <c r="H2534" i="1"/>
  <c r="G2534" i="1"/>
  <c r="I2534" i="1" s="1"/>
  <c r="J2534" i="1" s="1"/>
  <c r="F2534" i="1"/>
  <c r="H2533" i="1"/>
  <c r="G2533" i="1"/>
  <c r="F2533" i="1"/>
  <c r="I2533" i="1" s="1"/>
  <c r="J2533" i="1" s="1"/>
  <c r="I2532" i="1"/>
  <c r="J2532" i="1" s="1"/>
  <c r="H2532" i="1"/>
  <c r="G2532" i="1"/>
  <c r="F2532" i="1"/>
  <c r="H2531" i="1"/>
  <c r="G2531" i="1"/>
  <c r="F2531" i="1"/>
  <c r="I2531" i="1" s="1"/>
  <c r="J2531" i="1" s="1"/>
  <c r="H2530" i="1"/>
  <c r="G2530" i="1"/>
  <c r="I2530" i="1" s="1"/>
  <c r="J2530" i="1" s="1"/>
  <c r="F2530" i="1"/>
  <c r="H2529" i="1"/>
  <c r="G2529" i="1"/>
  <c r="F2529" i="1"/>
  <c r="I2529" i="1" s="1"/>
  <c r="J2529" i="1" s="1"/>
  <c r="H2528" i="1"/>
  <c r="G2528" i="1"/>
  <c r="F2528" i="1"/>
  <c r="I2528" i="1" s="1"/>
  <c r="J2528" i="1" s="1"/>
  <c r="H2527" i="1"/>
  <c r="G2527" i="1"/>
  <c r="F2527" i="1"/>
  <c r="I2527" i="1" s="1"/>
  <c r="J2527" i="1" s="1"/>
  <c r="H2526" i="1"/>
  <c r="G2526" i="1"/>
  <c r="I2526" i="1" s="1"/>
  <c r="J2526" i="1" s="1"/>
  <c r="F2526" i="1"/>
  <c r="H2525" i="1"/>
  <c r="G2525" i="1"/>
  <c r="F2525" i="1"/>
  <c r="I2525" i="1" s="1"/>
  <c r="J2525" i="1" s="1"/>
  <c r="I2524" i="1"/>
  <c r="J2524" i="1" s="1"/>
  <c r="H2524" i="1"/>
  <c r="G2524" i="1"/>
  <c r="F2524" i="1"/>
  <c r="H2523" i="1"/>
  <c r="G2523" i="1"/>
  <c r="F2523" i="1"/>
  <c r="I2523" i="1" s="1"/>
  <c r="J2523" i="1" s="1"/>
  <c r="H2522" i="1"/>
  <c r="G2522" i="1"/>
  <c r="I2522" i="1" s="1"/>
  <c r="J2522" i="1" s="1"/>
  <c r="F2522" i="1"/>
  <c r="H2521" i="1"/>
  <c r="G2521" i="1"/>
  <c r="F2521" i="1"/>
  <c r="I2521" i="1" s="1"/>
  <c r="J2521" i="1" s="1"/>
  <c r="H2520" i="1"/>
  <c r="G2520" i="1"/>
  <c r="F2520" i="1"/>
  <c r="I2520" i="1" s="1"/>
  <c r="J2520" i="1" s="1"/>
  <c r="H2519" i="1"/>
  <c r="G2519" i="1"/>
  <c r="F2519" i="1"/>
  <c r="I2519" i="1" s="1"/>
  <c r="J2519" i="1" s="1"/>
  <c r="H2518" i="1"/>
  <c r="G2518" i="1"/>
  <c r="I2518" i="1" s="1"/>
  <c r="J2518" i="1" s="1"/>
  <c r="F2518" i="1"/>
  <c r="H2517" i="1"/>
  <c r="G2517" i="1"/>
  <c r="F2517" i="1"/>
  <c r="I2517" i="1" s="1"/>
  <c r="J2517" i="1" s="1"/>
  <c r="I2516" i="1"/>
  <c r="J2516" i="1" s="1"/>
  <c r="H2516" i="1"/>
  <c r="G2516" i="1"/>
  <c r="F2516" i="1"/>
  <c r="H2515" i="1"/>
  <c r="G2515" i="1"/>
  <c r="F2515" i="1"/>
  <c r="I2515" i="1" s="1"/>
  <c r="J2515" i="1" s="1"/>
  <c r="H2514" i="1"/>
  <c r="G2514" i="1"/>
  <c r="I2514" i="1" s="1"/>
  <c r="J2514" i="1" s="1"/>
  <c r="F2514" i="1"/>
  <c r="H2513" i="1"/>
  <c r="G2513" i="1"/>
  <c r="F2513" i="1"/>
  <c r="I2513" i="1" s="1"/>
  <c r="J2513" i="1" s="1"/>
  <c r="H2512" i="1"/>
  <c r="G2512" i="1"/>
  <c r="F2512" i="1"/>
  <c r="I2512" i="1" s="1"/>
  <c r="J2512" i="1" s="1"/>
  <c r="H2511" i="1"/>
  <c r="G2511" i="1"/>
  <c r="F2511" i="1"/>
  <c r="I2511" i="1" s="1"/>
  <c r="J2511" i="1" s="1"/>
  <c r="H2510" i="1"/>
  <c r="G2510" i="1"/>
  <c r="I2510" i="1" s="1"/>
  <c r="J2510" i="1" s="1"/>
  <c r="F2510" i="1"/>
  <c r="H2509" i="1"/>
  <c r="G2509" i="1"/>
  <c r="F2509" i="1"/>
  <c r="I2509" i="1" s="1"/>
  <c r="J2509" i="1" s="1"/>
  <c r="I2508" i="1"/>
  <c r="J2508" i="1" s="1"/>
  <c r="H2508" i="1"/>
  <c r="G2508" i="1"/>
  <c r="F2508" i="1"/>
  <c r="H2507" i="1"/>
  <c r="G2507" i="1"/>
  <c r="F2507" i="1"/>
  <c r="I2507" i="1" s="1"/>
  <c r="J2507" i="1" s="1"/>
  <c r="H2506" i="1"/>
  <c r="G2506" i="1"/>
  <c r="I2506" i="1" s="1"/>
  <c r="J2506" i="1" s="1"/>
  <c r="F2506" i="1"/>
  <c r="H2505" i="1"/>
  <c r="G2505" i="1"/>
  <c r="F2505" i="1"/>
  <c r="I2505" i="1" s="1"/>
  <c r="J2505" i="1" s="1"/>
  <c r="H2504" i="1"/>
  <c r="G2504" i="1"/>
  <c r="F2504" i="1"/>
  <c r="I2504" i="1" s="1"/>
  <c r="J2504" i="1" s="1"/>
  <c r="H2503" i="1"/>
  <c r="G2503" i="1"/>
  <c r="F2503" i="1"/>
  <c r="I2503" i="1" s="1"/>
  <c r="J2503" i="1" s="1"/>
  <c r="H2502" i="1"/>
  <c r="G2502" i="1"/>
  <c r="I2502" i="1" s="1"/>
  <c r="J2502" i="1" s="1"/>
  <c r="F2502" i="1"/>
  <c r="H2501" i="1"/>
  <c r="G2501" i="1"/>
  <c r="F2501" i="1"/>
  <c r="I2501" i="1" s="1"/>
  <c r="J2501" i="1" s="1"/>
  <c r="I2500" i="1"/>
  <c r="J2500" i="1" s="1"/>
  <c r="H2500" i="1"/>
  <c r="G2500" i="1"/>
  <c r="F2500" i="1"/>
  <c r="H2499" i="1"/>
  <c r="G2499" i="1"/>
  <c r="F2499" i="1"/>
  <c r="I2499" i="1" s="1"/>
  <c r="J2499" i="1" s="1"/>
  <c r="H2498" i="1"/>
  <c r="G2498" i="1"/>
  <c r="I2498" i="1" s="1"/>
  <c r="J2498" i="1" s="1"/>
  <c r="F2498" i="1"/>
  <c r="H2497" i="1"/>
  <c r="G2497" i="1"/>
  <c r="F2497" i="1"/>
  <c r="I2497" i="1" s="1"/>
  <c r="J2497" i="1" s="1"/>
  <c r="H2496" i="1"/>
  <c r="G2496" i="1"/>
  <c r="F2496" i="1"/>
  <c r="I2496" i="1" s="1"/>
  <c r="J2496" i="1" s="1"/>
  <c r="H2495" i="1"/>
  <c r="G2495" i="1"/>
  <c r="F2495" i="1"/>
  <c r="I2495" i="1" s="1"/>
  <c r="J2495" i="1" s="1"/>
  <c r="H2494" i="1"/>
  <c r="G2494" i="1"/>
  <c r="I2494" i="1" s="1"/>
  <c r="J2494" i="1" s="1"/>
  <c r="F2494" i="1"/>
  <c r="H2493" i="1"/>
  <c r="G2493" i="1"/>
  <c r="F2493" i="1"/>
  <c r="I2493" i="1" s="1"/>
  <c r="J2493" i="1" s="1"/>
  <c r="I2492" i="1"/>
  <c r="J2492" i="1" s="1"/>
  <c r="H2492" i="1"/>
  <c r="G2492" i="1"/>
  <c r="F2492" i="1"/>
  <c r="H2491" i="1"/>
  <c r="G2491" i="1"/>
  <c r="F2491" i="1"/>
  <c r="I2491" i="1" s="1"/>
  <c r="J2491" i="1" s="1"/>
  <c r="H2490" i="1"/>
  <c r="G2490" i="1"/>
  <c r="I2490" i="1" s="1"/>
  <c r="J2490" i="1" s="1"/>
  <c r="F2490" i="1"/>
  <c r="H2489" i="1"/>
  <c r="G2489" i="1"/>
  <c r="F2489" i="1"/>
  <c r="I2489" i="1" s="1"/>
  <c r="J2489" i="1" s="1"/>
  <c r="H2488" i="1"/>
  <c r="G2488" i="1"/>
  <c r="F2488" i="1"/>
  <c r="I2488" i="1" s="1"/>
  <c r="J2488" i="1" s="1"/>
  <c r="H2487" i="1"/>
  <c r="G2487" i="1"/>
  <c r="F2487" i="1"/>
  <c r="I2487" i="1" s="1"/>
  <c r="J2487" i="1" s="1"/>
  <c r="H2486" i="1"/>
  <c r="G2486" i="1"/>
  <c r="I2486" i="1" s="1"/>
  <c r="J2486" i="1" s="1"/>
  <c r="F2486" i="1"/>
  <c r="H2485" i="1"/>
  <c r="G2485" i="1"/>
  <c r="F2485" i="1"/>
  <c r="I2485" i="1" s="1"/>
  <c r="J2485" i="1" s="1"/>
  <c r="I2484" i="1"/>
  <c r="J2484" i="1" s="1"/>
  <c r="H2484" i="1"/>
  <c r="G2484" i="1"/>
  <c r="F2484" i="1"/>
  <c r="H2483" i="1"/>
  <c r="G2483" i="1"/>
  <c r="F2483" i="1"/>
  <c r="I2483" i="1" s="1"/>
  <c r="J2483" i="1" s="1"/>
  <c r="H2482" i="1"/>
  <c r="G2482" i="1"/>
  <c r="I2482" i="1" s="1"/>
  <c r="J2482" i="1" s="1"/>
  <c r="F2482" i="1"/>
  <c r="H2481" i="1"/>
  <c r="G2481" i="1"/>
  <c r="F2481" i="1"/>
  <c r="I2481" i="1" s="1"/>
  <c r="J2481" i="1" s="1"/>
  <c r="H2480" i="1"/>
  <c r="G2480" i="1"/>
  <c r="F2480" i="1"/>
  <c r="I2480" i="1" s="1"/>
  <c r="J2480" i="1" s="1"/>
  <c r="H2479" i="1"/>
  <c r="G2479" i="1"/>
  <c r="F2479" i="1"/>
  <c r="I2479" i="1" s="1"/>
  <c r="J2479" i="1" s="1"/>
  <c r="H2478" i="1"/>
  <c r="G2478" i="1"/>
  <c r="I2478" i="1" s="1"/>
  <c r="J2478" i="1" s="1"/>
  <c r="F2478" i="1"/>
  <c r="H2477" i="1"/>
  <c r="G2477" i="1"/>
  <c r="F2477" i="1"/>
  <c r="I2477" i="1" s="1"/>
  <c r="J2477" i="1" s="1"/>
  <c r="I2476" i="1"/>
  <c r="J2476" i="1" s="1"/>
  <c r="H2476" i="1"/>
  <c r="G2476" i="1"/>
  <c r="F2476" i="1"/>
  <c r="H2475" i="1"/>
  <c r="G2475" i="1"/>
  <c r="F2475" i="1"/>
  <c r="I2475" i="1" s="1"/>
  <c r="J2475" i="1" s="1"/>
  <c r="H2474" i="1"/>
  <c r="G2474" i="1"/>
  <c r="I2474" i="1" s="1"/>
  <c r="J2474" i="1" s="1"/>
  <c r="F2474" i="1"/>
  <c r="H2473" i="1"/>
  <c r="G2473" i="1"/>
  <c r="F2473" i="1"/>
  <c r="I2473" i="1" s="1"/>
  <c r="J2473" i="1" s="1"/>
  <c r="H2472" i="1"/>
  <c r="G2472" i="1"/>
  <c r="F2472" i="1"/>
  <c r="I2472" i="1" s="1"/>
  <c r="J2472" i="1" s="1"/>
  <c r="H2471" i="1"/>
  <c r="G2471" i="1"/>
  <c r="F2471" i="1"/>
  <c r="I2471" i="1" s="1"/>
  <c r="J2471" i="1" s="1"/>
  <c r="H2470" i="1"/>
  <c r="G2470" i="1"/>
  <c r="I2470" i="1" s="1"/>
  <c r="J2470" i="1" s="1"/>
  <c r="F2470" i="1"/>
  <c r="H2469" i="1"/>
  <c r="G2469" i="1"/>
  <c r="F2469" i="1"/>
  <c r="I2469" i="1" s="1"/>
  <c r="J2469" i="1" s="1"/>
  <c r="I2468" i="1"/>
  <c r="J2468" i="1" s="1"/>
  <c r="H2468" i="1"/>
  <c r="G2468" i="1"/>
  <c r="F2468" i="1"/>
  <c r="H2467" i="1"/>
  <c r="G2467" i="1"/>
  <c r="F2467" i="1"/>
  <c r="I2467" i="1" s="1"/>
  <c r="J2467" i="1" s="1"/>
  <c r="I2466" i="1"/>
  <c r="J2466" i="1" s="1"/>
  <c r="H2466" i="1"/>
  <c r="G2466" i="1"/>
  <c r="F2466" i="1"/>
  <c r="H2465" i="1"/>
  <c r="G2465" i="1"/>
  <c r="F2465" i="1"/>
  <c r="I2465" i="1" s="1"/>
  <c r="J2465" i="1" s="1"/>
  <c r="H2464" i="1"/>
  <c r="G2464" i="1"/>
  <c r="F2464" i="1"/>
  <c r="I2464" i="1" s="1"/>
  <c r="J2464" i="1" s="1"/>
  <c r="H2463" i="1"/>
  <c r="G2463" i="1"/>
  <c r="F2463" i="1"/>
  <c r="I2463" i="1" s="1"/>
  <c r="J2463" i="1" s="1"/>
  <c r="H2462" i="1"/>
  <c r="G2462" i="1"/>
  <c r="I2462" i="1" s="1"/>
  <c r="J2462" i="1" s="1"/>
  <c r="F2462" i="1"/>
  <c r="H2461" i="1"/>
  <c r="G2461" i="1"/>
  <c r="F2461" i="1"/>
  <c r="I2461" i="1" s="1"/>
  <c r="J2461" i="1" s="1"/>
  <c r="I2460" i="1"/>
  <c r="J2460" i="1" s="1"/>
  <c r="H2460" i="1"/>
  <c r="G2460" i="1"/>
  <c r="F2460" i="1"/>
  <c r="H2459" i="1"/>
  <c r="G2459" i="1"/>
  <c r="F2459" i="1"/>
  <c r="I2459" i="1" s="1"/>
  <c r="J2459" i="1" s="1"/>
  <c r="I2458" i="1"/>
  <c r="J2458" i="1" s="1"/>
  <c r="H2458" i="1"/>
  <c r="G2458" i="1"/>
  <c r="F2458" i="1"/>
  <c r="H2457" i="1"/>
  <c r="G2457" i="1"/>
  <c r="F2457" i="1"/>
  <c r="I2457" i="1" s="1"/>
  <c r="J2457" i="1" s="1"/>
  <c r="H2456" i="1"/>
  <c r="G2456" i="1"/>
  <c r="F2456" i="1"/>
  <c r="I2456" i="1" s="1"/>
  <c r="J2456" i="1" s="1"/>
  <c r="H2455" i="1"/>
  <c r="G2455" i="1"/>
  <c r="F2455" i="1"/>
  <c r="I2455" i="1" s="1"/>
  <c r="J2455" i="1" s="1"/>
  <c r="H2454" i="1"/>
  <c r="G2454" i="1"/>
  <c r="I2454" i="1" s="1"/>
  <c r="J2454" i="1" s="1"/>
  <c r="F2454" i="1"/>
  <c r="H2453" i="1"/>
  <c r="G2453" i="1"/>
  <c r="F2453" i="1"/>
  <c r="I2453" i="1" s="1"/>
  <c r="J2453" i="1" s="1"/>
  <c r="I2452" i="1"/>
  <c r="J2452" i="1" s="1"/>
  <c r="H2452" i="1"/>
  <c r="G2452" i="1"/>
  <c r="F2452" i="1"/>
  <c r="H2451" i="1"/>
  <c r="G2451" i="1"/>
  <c r="F2451" i="1"/>
  <c r="I2451" i="1" s="1"/>
  <c r="J2451" i="1" s="1"/>
  <c r="H2450" i="1"/>
  <c r="I2450" i="1" s="1"/>
  <c r="J2450" i="1" s="1"/>
  <c r="G2450" i="1"/>
  <c r="F2450" i="1"/>
  <c r="H2449" i="1"/>
  <c r="G2449" i="1"/>
  <c r="F2449" i="1"/>
  <c r="I2449" i="1" s="1"/>
  <c r="J2449" i="1" s="1"/>
  <c r="H2448" i="1"/>
  <c r="G2448" i="1"/>
  <c r="F2448" i="1"/>
  <c r="I2448" i="1" s="1"/>
  <c r="J2448" i="1" s="1"/>
  <c r="H2447" i="1"/>
  <c r="G2447" i="1"/>
  <c r="F2447" i="1"/>
  <c r="I2447" i="1" s="1"/>
  <c r="J2447" i="1" s="1"/>
  <c r="H2446" i="1"/>
  <c r="G2446" i="1"/>
  <c r="I2446" i="1" s="1"/>
  <c r="J2446" i="1" s="1"/>
  <c r="F2446" i="1"/>
  <c r="H2445" i="1"/>
  <c r="G2445" i="1"/>
  <c r="F2445" i="1"/>
  <c r="I2445" i="1" s="1"/>
  <c r="J2445" i="1" s="1"/>
  <c r="I2444" i="1"/>
  <c r="J2444" i="1" s="1"/>
  <c r="H2444" i="1"/>
  <c r="G2444" i="1"/>
  <c r="F2444" i="1"/>
  <c r="H2443" i="1"/>
  <c r="G2443" i="1"/>
  <c r="F2443" i="1"/>
  <c r="I2443" i="1" s="1"/>
  <c r="J2443" i="1" s="1"/>
  <c r="H2442" i="1"/>
  <c r="I2442" i="1" s="1"/>
  <c r="J2442" i="1" s="1"/>
  <c r="G2442" i="1"/>
  <c r="F2442" i="1"/>
  <c r="H2441" i="1"/>
  <c r="G2441" i="1"/>
  <c r="F2441" i="1"/>
  <c r="I2441" i="1" s="1"/>
  <c r="J2441" i="1" s="1"/>
  <c r="H2440" i="1"/>
  <c r="G2440" i="1"/>
  <c r="F2440" i="1"/>
  <c r="I2440" i="1" s="1"/>
  <c r="J2440" i="1" s="1"/>
  <c r="H2439" i="1"/>
  <c r="G2439" i="1"/>
  <c r="F2439" i="1"/>
  <c r="I2439" i="1" s="1"/>
  <c r="J2439" i="1" s="1"/>
  <c r="H2438" i="1"/>
  <c r="G2438" i="1"/>
  <c r="I2438" i="1" s="1"/>
  <c r="J2438" i="1" s="1"/>
  <c r="F2438" i="1"/>
  <c r="H2437" i="1"/>
  <c r="G2437" i="1"/>
  <c r="F2437" i="1"/>
  <c r="I2437" i="1" s="1"/>
  <c r="J2437" i="1" s="1"/>
  <c r="I2436" i="1"/>
  <c r="J2436" i="1" s="1"/>
  <c r="H2436" i="1"/>
  <c r="G2436" i="1"/>
  <c r="F2436" i="1"/>
  <c r="H2435" i="1"/>
  <c r="G2435" i="1"/>
  <c r="F2435" i="1"/>
  <c r="I2435" i="1" s="1"/>
  <c r="J2435" i="1" s="1"/>
  <c r="H2434" i="1"/>
  <c r="I2434" i="1" s="1"/>
  <c r="J2434" i="1" s="1"/>
  <c r="G2434" i="1"/>
  <c r="F2434" i="1"/>
  <c r="H2433" i="1"/>
  <c r="G2433" i="1"/>
  <c r="F2433" i="1"/>
  <c r="I2433" i="1" s="1"/>
  <c r="J2433" i="1" s="1"/>
  <c r="H2432" i="1"/>
  <c r="G2432" i="1"/>
  <c r="F2432" i="1"/>
  <c r="I2432" i="1" s="1"/>
  <c r="J2432" i="1" s="1"/>
  <c r="H2431" i="1"/>
  <c r="G2431" i="1"/>
  <c r="F2431" i="1"/>
  <c r="I2431" i="1" s="1"/>
  <c r="J2431" i="1" s="1"/>
  <c r="H2430" i="1"/>
  <c r="G2430" i="1"/>
  <c r="I2430" i="1" s="1"/>
  <c r="J2430" i="1" s="1"/>
  <c r="F2430" i="1"/>
  <c r="H2429" i="1"/>
  <c r="G2429" i="1"/>
  <c r="F2429" i="1"/>
  <c r="I2429" i="1" s="1"/>
  <c r="J2429" i="1" s="1"/>
  <c r="I2428" i="1"/>
  <c r="J2428" i="1" s="1"/>
  <c r="H2428" i="1"/>
  <c r="G2428" i="1"/>
  <c r="F2428" i="1"/>
  <c r="H2427" i="1"/>
  <c r="G2427" i="1"/>
  <c r="F2427" i="1"/>
  <c r="I2427" i="1" s="1"/>
  <c r="J2427" i="1" s="1"/>
  <c r="H2426" i="1"/>
  <c r="G2426" i="1"/>
  <c r="I2426" i="1" s="1"/>
  <c r="J2426" i="1" s="1"/>
  <c r="F2426" i="1"/>
  <c r="H2425" i="1"/>
  <c r="G2425" i="1"/>
  <c r="F2425" i="1"/>
  <c r="I2425" i="1" s="1"/>
  <c r="J2425" i="1" s="1"/>
  <c r="H2424" i="1"/>
  <c r="G2424" i="1"/>
  <c r="F2424" i="1"/>
  <c r="I2424" i="1" s="1"/>
  <c r="J2424" i="1" s="1"/>
  <c r="H2423" i="1"/>
  <c r="G2423" i="1"/>
  <c r="F2423" i="1"/>
  <c r="I2423" i="1" s="1"/>
  <c r="J2423" i="1" s="1"/>
  <c r="H2422" i="1"/>
  <c r="G2422" i="1"/>
  <c r="I2422" i="1" s="1"/>
  <c r="J2422" i="1" s="1"/>
  <c r="F2422" i="1"/>
  <c r="H2421" i="1"/>
  <c r="G2421" i="1"/>
  <c r="F2421" i="1"/>
  <c r="I2421" i="1" s="1"/>
  <c r="J2421" i="1" s="1"/>
  <c r="I2420" i="1"/>
  <c r="J2420" i="1" s="1"/>
  <c r="H2420" i="1"/>
  <c r="G2420" i="1"/>
  <c r="F2420" i="1"/>
  <c r="H2419" i="1"/>
  <c r="G2419" i="1"/>
  <c r="F2419" i="1"/>
  <c r="I2419" i="1" s="1"/>
  <c r="J2419" i="1" s="1"/>
  <c r="H2418" i="1"/>
  <c r="G2418" i="1"/>
  <c r="I2418" i="1" s="1"/>
  <c r="J2418" i="1" s="1"/>
  <c r="F2418" i="1"/>
  <c r="H2417" i="1"/>
  <c r="G2417" i="1"/>
  <c r="F2417" i="1"/>
  <c r="I2417" i="1" s="1"/>
  <c r="J2417" i="1" s="1"/>
  <c r="H2416" i="1"/>
  <c r="G2416" i="1"/>
  <c r="F2416" i="1"/>
  <c r="I2416" i="1" s="1"/>
  <c r="J2416" i="1" s="1"/>
  <c r="H2415" i="1"/>
  <c r="G2415" i="1"/>
  <c r="F2415" i="1"/>
  <c r="I2415" i="1" s="1"/>
  <c r="J2415" i="1" s="1"/>
  <c r="H2414" i="1"/>
  <c r="G2414" i="1"/>
  <c r="I2414" i="1" s="1"/>
  <c r="J2414" i="1" s="1"/>
  <c r="F2414" i="1"/>
  <c r="H2413" i="1"/>
  <c r="G2413" i="1"/>
  <c r="F2413" i="1"/>
  <c r="I2413" i="1" s="1"/>
  <c r="J2413" i="1" s="1"/>
  <c r="I2412" i="1"/>
  <c r="J2412" i="1" s="1"/>
  <c r="H2412" i="1"/>
  <c r="G2412" i="1"/>
  <c r="F2412" i="1"/>
  <c r="H2411" i="1"/>
  <c r="G2411" i="1"/>
  <c r="F2411" i="1"/>
  <c r="I2411" i="1" s="1"/>
  <c r="J2411" i="1" s="1"/>
  <c r="H2410" i="1"/>
  <c r="G2410" i="1"/>
  <c r="I2410" i="1" s="1"/>
  <c r="J2410" i="1" s="1"/>
  <c r="F2410" i="1"/>
  <c r="H2409" i="1"/>
  <c r="G2409" i="1"/>
  <c r="F2409" i="1"/>
  <c r="I2409" i="1" s="1"/>
  <c r="J2409" i="1" s="1"/>
  <c r="H2408" i="1"/>
  <c r="G2408" i="1"/>
  <c r="F2408" i="1"/>
  <c r="I2408" i="1" s="1"/>
  <c r="J2408" i="1" s="1"/>
  <c r="H2407" i="1"/>
  <c r="G2407" i="1"/>
  <c r="F2407" i="1"/>
  <c r="I2407" i="1" s="1"/>
  <c r="J2407" i="1" s="1"/>
  <c r="H2406" i="1"/>
  <c r="G2406" i="1"/>
  <c r="I2406" i="1" s="1"/>
  <c r="J2406" i="1" s="1"/>
  <c r="F2406" i="1"/>
  <c r="H2405" i="1"/>
  <c r="G2405" i="1"/>
  <c r="F2405" i="1"/>
  <c r="I2405" i="1" s="1"/>
  <c r="J2405" i="1" s="1"/>
  <c r="I2404" i="1"/>
  <c r="J2404" i="1" s="1"/>
  <c r="H2404" i="1"/>
  <c r="G2404" i="1"/>
  <c r="F2404" i="1"/>
  <c r="H2403" i="1"/>
  <c r="G2403" i="1"/>
  <c r="F2403" i="1"/>
  <c r="I2403" i="1" s="1"/>
  <c r="J2403" i="1" s="1"/>
  <c r="H2402" i="1"/>
  <c r="G2402" i="1"/>
  <c r="I2402" i="1" s="1"/>
  <c r="J2402" i="1" s="1"/>
  <c r="F2402" i="1"/>
  <c r="H2401" i="1"/>
  <c r="G2401" i="1"/>
  <c r="F2401" i="1"/>
  <c r="I2401" i="1" s="1"/>
  <c r="J2401" i="1" s="1"/>
  <c r="H2400" i="1"/>
  <c r="G2400" i="1"/>
  <c r="F2400" i="1"/>
  <c r="I2400" i="1" s="1"/>
  <c r="J2400" i="1" s="1"/>
  <c r="H2399" i="1"/>
  <c r="G2399" i="1"/>
  <c r="F2399" i="1"/>
  <c r="I2399" i="1" s="1"/>
  <c r="J2399" i="1" s="1"/>
  <c r="H2398" i="1"/>
  <c r="G2398" i="1"/>
  <c r="I2398" i="1" s="1"/>
  <c r="J2398" i="1" s="1"/>
  <c r="F2398" i="1"/>
  <c r="H2397" i="1"/>
  <c r="G2397" i="1"/>
  <c r="F2397" i="1"/>
  <c r="I2397" i="1" s="1"/>
  <c r="J2397" i="1" s="1"/>
  <c r="I2396" i="1"/>
  <c r="J2396" i="1" s="1"/>
  <c r="H2396" i="1"/>
  <c r="G2396" i="1"/>
  <c r="F2396" i="1"/>
  <c r="H2395" i="1"/>
  <c r="G2395" i="1"/>
  <c r="F2395" i="1"/>
  <c r="I2395" i="1" s="1"/>
  <c r="J2395" i="1" s="1"/>
  <c r="H2394" i="1"/>
  <c r="G2394" i="1"/>
  <c r="I2394" i="1" s="1"/>
  <c r="J2394" i="1" s="1"/>
  <c r="F2394" i="1"/>
  <c r="H2393" i="1"/>
  <c r="G2393" i="1"/>
  <c r="F2393" i="1"/>
  <c r="I2393" i="1" s="1"/>
  <c r="J2393" i="1" s="1"/>
  <c r="H2392" i="1"/>
  <c r="G2392" i="1"/>
  <c r="F2392" i="1"/>
  <c r="I2392" i="1" s="1"/>
  <c r="J2392" i="1" s="1"/>
  <c r="H2391" i="1"/>
  <c r="G2391" i="1"/>
  <c r="F2391" i="1"/>
  <c r="I2391" i="1" s="1"/>
  <c r="J2391" i="1" s="1"/>
  <c r="H2390" i="1"/>
  <c r="G2390" i="1"/>
  <c r="I2390" i="1" s="1"/>
  <c r="J2390" i="1" s="1"/>
  <c r="F2390" i="1"/>
  <c r="H2389" i="1"/>
  <c r="G2389" i="1"/>
  <c r="F2389" i="1"/>
  <c r="I2389" i="1" s="1"/>
  <c r="J2389" i="1" s="1"/>
  <c r="I2388" i="1"/>
  <c r="J2388" i="1" s="1"/>
  <c r="H2388" i="1"/>
  <c r="G2388" i="1"/>
  <c r="F2388" i="1"/>
  <c r="H2387" i="1"/>
  <c r="G2387" i="1"/>
  <c r="F2387" i="1"/>
  <c r="I2387" i="1" s="1"/>
  <c r="J2387" i="1" s="1"/>
  <c r="H2386" i="1"/>
  <c r="G2386" i="1"/>
  <c r="I2386" i="1" s="1"/>
  <c r="J2386" i="1" s="1"/>
  <c r="F2386" i="1"/>
  <c r="H2385" i="1"/>
  <c r="G2385" i="1"/>
  <c r="F2385" i="1"/>
  <c r="I2385" i="1" s="1"/>
  <c r="J2385" i="1" s="1"/>
  <c r="H2384" i="1"/>
  <c r="G2384" i="1"/>
  <c r="F2384" i="1"/>
  <c r="I2384" i="1" s="1"/>
  <c r="J2384" i="1" s="1"/>
  <c r="H2383" i="1"/>
  <c r="G2383" i="1"/>
  <c r="F2383" i="1"/>
  <c r="I2383" i="1" s="1"/>
  <c r="J2383" i="1" s="1"/>
  <c r="H2382" i="1"/>
  <c r="G2382" i="1"/>
  <c r="I2382" i="1" s="1"/>
  <c r="J2382" i="1" s="1"/>
  <c r="F2382" i="1"/>
  <c r="H2381" i="1"/>
  <c r="G2381" i="1"/>
  <c r="F2381" i="1"/>
  <c r="I2381" i="1" s="1"/>
  <c r="J2381" i="1" s="1"/>
  <c r="I2380" i="1"/>
  <c r="J2380" i="1" s="1"/>
  <c r="H2380" i="1"/>
  <c r="G2380" i="1"/>
  <c r="F2380" i="1"/>
  <c r="H2379" i="1"/>
  <c r="G2379" i="1"/>
  <c r="F2379" i="1"/>
  <c r="I2379" i="1" s="1"/>
  <c r="J2379" i="1" s="1"/>
  <c r="H2378" i="1"/>
  <c r="G2378" i="1"/>
  <c r="I2378" i="1" s="1"/>
  <c r="J2378" i="1" s="1"/>
  <c r="F2378" i="1"/>
  <c r="H2377" i="1"/>
  <c r="G2377" i="1"/>
  <c r="F2377" i="1"/>
  <c r="I2377" i="1" s="1"/>
  <c r="J2377" i="1" s="1"/>
  <c r="H2376" i="1"/>
  <c r="G2376" i="1"/>
  <c r="F2376" i="1"/>
  <c r="I2376" i="1" s="1"/>
  <c r="J2376" i="1" s="1"/>
  <c r="H2375" i="1"/>
  <c r="G2375" i="1"/>
  <c r="F2375" i="1"/>
  <c r="I2375" i="1" s="1"/>
  <c r="J2375" i="1" s="1"/>
  <c r="H2374" i="1"/>
  <c r="G2374" i="1"/>
  <c r="I2374" i="1" s="1"/>
  <c r="J2374" i="1" s="1"/>
  <c r="F2374" i="1"/>
  <c r="H2373" i="1"/>
  <c r="G2373" i="1"/>
  <c r="F2373" i="1"/>
  <c r="I2373" i="1" s="1"/>
  <c r="J2373" i="1" s="1"/>
  <c r="I2372" i="1"/>
  <c r="J2372" i="1" s="1"/>
  <c r="H2372" i="1"/>
  <c r="G2372" i="1"/>
  <c r="F2372" i="1"/>
  <c r="H2371" i="1"/>
  <c r="G2371" i="1"/>
  <c r="F2371" i="1"/>
  <c r="I2371" i="1" s="1"/>
  <c r="J2371" i="1" s="1"/>
  <c r="H2370" i="1"/>
  <c r="G2370" i="1"/>
  <c r="I2370" i="1" s="1"/>
  <c r="J2370" i="1" s="1"/>
  <c r="F2370" i="1"/>
  <c r="H2369" i="1"/>
  <c r="G2369" i="1"/>
  <c r="F2369" i="1"/>
  <c r="I2369" i="1" s="1"/>
  <c r="J2369" i="1" s="1"/>
  <c r="H2368" i="1"/>
  <c r="G2368" i="1"/>
  <c r="F2368" i="1"/>
  <c r="I2368" i="1" s="1"/>
  <c r="J2368" i="1" s="1"/>
  <c r="H2367" i="1"/>
  <c r="G2367" i="1"/>
  <c r="F2367" i="1"/>
  <c r="I2367" i="1" s="1"/>
  <c r="J2367" i="1" s="1"/>
  <c r="H2366" i="1"/>
  <c r="G2366" i="1"/>
  <c r="I2366" i="1" s="1"/>
  <c r="J2366" i="1" s="1"/>
  <c r="F2366" i="1"/>
  <c r="H2365" i="1"/>
  <c r="G2365" i="1"/>
  <c r="F2365" i="1"/>
  <c r="I2365" i="1" s="1"/>
  <c r="J2365" i="1" s="1"/>
  <c r="I2364" i="1"/>
  <c r="J2364" i="1" s="1"/>
  <c r="H2364" i="1"/>
  <c r="G2364" i="1"/>
  <c r="F2364" i="1"/>
  <c r="H2363" i="1"/>
  <c r="G2363" i="1"/>
  <c r="F2363" i="1"/>
  <c r="I2363" i="1" s="1"/>
  <c r="J2363" i="1" s="1"/>
  <c r="H2362" i="1"/>
  <c r="G2362" i="1"/>
  <c r="I2362" i="1" s="1"/>
  <c r="J2362" i="1" s="1"/>
  <c r="F2362" i="1"/>
  <c r="H2361" i="1"/>
  <c r="G2361" i="1"/>
  <c r="F2361" i="1"/>
  <c r="I2361" i="1" s="1"/>
  <c r="J2361" i="1" s="1"/>
  <c r="H2360" i="1"/>
  <c r="G2360" i="1"/>
  <c r="F2360" i="1"/>
  <c r="I2360" i="1" s="1"/>
  <c r="J2360" i="1" s="1"/>
  <c r="H2359" i="1"/>
  <c r="G2359" i="1"/>
  <c r="F2359" i="1"/>
  <c r="I2359" i="1" s="1"/>
  <c r="J2359" i="1" s="1"/>
  <c r="H2358" i="1"/>
  <c r="G2358" i="1"/>
  <c r="I2358" i="1" s="1"/>
  <c r="J2358" i="1" s="1"/>
  <c r="F2358" i="1"/>
  <c r="H2357" i="1"/>
  <c r="G2357" i="1"/>
  <c r="F2357" i="1"/>
  <c r="I2357" i="1" s="1"/>
  <c r="J2357" i="1" s="1"/>
  <c r="I2356" i="1"/>
  <c r="J2356" i="1" s="1"/>
  <c r="H2356" i="1"/>
  <c r="G2356" i="1"/>
  <c r="F2356" i="1"/>
  <c r="H2355" i="1"/>
  <c r="G2355" i="1"/>
  <c r="F2355" i="1"/>
  <c r="I2355" i="1" s="1"/>
  <c r="J2355" i="1" s="1"/>
  <c r="H2354" i="1"/>
  <c r="G2354" i="1"/>
  <c r="I2354" i="1" s="1"/>
  <c r="J2354" i="1" s="1"/>
  <c r="F2354" i="1"/>
  <c r="H2353" i="1"/>
  <c r="G2353" i="1"/>
  <c r="F2353" i="1"/>
  <c r="I2353" i="1" s="1"/>
  <c r="J2353" i="1" s="1"/>
  <c r="H2352" i="1"/>
  <c r="G2352" i="1"/>
  <c r="F2352" i="1"/>
  <c r="I2352" i="1" s="1"/>
  <c r="J2352" i="1" s="1"/>
  <c r="H2351" i="1"/>
  <c r="G2351" i="1"/>
  <c r="F2351" i="1"/>
  <c r="I2351" i="1" s="1"/>
  <c r="J2351" i="1" s="1"/>
  <c r="H2350" i="1"/>
  <c r="G2350" i="1"/>
  <c r="I2350" i="1" s="1"/>
  <c r="J2350" i="1" s="1"/>
  <c r="F2350" i="1"/>
  <c r="H2349" i="1"/>
  <c r="G2349" i="1"/>
  <c r="F2349" i="1"/>
  <c r="I2349" i="1" s="1"/>
  <c r="J2349" i="1" s="1"/>
  <c r="I2348" i="1"/>
  <c r="J2348" i="1" s="1"/>
  <c r="H2348" i="1"/>
  <c r="G2348" i="1"/>
  <c r="F2348" i="1"/>
  <c r="H2347" i="1"/>
  <c r="G2347" i="1"/>
  <c r="F2347" i="1"/>
  <c r="I2347" i="1" s="1"/>
  <c r="J2347" i="1" s="1"/>
  <c r="H2346" i="1"/>
  <c r="I2346" i="1" s="1"/>
  <c r="J2346" i="1" s="1"/>
  <c r="G2346" i="1"/>
  <c r="F2346" i="1"/>
  <c r="H2345" i="1"/>
  <c r="G2345" i="1"/>
  <c r="F2345" i="1"/>
  <c r="I2345" i="1" s="1"/>
  <c r="J2345" i="1" s="1"/>
  <c r="H2344" i="1"/>
  <c r="G2344" i="1"/>
  <c r="F2344" i="1"/>
  <c r="I2344" i="1" s="1"/>
  <c r="J2344" i="1" s="1"/>
  <c r="H2343" i="1"/>
  <c r="G2343" i="1"/>
  <c r="F2343" i="1"/>
  <c r="I2343" i="1" s="1"/>
  <c r="J2343" i="1" s="1"/>
  <c r="H2342" i="1"/>
  <c r="G2342" i="1"/>
  <c r="I2342" i="1" s="1"/>
  <c r="J2342" i="1" s="1"/>
  <c r="F2342" i="1"/>
  <c r="H2341" i="1"/>
  <c r="G2341" i="1"/>
  <c r="F2341" i="1"/>
  <c r="I2341" i="1" s="1"/>
  <c r="J2341" i="1" s="1"/>
  <c r="I2340" i="1"/>
  <c r="J2340" i="1" s="1"/>
  <c r="H2340" i="1"/>
  <c r="G2340" i="1"/>
  <c r="F2340" i="1"/>
  <c r="H2339" i="1"/>
  <c r="G2339" i="1"/>
  <c r="F2339" i="1"/>
  <c r="I2339" i="1" s="1"/>
  <c r="J2339" i="1" s="1"/>
  <c r="H2338" i="1"/>
  <c r="G2338" i="1"/>
  <c r="I2338" i="1" s="1"/>
  <c r="J2338" i="1" s="1"/>
  <c r="F2338" i="1"/>
  <c r="H2337" i="1"/>
  <c r="G2337" i="1"/>
  <c r="F2337" i="1"/>
  <c r="I2337" i="1" s="1"/>
  <c r="J2337" i="1" s="1"/>
  <c r="H2336" i="1"/>
  <c r="G2336" i="1"/>
  <c r="F2336" i="1"/>
  <c r="I2336" i="1" s="1"/>
  <c r="J2336" i="1" s="1"/>
  <c r="H2335" i="1"/>
  <c r="G2335" i="1"/>
  <c r="F2335" i="1"/>
  <c r="I2335" i="1" s="1"/>
  <c r="J2335" i="1" s="1"/>
  <c r="H2334" i="1"/>
  <c r="G2334" i="1"/>
  <c r="I2334" i="1" s="1"/>
  <c r="J2334" i="1" s="1"/>
  <c r="F2334" i="1"/>
  <c r="H2333" i="1"/>
  <c r="G2333" i="1"/>
  <c r="F2333" i="1"/>
  <c r="I2333" i="1" s="1"/>
  <c r="J2333" i="1" s="1"/>
  <c r="I2332" i="1"/>
  <c r="J2332" i="1" s="1"/>
  <c r="H2332" i="1"/>
  <c r="G2332" i="1"/>
  <c r="F2332" i="1"/>
  <c r="H2331" i="1"/>
  <c r="G2331" i="1"/>
  <c r="F2331" i="1"/>
  <c r="I2331" i="1" s="1"/>
  <c r="J2331" i="1" s="1"/>
  <c r="H2330" i="1"/>
  <c r="I2330" i="1" s="1"/>
  <c r="J2330" i="1" s="1"/>
  <c r="G2330" i="1"/>
  <c r="F2330" i="1"/>
  <c r="H2329" i="1"/>
  <c r="G2329" i="1"/>
  <c r="F2329" i="1"/>
  <c r="H2328" i="1"/>
  <c r="G2328" i="1"/>
  <c r="F2328" i="1"/>
  <c r="I2328" i="1" s="1"/>
  <c r="J2328" i="1" s="1"/>
  <c r="H2327" i="1"/>
  <c r="G2327" i="1"/>
  <c r="F2327" i="1"/>
  <c r="I2327" i="1" s="1"/>
  <c r="J2327" i="1" s="1"/>
  <c r="H2326" i="1"/>
  <c r="G2326" i="1"/>
  <c r="I2326" i="1" s="1"/>
  <c r="J2326" i="1" s="1"/>
  <c r="F2326" i="1"/>
  <c r="H2325" i="1"/>
  <c r="G2325" i="1"/>
  <c r="F2325" i="1"/>
  <c r="I2325" i="1" s="1"/>
  <c r="J2325" i="1" s="1"/>
  <c r="I2324" i="1"/>
  <c r="J2324" i="1" s="1"/>
  <c r="H2324" i="1"/>
  <c r="G2324" i="1"/>
  <c r="F2324" i="1"/>
  <c r="H2323" i="1"/>
  <c r="G2323" i="1"/>
  <c r="F2323" i="1"/>
  <c r="H2322" i="1"/>
  <c r="I2322" i="1" s="1"/>
  <c r="J2322" i="1" s="1"/>
  <c r="G2322" i="1"/>
  <c r="F2322" i="1"/>
  <c r="H2321" i="1"/>
  <c r="G2321" i="1"/>
  <c r="F2321" i="1"/>
  <c r="H2320" i="1"/>
  <c r="G2320" i="1"/>
  <c r="F2320" i="1"/>
  <c r="H2319" i="1"/>
  <c r="G2319" i="1"/>
  <c r="F2319" i="1"/>
  <c r="H2318" i="1"/>
  <c r="G2318" i="1"/>
  <c r="I2318" i="1" s="1"/>
  <c r="J2318" i="1" s="1"/>
  <c r="F2318" i="1"/>
  <c r="I2317" i="1"/>
  <c r="J2317" i="1" s="1"/>
  <c r="H2317" i="1"/>
  <c r="G2317" i="1"/>
  <c r="F2317" i="1"/>
  <c r="I2316" i="1"/>
  <c r="J2316" i="1" s="1"/>
  <c r="H2316" i="1"/>
  <c r="G2316" i="1"/>
  <c r="F2316" i="1"/>
  <c r="H2315" i="1"/>
  <c r="G2315" i="1"/>
  <c r="F2315" i="1"/>
  <c r="H2314" i="1"/>
  <c r="I2314" i="1" s="1"/>
  <c r="J2314" i="1" s="1"/>
  <c r="G2314" i="1"/>
  <c r="F2314" i="1"/>
  <c r="H2313" i="1"/>
  <c r="G2313" i="1"/>
  <c r="F2313" i="1"/>
  <c r="I2313" i="1" s="1"/>
  <c r="J2313" i="1" s="1"/>
  <c r="H2312" i="1"/>
  <c r="G2312" i="1"/>
  <c r="F2312" i="1"/>
  <c r="I2312" i="1" s="1"/>
  <c r="J2312" i="1" s="1"/>
  <c r="H2311" i="1"/>
  <c r="G2311" i="1"/>
  <c r="F2311" i="1"/>
  <c r="I2311" i="1" s="1"/>
  <c r="J2311" i="1" s="1"/>
  <c r="H2310" i="1"/>
  <c r="G2310" i="1"/>
  <c r="I2310" i="1" s="1"/>
  <c r="J2310" i="1" s="1"/>
  <c r="F2310" i="1"/>
  <c r="H2309" i="1"/>
  <c r="I2309" i="1" s="1"/>
  <c r="J2309" i="1" s="1"/>
  <c r="G2309" i="1"/>
  <c r="F2309" i="1"/>
  <c r="H2308" i="1"/>
  <c r="G2308" i="1"/>
  <c r="F2308" i="1"/>
  <c r="I2308" i="1" s="1"/>
  <c r="J2308" i="1" s="1"/>
  <c r="H2307" i="1"/>
  <c r="G2307" i="1"/>
  <c r="F2307" i="1"/>
  <c r="I2307" i="1" s="1"/>
  <c r="J2307" i="1" s="1"/>
  <c r="H2306" i="1"/>
  <c r="G2306" i="1"/>
  <c r="I2306" i="1" s="1"/>
  <c r="J2306" i="1" s="1"/>
  <c r="F2306" i="1"/>
  <c r="H2305" i="1"/>
  <c r="G2305" i="1"/>
  <c r="F2305" i="1"/>
  <c r="I2305" i="1" s="1"/>
  <c r="J2305" i="1" s="1"/>
  <c r="I2304" i="1"/>
  <c r="J2304" i="1" s="1"/>
  <c r="H2304" i="1"/>
  <c r="G2304" i="1"/>
  <c r="F2304" i="1"/>
  <c r="H2303" i="1"/>
  <c r="G2303" i="1"/>
  <c r="F2303" i="1"/>
  <c r="I2303" i="1" s="1"/>
  <c r="J2303" i="1" s="1"/>
  <c r="H2302" i="1"/>
  <c r="G2302" i="1"/>
  <c r="I2302" i="1" s="1"/>
  <c r="J2302" i="1" s="1"/>
  <c r="F2302" i="1"/>
  <c r="H2301" i="1"/>
  <c r="I2301" i="1" s="1"/>
  <c r="J2301" i="1" s="1"/>
  <c r="G2301" i="1"/>
  <c r="F2301" i="1"/>
  <c r="H2300" i="1"/>
  <c r="G2300" i="1"/>
  <c r="F2300" i="1"/>
  <c r="I2300" i="1" s="1"/>
  <c r="J2300" i="1" s="1"/>
  <c r="H2299" i="1"/>
  <c r="G2299" i="1"/>
  <c r="F2299" i="1"/>
  <c r="I2299" i="1" s="1"/>
  <c r="J2299" i="1" s="1"/>
  <c r="H2298" i="1"/>
  <c r="G2298" i="1"/>
  <c r="I2298" i="1" s="1"/>
  <c r="J2298" i="1" s="1"/>
  <c r="F2298" i="1"/>
  <c r="H2297" i="1"/>
  <c r="I2297" i="1" s="1"/>
  <c r="J2297" i="1" s="1"/>
  <c r="G2297" i="1"/>
  <c r="F2297" i="1"/>
  <c r="I2296" i="1"/>
  <c r="J2296" i="1" s="1"/>
  <c r="H2296" i="1"/>
  <c r="G2296" i="1"/>
  <c r="F2296" i="1"/>
  <c r="H2295" i="1"/>
  <c r="G2295" i="1"/>
  <c r="F2295" i="1"/>
  <c r="I2295" i="1" s="1"/>
  <c r="J2295" i="1" s="1"/>
  <c r="H2294" i="1"/>
  <c r="G2294" i="1"/>
  <c r="F2294" i="1"/>
  <c r="I2294" i="1" s="1"/>
  <c r="J2294" i="1" s="1"/>
  <c r="H2293" i="1"/>
  <c r="I2293" i="1" s="1"/>
  <c r="J2293" i="1" s="1"/>
  <c r="G2293" i="1"/>
  <c r="F2293" i="1"/>
  <c r="H2292" i="1"/>
  <c r="G2292" i="1"/>
  <c r="F2292" i="1"/>
  <c r="I2292" i="1" s="1"/>
  <c r="J2292" i="1" s="1"/>
  <c r="H2291" i="1"/>
  <c r="G2291" i="1"/>
  <c r="F2291" i="1"/>
  <c r="I2291" i="1" s="1"/>
  <c r="J2291" i="1" s="1"/>
  <c r="H2290" i="1"/>
  <c r="G2290" i="1"/>
  <c r="I2290" i="1" s="1"/>
  <c r="J2290" i="1" s="1"/>
  <c r="F2290" i="1"/>
  <c r="H2289" i="1"/>
  <c r="I2289" i="1" s="1"/>
  <c r="J2289" i="1" s="1"/>
  <c r="G2289" i="1"/>
  <c r="F2289" i="1"/>
  <c r="I2288" i="1"/>
  <c r="J2288" i="1" s="1"/>
  <c r="H2288" i="1"/>
  <c r="G2288" i="1"/>
  <c r="F2288" i="1"/>
  <c r="H2287" i="1"/>
  <c r="G2287" i="1"/>
  <c r="F2287" i="1"/>
  <c r="I2287" i="1" s="1"/>
  <c r="J2287" i="1" s="1"/>
  <c r="H2286" i="1"/>
  <c r="G2286" i="1"/>
  <c r="F2286" i="1"/>
  <c r="I2286" i="1" s="1"/>
  <c r="J2286" i="1" s="1"/>
  <c r="H2285" i="1"/>
  <c r="I2285" i="1" s="1"/>
  <c r="J2285" i="1" s="1"/>
  <c r="G2285" i="1"/>
  <c r="F2285" i="1"/>
  <c r="I2284" i="1"/>
  <c r="J2284" i="1" s="1"/>
  <c r="H2284" i="1"/>
  <c r="G2284" i="1"/>
  <c r="F2284" i="1"/>
  <c r="H2283" i="1"/>
  <c r="G2283" i="1"/>
  <c r="F2283" i="1"/>
  <c r="I2283" i="1" s="1"/>
  <c r="J2283" i="1" s="1"/>
  <c r="H2282" i="1"/>
  <c r="G2282" i="1"/>
  <c r="I2282" i="1" s="1"/>
  <c r="J2282" i="1" s="1"/>
  <c r="F2282" i="1"/>
  <c r="H2281" i="1"/>
  <c r="I2281" i="1" s="1"/>
  <c r="J2281" i="1" s="1"/>
  <c r="G2281" i="1"/>
  <c r="F2281" i="1"/>
  <c r="I2280" i="1"/>
  <c r="J2280" i="1" s="1"/>
  <c r="H2280" i="1"/>
  <c r="G2280" i="1"/>
  <c r="F2280" i="1"/>
  <c r="H2279" i="1"/>
  <c r="G2279" i="1"/>
  <c r="F2279" i="1"/>
  <c r="I2279" i="1" s="1"/>
  <c r="J2279" i="1" s="1"/>
  <c r="H2278" i="1"/>
  <c r="G2278" i="1"/>
  <c r="I2278" i="1" s="1"/>
  <c r="J2278" i="1" s="1"/>
  <c r="F2278" i="1"/>
  <c r="H2277" i="1"/>
  <c r="I2277" i="1" s="1"/>
  <c r="J2277" i="1" s="1"/>
  <c r="G2277" i="1"/>
  <c r="F2277" i="1"/>
  <c r="I2276" i="1"/>
  <c r="J2276" i="1" s="1"/>
  <c r="H2276" i="1"/>
  <c r="G2276" i="1"/>
  <c r="F2276" i="1"/>
  <c r="H2275" i="1"/>
  <c r="G2275" i="1"/>
  <c r="F2275" i="1"/>
  <c r="I2275" i="1" s="1"/>
  <c r="J2275" i="1" s="1"/>
  <c r="H2274" i="1"/>
  <c r="G2274" i="1"/>
  <c r="I2274" i="1" s="1"/>
  <c r="J2274" i="1" s="1"/>
  <c r="F2274" i="1"/>
  <c r="H2273" i="1"/>
  <c r="G2273" i="1"/>
  <c r="F2273" i="1"/>
  <c r="I2273" i="1" s="1"/>
  <c r="J2273" i="1" s="1"/>
  <c r="I2272" i="1"/>
  <c r="J2272" i="1" s="1"/>
  <c r="H2272" i="1"/>
  <c r="G2272" i="1"/>
  <c r="F2272" i="1"/>
  <c r="H2271" i="1"/>
  <c r="G2271" i="1"/>
  <c r="F2271" i="1"/>
  <c r="I2271" i="1" s="1"/>
  <c r="J2271" i="1" s="1"/>
  <c r="H2270" i="1"/>
  <c r="G2270" i="1"/>
  <c r="I2270" i="1" s="1"/>
  <c r="J2270" i="1" s="1"/>
  <c r="F2270" i="1"/>
  <c r="H2269" i="1"/>
  <c r="I2269" i="1" s="1"/>
  <c r="J2269" i="1" s="1"/>
  <c r="G2269" i="1"/>
  <c r="F2269" i="1"/>
  <c r="H2268" i="1"/>
  <c r="G2268" i="1"/>
  <c r="F2268" i="1"/>
  <c r="I2268" i="1" s="1"/>
  <c r="J2268" i="1" s="1"/>
  <c r="H2267" i="1"/>
  <c r="G2267" i="1"/>
  <c r="F2267" i="1"/>
  <c r="I2267" i="1" s="1"/>
  <c r="J2267" i="1" s="1"/>
  <c r="H2266" i="1"/>
  <c r="G2266" i="1"/>
  <c r="I2266" i="1" s="1"/>
  <c r="J2266" i="1" s="1"/>
  <c r="F2266" i="1"/>
  <c r="H2265" i="1"/>
  <c r="G2265" i="1"/>
  <c r="F2265" i="1"/>
  <c r="I2265" i="1" s="1"/>
  <c r="J2265" i="1" s="1"/>
  <c r="I2264" i="1"/>
  <c r="J2264" i="1" s="1"/>
  <c r="H2264" i="1"/>
  <c r="G2264" i="1"/>
  <c r="F2264" i="1"/>
  <c r="H2263" i="1"/>
  <c r="G2263" i="1"/>
  <c r="F2263" i="1"/>
  <c r="I2263" i="1" s="1"/>
  <c r="J2263" i="1" s="1"/>
  <c r="H2262" i="1"/>
  <c r="G2262" i="1"/>
  <c r="I2262" i="1" s="1"/>
  <c r="J2262" i="1" s="1"/>
  <c r="F2262" i="1"/>
  <c r="H2261" i="1"/>
  <c r="I2261" i="1" s="1"/>
  <c r="J2261" i="1" s="1"/>
  <c r="G2261" i="1"/>
  <c r="F2261" i="1"/>
  <c r="I2260" i="1"/>
  <c r="J2260" i="1" s="1"/>
  <c r="H2260" i="1"/>
  <c r="G2260" i="1"/>
  <c r="F2260" i="1"/>
  <c r="H2259" i="1"/>
  <c r="G2259" i="1"/>
  <c r="F2259" i="1"/>
  <c r="I2259" i="1" s="1"/>
  <c r="J2259" i="1" s="1"/>
  <c r="H2258" i="1"/>
  <c r="G2258" i="1"/>
  <c r="I2258" i="1" s="1"/>
  <c r="J2258" i="1" s="1"/>
  <c r="F2258" i="1"/>
  <c r="H2257" i="1"/>
  <c r="G2257" i="1"/>
  <c r="F2257" i="1"/>
  <c r="I2257" i="1" s="1"/>
  <c r="J2257" i="1" s="1"/>
  <c r="I2256" i="1"/>
  <c r="J2256" i="1" s="1"/>
  <c r="H2256" i="1"/>
  <c r="G2256" i="1"/>
  <c r="F2256" i="1"/>
  <c r="H2255" i="1"/>
  <c r="G2255" i="1"/>
  <c r="F2255" i="1"/>
  <c r="I2255" i="1" s="1"/>
  <c r="J2255" i="1" s="1"/>
  <c r="H2254" i="1"/>
  <c r="G2254" i="1"/>
  <c r="I2254" i="1" s="1"/>
  <c r="J2254" i="1" s="1"/>
  <c r="F2254" i="1"/>
  <c r="H2253" i="1"/>
  <c r="I2253" i="1" s="1"/>
  <c r="J2253" i="1" s="1"/>
  <c r="G2253" i="1"/>
  <c r="F2253" i="1"/>
  <c r="I2252" i="1"/>
  <c r="J2252" i="1" s="1"/>
  <c r="H2252" i="1"/>
  <c r="G2252" i="1"/>
  <c r="F2252" i="1"/>
  <c r="H2251" i="1"/>
  <c r="G2251" i="1"/>
  <c r="F2251" i="1"/>
  <c r="I2251" i="1" s="1"/>
  <c r="J2251" i="1" s="1"/>
  <c r="H2250" i="1"/>
  <c r="G2250" i="1"/>
  <c r="I2250" i="1" s="1"/>
  <c r="J2250" i="1" s="1"/>
  <c r="F2250" i="1"/>
  <c r="H2249" i="1"/>
  <c r="G2249" i="1"/>
  <c r="F2249" i="1"/>
  <c r="I2249" i="1" s="1"/>
  <c r="J2249" i="1" s="1"/>
  <c r="I2248" i="1"/>
  <c r="J2248" i="1" s="1"/>
  <c r="H2248" i="1"/>
  <c r="G2248" i="1"/>
  <c r="F2248" i="1"/>
  <c r="H2247" i="1"/>
  <c r="G2247" i="1"/>
  <c r="F2247" i="1"/>
  <c r="I2247" i="1" s="1"/>
  <c r="J2247" i="1" s="1"/>
  <c r="H2246" i="1"/>
  <c r="G2246" i="1"/>
  <c r="I2246" i="1" s="1"/>
  <c r="J2246" i="1" s="1"/>
  <c r="F2246" i="1"/>
  <c r="H2245" i="1"/>
  <c r="I2245" i="1" s="1"/>
  <c r="J2245" i="1" s="1"/>
  <c r="G2245" i="1"/>
  <c r="F2245" i="1"/>
  <c r="H2244" i="1"/>
  <c r="G2244" i="1"/>
  <c r="F2244" i="1"/>
  <c r="I2244" i="1" s="1"/>
  <c r="J2244" i="1" s="1"/>
  <c r="H2243" i="1"/>
  <c r="G2243" i="1"/>
  <c r="F2243" i="1"/>
  <c r="I2243" i="1" s="1"/>
  <c r="J2243" i="1" s="1"/>
  <c r="H2242" i="1"/>
  <c r="G2242" i="1"/>
  <c r="I2242" i="1" s="1"/>
  <c r="J2242" i="1" s="1"/>
  <c r="F2242" i="1"/>
  <c r="H2241" i="1"/>
  <c r="G2241" i="1"/>
  <c r="F2241" i="1"/>
  <c r="I2241" i="1" s="1"/>
  <c r="J2241" i="1" s="1"/>
  <c r="I2240" i="1"/>
  <c r="J2240" i="1" s="1"/>
  <c r="H2240" i="1"/>
  <c r="G2240" i="1"/>
  <c r="F2240" i="1"/>
  <c r="H2239" i="1"/>
  <c r="G2239" i="1"/>
  <c r="F2239" i="1"/>
  <c r="I2239" i="1" s="1"/>
  <c r="J2239" i="1" s="1"/>
  <c r="H2238" i="1"/>
  <c r="G2238" i="1"/>
  <c r="I2238" i="1" s="1"/>
  <c r="J2238" i="1" s="1"/>
  <c r="F2238" i="1"/>
  <c r="H2237" i="1"/>
  <c r="I2237" i="1" s="1"/>
  <c r="J2237" i="1" s="1"/>
  <c r="G2237" i="1"/>
  <c r="F2237" i="1"/>
  <c r="I2236" i="1"/>
  <c r="J2236" i="1" s="1"/>
  <c r="H2236" i="1"/>
  <c r="G2236" i="1"/>
  <c r="F2236" i="1"/>
  <c r="H2235" i="1"/>
  <c r="G2235" i="1"/>
  <c r="F2235" i="1"/>
  <c r="I2235" i="1" s="1"/>
  <c r="J2235" i="1" s="1"/>
  <c r="H2234" i="1"/>
  <c r="G2234" i="1"/>
  <c r="I2234" i="1" s="1"/>
  <c r="J2234" i="1" s="1"/>
  <c r="F2234" i="1"/>
  <c r="H2233" i="1"/>
  <c r="G2233" i="1"/>
  <c r="F2233" i="1"/>
  <c r="I2233" i="1" s="1"/>
  <c r="J2233" i="1" s="1"/>
  <c r="I2232" i="1"/>
  <c r="J2232" i="1" s="1"/>
  <c r="H2232" i="1"/>
  <c r="G2232" i="1"/>
  <c r="F2232" i="1"/>
  <c r="H2231" i="1"/>
  <c r="G2231" i="1"/>
  <c r="F2231" i="1"/>
  <c r="I2231" i="1" s="1"/>
  <c r="J2231" i="1" s="1"/>
  <c r="H2230" i="1"/>
  <c r="G2230" i="1"/>
  <c r="F2230" i="1"/>
  <c r="I2230" i="1" s="1"/>
  <c r="J2230" i="1" s="1"/>
  <c r="H2229" i="1"/>
  <c r="I2229" i="1" s="1"/>
  <c r="J2229" i="1" s="1"/>
  <c r="G2229" i="1"/>
  <c r="F2229" i="1"/>
  <c r="I2228" i="1"/>
  <c r="J2228" i="1" s="1"/>
  <c r="H2228" i="1"/>
  <c r="G2228" i="1"/>
  <c r="F2228" i="1"/>
  <c r="H2227" i="1"/>
  <c r="G2227" i="1"/>
  <c r="F2227" i="1"/>
  <c r="I2227" i="1" s="1"/>
  <c r="J2227" i="1" s="1"/>
  <c r="H2226" i="1"/>
  <c r="G2226" i="1"/>
  <c r="I2226" i="1" s="1"/>
  <c r="J2226" i="1" s="1"/>
  <c r="F2226" i="1"/>
  <c r="H2225" i="1"/>
  <c r="I2225" i="1" s="1"/>
  <c r="J2225" i="1" s="1"/>
  <c r="G2225" i="1"/>
  <c r="F2225" i="1"/>
  <c r="I2224" i="1"/>
  <c r="J2224" i="1" s="1"/>
  <c r="H2224" i="1"/>
  <c r="G2224" i="1"/>
  <c r="F2224" i="1"/>
  <c r="H2223" i="1"/>
  <c r="G2223" i="1"/>
  <c r="F2223" i="1"/>
  <c r="I2223" i="1" s="1"/>
  <c r="J2223" i="1" s="1"/>
  <c r="H2222" i="1"/>
  <c r="G2222" i="1"/>
  <c r="I2222" i="1" s="1"/>
  <c r="J2222" i="1" s="1"/>
  <c r="F2222" i="1"/>
  <c r="H2221" i="1"/>
  <c r="I2221" i="1" s="1"/>
  <c r="J2221" i="1" s="1"/>
  <c r="G2221" i="1"/>
  <c r="F2221" i="1"/>
  <c r="I2220" i="1"/>
  <c r="J2220" i="1" s="1"/>
  <c r="H2220" i="1"/>
  <c r="G2220" i="1"/>
  <c r="F2220" i="1"/>
  <c r="H2219" i="1"/>
  <c r="G2219" i="1"/>
  <c r="F2219" i="1"/>
  <c r="I2219" i="1" s="1"/>
  <c r="J2219" i="1" s="1"/>
  <c r="H2218" i="1"/>
  <c r="G2218" i="1"/>
  <c r="I2218" i="1" s="1"/>
  <c r="J2218" i="1" s="1"/>
  <c r="F2218" i="1"/>
  <c r="H2217" i="1"/>
  <c r="I2217" i="1" s="1"/>
  <c r="J2217" i="1" s="1"/>
  <c r="G2217" i="1"/>
  <c r="F2217" i="1"/>
  <c r="I2216" i="1"/>
  <c r="J2216" i="1" s="1"/>
  <c r="H2216" i="1"/>
  <c r="G2216" i="1"/>
  <c r="F2216" i="1"/>
  <c r="H2215" i="1"/>
  <c r="G2215" i="1"/>
  <c r="F2215" i="1"/>
  <c r="I2215" i="1" s="1"/>
  <c r="J2215" i="1" s="1"/>
  <c r="H2214" i="1"/>
  <c r="G2214" i="1"/>
  <c r="I2214" i="1" s="1"/>
  <c r="J2214" i="1" s="1"/>
  <c r="F2214" i="1"/>
  <c r="H2213" i="1"/>
  <c r="I2213" i="1" s="1"/>
  <c r="J2213" i="1" s="1"/>
  <c r="G2213" i="1"/>
  <c r="F2213" i="1"/>
  <c r="H2212" i="1"/>
  <c r="G2212" i="1"/>
  <c r="F2212" i="1"/>
  <c r="I2212" i="1" s="1"/>
  <c r="J2212" i="1" s="1"/>
  <c r="H2211" i="1"/>
  <c r="G2211" i="1"/>
  <c r="F2211" i="1"/>
  <c r="I2211" i="1" s="1"/>
  <c r="J2211" i="1" s="1"/>
  <c r="H2210" i="1"/>
  <c r="G2210" i="1"/>
  <c r="I2210" i="1" s="1"/>
  <c r="J2210" i="1" s="1"/>
  <c r="F2210" i="1"/>
  <c r="H2209" i="1"/>
  <c r="I2209" i="1" s="1"/>
  <c r="J2209" i="1" s="1"/>
  <c r="G2209" i="1"/>
  <c r="F2209" i="1"/>
  <c r="I2208" i="1"/>
  <c r="J2208" i="1" s="1"/>
  <c r="H2208" i="1"/>
  <c r="G2208" i="1"/>
  <c r="F2208" i="1"/>
  <c r="H2207" i="1"/>
  <c r="G2207" i="1"/>
  <c r="F2207" i="1"/>
  <c r="I2207" i="1" s="1"/>
  <c r="J2207" i="1" s="1"/>
  <c r="H2206" i="1"/>
  <c r="G2206" i="1"/>
  <c r="I2206" i="1" s="1"/>
  <c r="J2206" i="1" s="1"/>
  <c r="F2206" i="1"/>
  <c r="H2205" i="1"/>
  <c r="I2205" i="1" s="1"/>
  <c r="J2205" i="1" s="1"/>
  <c r="G2205" i="1"/>
  <c r="F2205" i="1"/>
  <c r="I2204" i="1"/>
  <c r="J2204" i="1" s="1"/>
  <c r="H2204" i="1"/>
  <c r="G2204" i="1"/>
  <c r="F2204" i="1"/>
  <c r="H2203" i="1"/>
  <c r="G2203" i="1"/>
  <c r="F2203" i="1"/>
  <c r="I2203" i="1" s="1"/>
  <c r="J2203" i="1" s="1"/>
  <c r="H2202" i="1"/>
  <c r="G2202" i="1"/>
  <c r="I2202" i="1" s="1"/>
  <c r="J2202" i="1" s="1"/>
  <c r="F2202" i="1"/>
  <c r="H2201" i="1"/>
  <c r="G2201" i="1"/>
  <c r="F2201" i="1"/>
  <c r="I2201" i="1" s="1"/>
  <c r="J2201" i="1" s="1"/>
  <c r="I2200" i="1"/>
  <c r="J2200" i="1" s="1"/>
  <c r="H2200" i="1"/>
  <c r="G2200" i="1"/>
  <c r="F2200" i="1"/>
  <c r="H2199" i="1"/>
  <c r="G2199" i="1"/>
  <c r="F2199" i="1"/>
  <c r="I2199" i="1" s="1"/>
  <c r="J2199" i="1" s="1"/>
  <c r="H2198" i="1"/>
  <c r="G2198" i="1"/>
  <c r="I2198" i="1" s="1"/>
  <c r="J2198" i="1" s="1"/>
  <c r="F2198" i="1"/>
  <c r="H2197" i="1"/>
  <c r="I2197" i="1" s="1"/>
  <c r="J2197" i="1" s="1"/>
  <c r="G2197" i="1"/>
  <c r="F2197" i="1"/>
  <c r="I2196" i="1"/>
  <c r="J2196" i="1" s="1"/>
  <c r="H2196" i="1"/>
  <c r="G2196" i="1"/>
  <c r="F2196" i="1"/>
  <c r="H2195" i="1"/>
  <c r="G2195" i="1"/>
  <c r="F2195" i="1"/>
  <c r="I2195" i="1" s="1"/>
  <c r="J2195" i="1" s="1"/>
  <c r="H2194" i="1"/>
  <c r="G2194" i="1"/>
  <c r="I2194" i="1" s="1"/>
  <c r="J2194" i="1" s="1"/>
  <c r="F2194" i="1"/>
  <c r="H2193" i="1"/>
  <c r="G2193" i="1"/>
  <c r="F2193" i="1"/>
  <c r="I2193" i="1" s="1"/>
  <c r="J2193" i="1" s="1"/>
  <c r="I2192" i="1"/>
  <c r="J2192" i="1" s="1"/>
  <c r="H2192" i="1"/>
  <c r="G2192" i="1"/>
  <c r="F2192" i="1"/>
  <c r="H2191" i="1"/>
  <c r="G2191" i="1"/>
  <c r="F2191" i="1"/>
  <c r="I2191" i="1" s="1"/>
  <c r="J2191" i="1" s="1"/>
  <c r="H2190" i="1"/>
  <c r="G2190" i="1"/>
  <c r="I2190" i="1" s="1"/>
  <c r="J2190" i="1" s="1"/>
  <c r="F2190" i="1"/>
  <c r="H2189" i="1"/>
  <c r="I2189" i="1" s="1"/>
  <c r="J2189" i="1" s="1"/>
  <c r="G2189" i="1"/>
  <c r="F2189" i="1"/>
  <c r="H2188" i="1"/>
  <c r="G2188" i="1"/>
  <c r="F2188" i="1"/>
  <c r="I2188" i="1" s="1"/>
  <c r="J2188" i="1" s="1"/>
  <c r="H2187" i="1"/>
  <c r="G2187" i="1"/>
  <c r="F2187" i="1"/>
  <c r="I2187" i="1" s="1"/>
  <c r="J2187" i="1" s="1"/>
  <c r="H2186" i="1"/>
  <c r="G2186" i="1"/>
  <c r="I2186" i="1" s="1"/>
  <c r="J2186" i="1" s="1"/>
  <c r="F2186" i="1"/>
  <c r="H2185" i="1"/>
  <c r="I2185" i="1" s="1"/>
  <c r="J2185" i="1" s="1"/>
  <c r="G2185" i="1"/>
  <c r="F2185" i="1"/>
  <c r="I2184" i="1"/>
  <c r="J2184" i="1" s="1"/>
  <c r="H2184" i="1"/>
  <c r="G2184" i="1"/>
  <c r="F2184" i="1"/>
  <c r="H2183" i="1"/>
  <c r="G2183" i="1"/>
  <c r="F2183" i="1"/>
  <c r="I2183" i="1" s="1"/>
  <c r="J2183" i="1" s="1"/>
  <c r="H2182" i="1"/>
  <c r="G2182" i="1"/>
  <c r="I2182" i="1" s="1"/>
  <c r="J2182" i="1" s="1"/>
  <c r="F2182" i="1"/>
  <c r="H2181" i="1"/>
  <c r="I2181" i="1" s="1"/>
  <c r="J2181" i="1" s="1"/>
  <c r="G2181" i="1"/>
  <c r="F2181" i="1"/>
  <c r="I2180" i="1"/>
  <c r="J2180" i="1" s="1"/>
  <c r="H2180" i="1"/>
  <c r="G2180" i="1"/>
  <c r="F2180" i="1"/>
  <c r="H2179" i="1"/>
  <c r="G2179" i="1"/>
  <c r="F2179" i="1"/>
  <c r="I2179" i="1" s="1"/>
  <c r="J2179" i="1" s="1"/>
  <c r="H2178" i="1"/>
  <c r="G2178" i="1"/>
  <c r="I2178" i="1" s="1"/>
  <c r="J2178" i="1" s="1"/>
  <c r="F2178" i="1"/>
  <c r="H2177" i="1"/>
  <c r="I2177" i="1" s="1"/>
  <c r="J2177" i="1" s="1"/>
  <c r="G2177" i="1"/>
  <c r="F2177" i="1"/>
  <c r="I2176" i="1"/>
  <c r="J2176" i="1" s="1"/>
  <c r="H2176" i="1"/>
  <c r="G2176" i="1"/>
  <c r="F2176" i="1"/>
  <c r="H2175" i="1"/>
  <c r="G2175" i="1"/>
  <c r="F2175" i="1"/>
  <c r="I2175" i="1" s="1"/>
  <c r="J2175" i="1" s="1"/>
  <c r="H2174" i="1"/>
  <c r="G2174" i="1"/>
  <c r="F2174" i="1"/>
  <c r="I2174" i="1" s="1"/>
  <c r="J2174" i="1" s="1"/>
  <c r="H2173" i="1"/>
  <c r="I2173" i="1" s="1"/>
  <c r="J2173" i="1" s="1"/>
  <c r="G2173" i="1"/>
  <c r="F2173" i="1"/>
  <c r="I2172" i="1"/>
  <c r="J2172" i="1" s="1"/>
  <c r="H2172" i="1"/>
  <c r="G2172" i="1"/>
  <c r="F2172" i="1"/>
  <c r="H2171" i="1"/>
  <c r="G2171" i="1"/>
  <c r="F2171" i="1"/>
  <c r="I2171" i="1" s="1"/>
  <c r="J2171" i="1" s="1"/>
  <c r="H2170" i="1"/>
  <c r="G2170" i="1"/>
  <c r="I2170" i="1" s="1"/>
  <c r="J2170" i="1" s="1"/>
  <c r="F2170" i="1"/>
  <c r="H2169" i="1"/>
  <c r="I2169" i="1" s="1"/>
  <c r="J2169" i="1" s="1"/>
  <c r="G2169" i="1"/>
  <c r="F2169" i="1"/>
  <c r="I2168" i="1"/>
  <c r="J2168" i="1" s="1"/>
  <c r="H2168" i="1"/>
  <c r="G2168" i="1"/>
  <c r="F2168" i="1"/>
  <c r="H2167" i="1"/>
  <c r="G2167" i="1"/>
  <c r="F2167" i="1"/>
  <c r="I2167" i="1" s="1"/>
  <c r="J2167" i="1" s="1"/>
  <c r="H2166" i="1"/>
  <c r="G2166" i="1"/>
  <c r="I2166" i="1" s="1"/>
  <c r="J2166" i="1" s="1"/>
  <c r="F2166" i="1"/>
  <c r="H2165" i="1"/>
  <c r="I2165" i="1" s="1"/>
  <c r="J2165" i="1" s="1"/>
  <c r="G2165" i="1"/>
  <c r="F2165" i="1"/>
  <c r="H2164" i="1"/>
  <c r="G2164" i="1"/>
  <c r="F2164" i="1"/>
  <c r="I2164" i="1" s="1"/>
  <c r="J2164" i="1" s="1"/>
  <c r="H2163" i="1"/>
  <c r="G2163" i="1"/>
  <c r="F2163" i="1"/>
  <c r="I2163" i="1" s="1"/>
  <c r="J2163" i="1" s="1"/>
  <c r="H2162" i="1"/>
  <c r="G2162" i="1"/>
  <c r="I2162" i="1" s="1"/>
  <c r="J2162" i="1" s="1"/>
  <c r="F2162" i="1"/>
  <c r="H2161" i="1"/>
  <c r="I2161" i="1" s="1"/>
  <c r="J2161" i="1" s="1"/>
  <c r="G2161" i="1"/>
  <c r="F2161" i="1"/>
  <c r="I2160" i="1"/>
  <c r="J2160" i="1" s="1"/>
  <c r="H2160" i="1"/>
  <c r="G2160" i="1"/>
  <c r="F2160" i="1"/>
  <c r="H2159" i="1"/>
  <c r="G2159" i="1"/>
  <c r="F2159" i="1"/>
  <c r="I2159" i="1" s="1"/>
  <c r="J2159" i="1" s="1"/>
  <c r="H2158" i="1"/>
  <c r="G2158" i="1"/>
  <c r="I2158" i="1" s="1"/>
  <c r="J2158" i="1" s="1"/>
  <c r="F2158" i="1"/>
  <c r="H2157" i="1"/>
  <c r="I2157" i="1" s="1"/>
  <c r="J2157" i="1" s="1"/>
  <c r="G2157" i="1"/>
  <c r="F2157" i="1"/>
  <c r="H2156" i="1"/>
  <c r="G2156" i="1"/>
  <c r="F2156" i="1"/>
  <c r="I2156" i="1" s="1"/>
  <c r="J2156" i="1" s="1"/>
  <c r="H2155" i="1"/>
  <c r="G2155" i="1"/>
  <c r="F2155" i="1"/>
  <c r="I2155" i="1" s="1"/>
  <c r="J2155" i="1" s="1"/>
  <c r="H2154" i="1"/>
  <c r="G2154" i="1"/>
  <c r="I2154" i="1" s="1"/>
  <c r="J2154" i="1" s="1"/>
  <c r="F2154" i="1"/>
  <c r="H2153" i="1"/>
  <c r="I2153" i="1" s="1"/>
  <c r="J2153" i="1" s="1"/>
  <c r="G2153" i="1"/>
  <c r="F2153" i="1"/>
  <c r="I2152" i="1"/>
  <c r="J2152" i="1" s="1"/>
  <c r="H2152" i="1"/>
  <c r="G2152" i="1"/>
  <c r="F2152" i="1"/>
  <c r="H2151" i="1"/>
  <c r="G2151" i="1"/>
  <c r="F2151" i="1"/>
  <c r="I2151" i="1" s="1"/>
  <c r="J2151" i="1" s="1"/>
  <c r="H2150" i="1"/>
  <c r="G2150" i="1"/>
  <c r="I2150" i="1" s="1"/>
  <c r="J2150" i="1" s="1"/>
  <c r="F2150" i="1"/>
  <c r="H2149" i="1"/>
  <c r="I2149" i="1" s="1"/>
  <c r="J2149" i="1" s="1"/>
  <c r="G2149" i="1"/>
  <c r="F2149" i="1"/>
  <c r="H2148" i="1"/>
  <c r="G2148" i="1"/>
  <c r="F2148" i="1"/>
  <c r="I2148" i="1" s="1"/>
  <c r="J2148" i="1" s="1"/>
  <c r="H2147" i="1"/>
  <c r="G2147" i="1"/>
  <c r="F2147" i="1"/>
  <c r="I2147" i="1" s="1"/>
  <c r="J2147" i="1" s="1"/>
  <c r="H2146" i="1"/>
  <c r="G2146" i="1"/>
  <c r="I2146" i="1" s="1"/>
  <c r="J2146" i="1" s="1"/>
  <c r="F2146" i="1"/>
  <c r="H2145" i="1"/>
  <c r="I2145" i="1" s="1"/>
  <c r="J2145" i="1" s="1"/>
  <c r="G2145" i="1"/>
  <c r="F2145" i="1"/>
  <c r="I2144" i="1"/>
  <c r="J2144" i="1" s="1"/>
  <c r="H2144" i="1"/>
  <c r="G2144" i="1"/>
  <c r="F2144" i="1"/>
  <c r="H2143" i="1"/>
  <c r="G2143" i="1"/>
  <c r="F2143" i="1"/>
  <c r="I2143" i="1" s="1"/>
  <c r="J2143" i="1" s="1"/>
  <c r="H2142" i="1"/>
  <c r="G2142" i="1"/>
  <c r="I2142" i="1" s="1"/>
  <c r="J2142" i="1" s="1"/>
  <c r="F2142" i="1"/>
  <c r="H2141" i="1"/>
  <c r="I2141" i="1" s="1"/>
  <c r="J2141" i="1" s="1"/>
  <c r="G2141" i="1"/>
  <c r="F2141" i="1"/>
  <c r="H2140" i="1"/>
  <c r="G2140" i="1"/>
  <c r="F2140" i="1"/>
  <c r="I2140" i="1" s="1"/>
  <c r="J2140" i="1" s="1"/>
  <c r="H2139" i="1"/>
  <c r="G2139" i="1"/>
  <c r="F2139" i="1"/>
  <c r="I2139" i="1" s="1"/>
  <c r="J2139" i="1" s="1"/>
  <c r="H2138" i="1"/>
  <c r="G2138" i="1"/>
  <c r="I2138" i="1" s="1"/>
  <c r="J2138" i="1" s="1"/>
  <c r="F2138" i="1"/>
  <c r="H2137" i="1"/>
  <c r="I2137" i="1" s="1"/>
  <c r="J2137" i="1" s="1"/>
  <c r="G2137" i="1"/>
  <c r="F2137" i="1"/>
  <c r="I2136" i="1"/>
  <c r="J2136" i="1" s="1"/>
  <c r="H2136" i="1"/>
  <c r="G2136" i="1"/>
  <c r="F2136" i="1"/>
  <c r="H2135" i="1"/>
  <c r="G2135" i="1"/>
  <c r="F2135" i="1"/>
  <c r="I2135" i="1" s="1"/>
  <c r="J2135" i="1" s="1"/>
  <c r="H2134" i="1"/>
  <c r="G2134" i="1"/>
  <c r="I2134" i="1" s="1"/>
  <c r="J2134" i="1" s="1"/>
  <c r="F2134" i="1"/>
  <c r="H2133" i="1"/>
  <c r="I2133" i="1" s="1"/>
  <c r="J2133" i="1" s="1"/>
  <c r="G2133" i="1"/>
  <c r="F2133" i="1"/>
  <c r="H2132" i="1"/>
  <c r="G2132" i="1"/>
  <c r="F2132" i="1"/>
  <c r="I2132" i="1" s="1"/>
  <c r="J2132" i="1" s="1"/>
  <c r="H2131" i="1"/>
  <c r="G2131" i="1"/>
  <c r="F2131" i="1"/>
  <c r="I2131" i="1" s="1"/>
  <c r="J2131" i="1" s="1"/>
  <c r="H2130" i="1"/>
  <c r="G2130" i="1"/>
  <c r="I2130" i="1" s="1"/>
  <c r="J2130" i="1" s="1"/>
  <c r="F2130" i="1"/>
  <c r="H2129" i="1"/>
  <c r="I2129" i="1" s="1"/>
  <c r="J2129" i="1" s="1"/>
  <c r="G2129" i="1"/>
  <c r="F2129" i="1"/>
  <c r="I2128" i="1"/>
  <c r="J2128" i="1" s="1"/>
  <c r="H2128" i="1"/>
  <c r="G2128" i="1"/>
  <c r="F2128" i="1"/>
  <c r="H2127" i="1"/>
  <c r="G2127" i="1"/>
  <c r="F2127" i="1"/>
  <c r="I2127" i="1" s="1"/>
  <c r="J2127" i="1" s="1"/>
  <c r="H2126" i="1"/>
  <c r="G2126" i="1"/>
  <c r="F2126" i="1"/>
  <c r="I2126" i="1" s="1"/>
  <c r="J2126" i="1" s="1"/>
  <c r="H2125" i="1"/>
  <c r="I2125" i="1" s="1"/>
  <c r="J2125" i="1" s="1"/>
  <c r="G2125" i="1"/>
  <c r="F2125" i="1"/>
  <c r="I2124" i="1"/>
  <c r="J2124" i="1" s="1"/>
  <c r="H2124" i="1"/>
  <c r="G2124" i="1"/>
  <c r="F2124" i="1"/>
  <c r="H2123" i="1"/>
  <c r="G2123" i="1"/>
  <c r="F2123" i="1"/>
  <c r="I2123" i="1" s="1"/>
  <c r="J2123" i="1" s="1"/>
  <c r="H2122" i="1"/>
  <c r="G2122" i="1"/>
  <c r="I2122" i="1" s="1"/>
  <c r="J2122" i="1" s="1"/>
  <c r="F2122" i="1"/>
  <c r="H2121" i="1"/>
  <c r="I2121" i="1" s="1"/>
  <c r="J2121" i="1" s="1"/>
  <c r="G2121" i="1"/>
  <c r="F2121" i="1"/>
  <c r="I2120" i="1"/>
  <c r="J2120" i="1" s="1"/>
  <c r="H2120" i="1"/>
  <c r="G2120" i="1"/>
  <c r="F2120" i="1"/>
  <c r="H2119" i="1"/>
  <c r="G2119" i="1"/>
  <c r="F2119" i="1"/>
  <c r="I2119" i="1" s="1"/>
  <c r="J2119" i="1" s="1"/>
  <c r="H2118" i="1"/>
  <c r="G2118" i="1"/>
  <c r="I2118" i="1" s="1"/>
  <c r="J2118" i="1" s="1"/>
  <c r="F2118" i="1"/>
  <c r="H2117" i="1"/>
  <c r="I2117" i="1" s="1"/>
  <c r="J2117" i="1" s="1"/>
  <c r="G2117" i="1"/>
  <c r="F2117" i="1"/>
  <c r="H2116" i="1"/>
  <c r="G2116" i="1"/>
  <c r="F2116" i="1"/>
  <c r="I2116" i="1" s="1"/>
  <c r="J2116" i="1" s="1"/>
  <c r="H2115" i="1"/>
  <c r="G2115" i="1"/>
  <c r="F2115" i="1"/>
  <c r="I2115" i="1" s="1"/>
  <c r="J2115" i="1" s="1"/>
  <c r="H2114" i="1"/>
  <c r="G2114" i="1"/>
  <c r="I2114" i="1" s="1"/>
  <c r="J2114" i="1" s="1"/>
  <c r="F2114" i="1"/>
  <c r="H2113" i="1"/>
  <c r="I2113" i="1" s="1"/>
  <c r="J2113" i="1" s="1"/>
  <c r="G2113" i="1"/>
  <c r="F2113" i="1"/>
  <c r="I2112" i="1"/>
  <c r="J2112" i="1" s="1"/>
  <c r="H2112" i="1"/>
  <c r="G2112" i="1"/>
  <c r="F2112" i="1"/>
  <c r="H2111" i="1"/>
  <c r="G2111" i="1"/>
  <c r="F2111" i="1"/>
  <c r="I2111" i="1" s="1"/>
  <c r="J2111" i="1" s="1"/>
  <c r="H2110" i="1"/>
  <c r="G2110" i="1"/>
  <c r="I2110" i="1" s="1"/>
  <c r="J2110" i="1" s="1"/>
  <c r="F2110" i="1"/>
  <c r="H2109" i="1"/>
  <c r="I2109" i="1" s="1"/>
  <c r="J2109" i="1" s="1"/>
  <c r="G2109" i="1"/>
  <c r="F2109" i="1"/>
  <c r="H2108" i="1"/>
  <c r="G2108" i="1"/>
  <c r="F2108" i="1"/>
  <c r="I2108" i="1" s="1"/>
  <c r="J2108" i="1" s="1"/>
  <c r="H2107" i="1"/>
  <c r="G2107" i="1"/>
  <c r="F2107" i="1"/>
  <c r="I2107" i="1" s="1"/>
  <c r="J2107" i="1" s="1"/>
  <c r="H2106" i="1"/>
  <c r="G2106" i="1"/>
  <c r="I2106" i="1" s="1"/>
  <c r="J2106" i="1" s="1"/>
  <c r="F2106" i="1"/>
  <c r="H2105" i="1"/>
  <c r="I2105" i="1" s="1"/>
  <c r="J2105" i="1" s="1"/>
  <c r="G2105" i="1"/>
  <c r="F2105" i="1"/>
  <c r="I2104" i="1"/>
  <c r="J2104" i="1" s="1"/>
  <c r="H2104" i="1"/>
  <c r="G2104" i="1"/>
  <c r="F2104" i="1"/>
  <c r="H2103" i="1"/>
  <c r="G2103" i="1"/>
  <c r="F2103" i="1"/>
  <c r="I2103" i="1" s="1"/>
  <c r="J2103" i="1" s="1"/>
  <c r="H2102" i="1"/>
  <c r="G2102" i="1"/>
  <c r="I2102" i="1" s="1"/>
  <c r="J2102" i="1" s="1"/>
  <c r="F2102" i="1"/>
  <c r="H2101" i="1"/>
  <c r="I2101" i="1" s="1"/>
  <c r="J2101" i="1" s="1"/>
  <c r="G2101" i="1"/>
  <c r="F2101" i="1"/>
  <c r="H2100" i="1"/>
  <c r="G2100" i="1"/>
  <c r="F2100" i="1"/>
  <c r="I2100" i="1" s="1"/>
  <c r="J2100" i="1" s="1"/>
  <c r="H2099" i="1"/>
  <c r="G2099" i="1"/>
  <c r="F2099" i="1"/>
  <c r="I2099" i="1" s="1"/>
  <c r="J2099" i="1" s="1"/>
  <c r="H2098" i="1"/>
  <c r="G2098" i="1"/>
  <c r="I2098" i="1" s="1"/>
  <c r="J2098" i="1" s="1"/>
  <c r="F2098" i="1"/>
  <c r="H2097" i="1"/>
  <c r="G2097" i="1"/>
  <c r="F2097" i="1"/>
  <c r="I2097" i="1" s="1"/>
  <c r="J2097" i="1" s="1"/>
  <c r="I2096" i="1"/>
  <c r="J2096" i="1" s="1"/>
  <c r="H2096" i="1"/>
  <c r="G2096" i="1"/>
  <c r="F2096" i="1"/>
  <c r="H2095" i="1"/>
  <c r="G2095" i="1"/>
  <c r="F2095" i="1"/>
  <c r="I2095" i="1" s="1"/>
  <c r="J2095" i="1" s="1"/>
  <c r="H2094" i="1"/>
  <c r="G2094" i="1"/>
  <c r="I2094" i="1" s="1"/>
  <c r="J2094" i="1" s="1"/>
  <c r="F2094" i="1"/>
  <c r="H2093" i="1"/>
  <c r="I2093" i="1" s="1"/>
  <c r="J2093" i="1" s="1"/>
  <c r="G2093" i="1"/>
  <c r="F2093" i="1"/>
  <c r="H2092" i="1"/>
  <c r="G2092" i="1"/>
  <c r="F2092" i="1"/>
  <c r="I2092" i="1" s="1"/>
  <c r="J2092" i="1" s="1"/>
  <c r="H2091" i="1"/>
  <c r="G2091" i="1"/>
  <c r="F2091" i="1"/>
  <c r="I2091" i="1" s="1"/>
  <c r="J2091" i="1" s="1"/>
  <c r="H2090" i="1"/>
  <c r="G2090" i="1"/>
  <c r="I2090" i="1" s="1"/>
  <c r="J2090" i="1" s="1"/>
  <c r="F2090" i="1"/>
  <c r="H2089" i="1"/>
  <c r="I2089" i="1" s="1"/>
  <c r="J2089" i="1" s="1"/>
  <c r="G2089" i="1"/>
  <c r="F2089" i="1"/>
  <c r="I2088" i="1"/>
  <c r="J2088" i="1" s="1"/>
  <c r="H2088" i="1"/>
  <c r="G2088" i="1"/>
  <c r="F2088" i="1"/>
  <c r="H2087" i="1"/>
  <c r="G2087" i="1"/>
  <c r="F2087" i="1"/>
  <c r="I2087" i="1" s="1"/>
  <c r="J2087" i="1" s="1"/>
  <c r="H2086" i="1"/>
  <c r="G2086" i="1"/>
  <c r="I2086" i="1" s="1"/>
  <c r="J2086" i="1" s="1"/>
  <c r="F2086" i="1"/>
  <c r="H2085" i="1"/>
  <c r="I2085" i="1" s="1"/>
  <c r="J2085" i="1" s="1"/>
  <c r="G2085" i="1"/>
  <c r="F2085" i="1"/>
  <c r="H2084" i="1"/>
  <c r="G2084" i="1"/>
  <c r="F2084" i="1"/>
  <c r="I2084" i="1" s="1"/>
  <c r="J2084" i="1" s="1"/>
  <c r="H2083" i="1"/>
  <c r="G2083" i="1"/>
  <c r="F2083" i="1"/>
  <c r="I2083" i="1" s="1"/>
  <c r="J2083" i="1" s="1"/>
  <c r="H2082" i="1"/>
  <c r="G2082" i="1"/>
  <c r="I2082" i="1" s="1"/>
  <c r="J2082" i="1" s="1"/>
  <c r="F2082" i="1"/>
  <c r="H2081" i="1"/>
  <c r="I2081" i="1" s="1"/>
  <c r="J2081" i="1" s="1"/>
  <c r="G2081" i="1"/>
  <c r="F2081" i="1"/>
  <c r="I2080" i="1"/>
  <c r="J2080" i="1" s="1"/>
  <c r="H2080" i="1"/>
  <c r="G2080" i="1"/>
  <c r="F2080" i="1"/>
  <c r="H2079" i="1"/>
  <c r="G2079" i="1"/>
  <c r="F2079" i="1"/>
  <c r="I2079" i="1" s="1"/>
  <c r="J2079" i="1" s="1"/>
  <c r="H2078" i="1"/>
  <c r="G2078" i="1"/>
  <c r="I2078" i="1" s="1"/>
  <c r="J2078" i="1" s="1"/>
  <c r="F2078" i="1"/>
  <c r="H2077" i="1"/>
  <c r="I2077" i="1" s="1"/>
  <c r="J2077" i="1" s="1"/>
  <c r="G2077" i="1"/>
  <c r="F2077" i="1"/>
  <c r="H2076" i="1"/>
  <c r="G2076" i="1"/>
  <c r="F2076" i="1"/>
  <c r="I2076" i="1" s="1"/>
  <c r="J2076" i="1" s="1"/>
  <c r="H2075" i="1"/>
  <c r="G2075" i="1"/>
  <c r="F2075" i="1"/>
  <c r="I2075" i="1" s="1"/>
  <c r="J2075" i="1" s="1"/>
  <c r="H2074" i="1"/>
  <c r="G2074" i="1"/>
  <c r="I2074" i="1" s="1"/>
  <c r="J2074" i="1" s="1"/>
  <c r="F2074" i="1"/>
  <c r="H2073" i="1"/>
  <c r="I2073" i="1" s="1"/>
  <c r="J2073" i="1" s="1"/>
  <c r="G2073" i="1"/>
  <c r="F2073" i="1"/>
  <c r="I2072" i="1"/>
  <c r="J2072" i="1" s="1"/>
  <c r="H2072" i="1"/>
  <c r="G2072" i="1"/>
  <c r="F2072" i="1"/>
  <c r="H2071" i="1"/>
  <c r="G2071" i="1"/>
  <c r="F2071" i="1"/>
  <c r="I2071" i="1" s="1"/>
  <c r="J2071" i="1" s="1"/>
  <c r="H2070" i="1"/>
  <c r="G2070" i="1"/>
  <c r="I2070" i="1" s="1"/>
  <c r="J2070" i="1" s="1"/>
  <c r="F2070" i="1"/>
  <c r="H2069" i="1"/>
  <c r="I2069" i="1" s="1"/>
  <c r="J2069" i="1" s="1"/>
  <c r="G2069" i="1"/>
  <c r="F2069" i="1"/>
  <c r="H2068" i="1"/>
  <c r="G2068" i="1"/>
  <c r="F2068" i="1"/>
  <c r="I2068" i="1" s="1"/>
  <c r="J2068" i="1" s="1"/>
  <c r="H2067" i="1"/>
  <c r="G2067" i="1"/>
  <c r="F2067" i="1"/>
  <c r="I2067" i="1" s="1"/>
  <c r="J2067" i="1" s="1"/>
  <c r="H2066" i="1"/>
  <c r="G2066" i="1"/>
  <c r="I2066" i="1" s="1"/>
  <c r="J2066" i="1" s="1"/>
  <c r="F2066" i="1"/>
  <c r="H2065" i="1"/>
  <c r="I2065" i="1" s="1"/>
  <c r="J2065" i="1" s="1"/>
  <c r="G2065" i="1"/>
  <c r="F2065" i="1"/>
  <c r="I2064" i="1"/>
  <c r="J2064" i="1" s="1"/>
  <c r="H2064" i="1"/>
  <c r="G2064" i="1"/>
  <c r="F2064" i="1"/>
  <c r="H2063" i="1"/>
  <c r="G2063" i="1"/>
  <c r="F2063" i="1"/>
  <c r="I2063" i="1" s="1"/>
  <c r="J2063" i="1" s="1"/>
  <c r="H2062" i="1"/>
  <c r="G2062" i="1"/>
  <c r="I2062" i="1" s="1"/>
  <c r="J2062" i="1" s="1"/>
  <c r="F2062" i="1"/>
  <c r="H2061" i="1"/>
  <c r="I2061" i="1" s="1"/>
  <c r="J2061" i="1" s="1"/>
  <c r="G2061" i="1"/>
  <c r="F2061" i="1"/>
  <c r="H2060" i="1"/>
  <c r="G2060" i="1"/>
  <c r="F2060" i="1"/>
  <c r="I2060" i="1" s="1"/>
  <c r="J2060" i="1" s="1"/>
  <c r="H2059" i="1"/>
  <c r="G2059" i="1"/>
  <c r="F2059" i="1"/>
  <c r="I2059" i="1" s="1"/>
  <c r="J2059" i="1" s="1"/>
  <c r="H2058" i="1"/>
  <c r="G2058" i="1"/>
  <c r="I2058" i="1" s="1"/>
  <c r="J2058" i="1" s="1"/>
  <c r="F2058" i="1"/>
  <c r="H2057" i="1"/>
  <c r="I2057" i="1" s="1"/>
  <c r="J2057" i="1" s="1"/>
  <c r="G2057" i="1"/>
  <c r="F2057" i="1"/>
  <c r="I2056" i="1"/>
  <c r="J2056" i="1" s="1"/>
  <c r="H2056" i="1"/>
  <c r="G2056" i="1"/>
  <c r="F2056" i="1"/>
  <c r="H2055" i="1"/>
  <c r="G2055" i="1"/>
  <c r="F2055" i="1"/>
  <c r="I2055" i="1" s="1"/>
  <c r="J2055" i="1" s="1"/>
  <c r="H2054" i="1"/>
  <c r="G2054" i="1"/>
  <c r="I2054" i="1" s="1"/>
  <c r="J2054" i="1" s="1"/>
  <c r="F2054" i="1"/>
  <c r="H2053" i="1"/>
  <c r="I2053" i="1" s="1"/>
  <c r="J2053" i="1" s="1"/>
  <c r="G2053" i="1"/>
  <c r="F2053" i="1"/>
  <c r="H2052" i="1"/>
  <c r="G2052" i="1"/>
  <c r="F2052" i="1"/>
  <c r="I2052" i="1" s="1"/>
  <c r="J2052" i="1" s="1"/>
  <c r="H2051" i="1"/>
  <c r="G2051" i="1"/>
  <c r="F2051" i="1"/>
  <c r="I2051" i="1" s="1"/>
  <c r="J2051" i="1" s="1"/>
  <c r="H2050" i="1"/>
  <c r="G2050" i="1"/>
  <c r="I2050" i="1" s="1"/>
  <c r="J2050" i="1" s="1"/>
  <c r="F2050" i="1"/>
  <c r="H2049" i="1"/>
  <c r="I2049" i="1" s="1"/>
  <c r="J2049" i="1" s="1"/>
  <c r="G2049" i="1"/>
  <c r="F2049" i="1"/>
  <c r="I2048" i="1"/>
  <c r="J2048" i="1" s="1"/>
  <c r="H2048" i="1"/>
  <c r="G2048" i="1"/>
  <c r="F2048" i="1"/>
  <c r="H2047" i="1"/>
  <c r="G2047" i="1"/>
  <c r="F2047" i="1"/>
  <c r="I2047" i="1" s="1"/>
  <c r="J2047" i="1" s="1"/>
  <c r="H2046" i="1"/>
  <c r="G2046" i="1"/>
  <c r="I2046" i="1" s="1"/>
  <c r="J2046" i="1" s="1"/>
  <c r="F2046" i="1"/>
  <c r="H2045" i="1"/>
  <c r="I2045" i="1" s="1"/>
  <c r="J2045" i="1" s="1"/>
  <c r="G2045" i="1"/>
  <c r="F2045" i="1"/>
  <c r="H2044" i="1"/>
  <c r="G2044" i="1"/>
  <c r="F2044" i="1"/>
  <c r="I2044" i="1" s="1"/>
  <c r="J2044" i="1" s="1"/>
  <c r="H2043" i="1"/>
  <c r="G2043" i="1"/>
  <c r="F2043" i="1"/>
  <c r="I2043" i="1" s="1"/>
  <c r="J2043" i="1" s="1"/>
  <c r="H2042" i="1"/>
  <c r="G2042" i="1"/>
  <c r="I2042" i="1" s="1"/>
  <c r="J2042" i="1" s="1"/>
  <c r="F2042" i="1"/>
  <c r="H2041" i="1"/>
  <c r="I2041" i="1" s="1"/>
  <c r="J2041" i="1" s="1"/>
  <c r="G2041" i="1"/>
  <c r="F2041" i="1"/>
  <c r="I2040" i="1"/>
  <c r="J2040" i="1" s="1"/>
  <c r="H2040" i="1"/>
  <c r="G2040" i="1"/>
  <c r="F2040" i="1"/>
  <c r="H2039" i="1"/>
  <c r="G2039" i="1"/>
  <c r="F2039" i="1"/>
  <c r="I2039" i="1" s="1"/>
  <c r="J2039" i="1" s="1"/>
  <c r="H2038" i="1"/>
  <c r="G2038" i="1"/>
  <c r="I2038" i="1" s="1"/>
  <c r="J2038" i="1" s="1"/>
  <c r="F2038" i="1"/>
  <c r="H2037" i="1"/>
  <c r="I2037" i="1" s="1"/>
  <c r="J2037" i="1" s="1"/>
  <c r="G2037" i="1"/>
  <c r="F2037" i="1"/>
  <c r="H2036" i="1"/>
  <c r="G2036" i="1"/>
  <c r="F2036" i="1"/>
  <c r="I2036" i="1" s="1"/>
  <c r="J2036" i="1" s="1"/>
  <c r="H2035" i="1"/>
  <c r="G2035" i="1"/>
  <c r="F2035" i="1"/>
  <c r="I2035" i="1" s="1"/>
  <c r="J2035" i="1" s="1"/>
  <c r="H2034" i="1"/>
  <c r="G2034" i="1"/>
  <c r="I2034" i="1" s="1"/>
  <c r="J2034" i="1" s="1"/>
  <c r="F2034" i="1"/>
  <c r="H2033" i="1"/>
  <c r="G2033" i="1"/>
  <c r="F2033" i="1"/>
  <c r="I2033" i="1" s="1"/>
  <c r="J2033" i="1" s="1"/>
  <c r="I2032" i="1"/>
  <c r="J2032" i="1" s="1"/>
  <c r="H2032" i="1"/>
  <c r="G2032" i="1"/>
  <c r="F2032" i="1"/>
  <c r="H2031" i="1"/>
  <c r="G2031" i="1"/>
  <c r="F2031" i="1"/>
  <c r="I2031" i="1" s="1"/>
  <c r="J2031" i="1" s="1"/>
  <c r="H2030" i="1"/>
  <c r="G2030" i="1"/>
  <c r="I2030" i="1" s="1"/>
  <c r="J2030" i="1" s="1"/>
  <c r="F2030" i="1"/>
  <c r="H2029" i="1"/>
  <c r="I2029" i="1" s="1"/>
  <c r="J2029" i="1" s="1"/>
  <c r="G2029" i="1"/>
  <c r="F2029" i="1"/>
  <c r="H2028" i="1"/>
  <c r="G2028" i="1"/>
  <c r="F2028" i="1"/>
  <c r="I2028" i="1" s="1"/>
  <c r="J2028" i="1" s="1"/>
  <c r="H2027" i="1"/>
  <c r="G2027" i="1"/>
  <c r="F2027" i="1"/>
  <c r="I2027" i="1" s="1"/>
  <c r="J2027" i="1" s="1"/>
  <c r="H2026" i="1"/>
  <c r="G2026" i="1"/>
  <c r="I2026" i="1" s="1"/>
  <c r="J2026" i="1" s="1"/>
  <c r="F2026" i="1"/>
  <c r="H2025" i="1"/>
  <c r="G2025" i="1"/>
  <c r="F2025" i="1"/>
  <c r="I2025" i="1" s="1"/>
  <c r="J2025" i="1" s="1"/>
  <c r="I2024" i="1"/>
  <c r="J2024" i="1" s="1"/>
  <c r="H2024" i="1"/>
  <c r="G2024" i="1"/>
  <c r="F2024" i="1"/>
  <c r="H2023" i="1"/>
  <c r="G2023" i="1"/>
  <c r="F2023" i="1"/>
  <c r="I2023" i="1" s="1"/>
  <c r="J2023" i="1" s="1"/>
  <c r="H2022" i="1"/>
  <c r="G2022" i="1"/>
  <c r="I2022" i="1" s="1"/>
  <c r="J2022" i="1" s="1"/>
  <c r="F2022" i="1"/>
  <c r="H2021" i="1"/>
  <c r="I2021" i="1" s="1"/>
  <c r="J2021" i="1" s="1"/>
  <c r="G2021" i="1"/>
  <c r="F2021" i="1"/>
  <c r="H2020" i="1"/>
  <c r="G2020" i="1"/>
  <c r="F2020" i="1"/>
  <c r="I2020" i="1" s="1"/>
  <c r="J2020" i="1" s="1"/>
  <c r="H2019" i="1"/>
  <c r="G2019" i="1"/>
  <c r="F2019" i="1"/>
  <c r="I2019" i="1" s="1"/>
  <c r="J2019" i="1" s="1"/>
  <c r="H2018" i="1"/>
  <c r="G2018" i="1"/>
  <c r="I2018" i="1" s="1"/>
  <c r="J2018" i="1" s="1"/>
  <c r="F2018" i="1"/>
  <c r="H2017" i="1"/>
  <c r="G2017" i="1"/>
  <c r="F2017" i="1"/>
  <c r="I2017" i="1" s="1"/>
  <c r="J2017" i="1" s="1"/>
  <c r="I2016" i="1"/>
  <c r="J2016" i="1" s="1"/>
  <c r="H2016" i="1"/>
  <c r="G2016" i="1"/>
  <c r="F2016" i="1"/>
  <c r="H2015" i="1"/>
  <c r="G2015" i="1"/>
  <c r="F2015" i="1"/>
  <c r="I2015" i="1" s="1"/>
  <c r="J2015" i="1" s="1"/>
  <c r="H2014" i="1"/>
  <c r="G2014" i="1"/>
  <c r="I2014" i="1" s="1"/>
  <c r="J2014" i="1" s="1"/>
  <c r="F2014" i="1"/>
  <c r="H2013" i="1"/>
  <c r="I2013" i="1" s="1"/>
  <c r="J2013" i="1" s="1"/>
  <c r="G2013" i="1"/>
  <c r="F2013" i="1"/>
  <c r="H2012" i="1"/>
  <c r="G2012" i="1"/>
  <c r="F2012" i="1"/>
  <c r="I2012" i="1" s="1"/>
  <c r="J2012" i="1" s="1"/>
  <c r="J2011" i="1"/>
  <c r="H2011" i="1"/>
  <c r="G2011" i="1"/>
  <c r="F2011" i="1"/>
  <c r="I2011" i="1" s="1"/>
  <c r="H2010" i="1"/>
  <c r="G2010" i="1"/>
  <c r="I2010" i="1" s="1"/>
  <c r="J2010" i="1" s="1"/>
  <c r="F2010" i="1"/>
  <c r="H2009" i="1"/>
  <c r="G2009" i="1"/>
  <c r="F2009" i="1"/>
  <c r="I2009" i="1" s="1"/>
  <c r="J2009" i="1" s="1"/>
  <c r="I2008" i="1"/>
  <c r="J2008" i="1" s="1"/>
  <c r="H2008" i="1"/>
  <c r="G2008" i="1"/>
  <c r="F2008" i="1"/>
  <c r="H2007" i="1"/>
  <c r="G2007" i="1"/>
  <c r="F2007" i="1"/>
  <c r="I2007" i="1" s="1"/>
  <c r="J2007" i="1" s="1"/>
  <c r="H2006" i="1"/>
  <c r="G2006" i="1"/>
  <c r="I2006" i="1" s="1"/>
  <c r="J2006" i="1" s="1"/>
  <c r="F2006" i="1"/>
  <c r="H2005" i="1"/>
  <c r="I2005" i="1" s="1"/>
  <c r="J2005" i="1" s="1"/>
  <c r="G2005" i="1"/>
  <c r="F2005" i="1"/>
  <c r="H2004" i="1"/>
  <c r="G2004" i="1"/>
  <c r="F2004" i="1"/>
  <c r="I2004" i="1" s="1"/>
  <c r="J2004" i="1" s="1"/>
  <c r="H2003" i="1"/>
  <c r="G2003" i="1"/>
  <c r="F2003" i="1"/>
  <c r="I2003" i="1" s="1"/>
  <c r="J2003" i="1" s="1"/>
  <c r="H2002" i="1"/>
  <c r="G2002" i="1"/>
  <c r="I2002" i="1" s="1"/>
  <c r="J2002" i="1" s="1"/>
  <c r="F2002" i="1"/>
  <c r="H2001" i="1"/>
  <c r="I2001" i="1" s="1"/>
  <c r="J2001" i="1" s="1"/>
  <c r="G2001" i="1"/>
  <c r="F2001" i="1"/>
  <c r="I2000" i="1"/>
  <c r="J2000" i="1" s="1"/>
  <c r="H2000" i="1"/>
  <c r="G2000" i="1"/>
  <c r="F2000" i="1"/>
  <c r="H1999" i="1"/>
  <c r="G1999" i="1"/>
  <c r="F1999" i="1"/>
  <c r="I1999" i="1" s="1"/>
  <c r="J1999" i="1" s="1"/>
  <c r="H1998" i="1"/>
  <c r="G1998" i="1"/>
  <c r="I1998" i="1" s="1"/>
  <c r="J1998" i="1" s="1"/>
  <c r="F1998" i="1"/>
  <c r="H1997" i="1"/>
  <c r="I1997" i="1" s="1"/>
  <c r="J1997" i="1" s="1"/>
  <c r="G1997" i="1"/>
  <c r="F1997" i="1"/>
  <c r="H1996" i="1"/>
  <c r="G1996" i="1"/>
  <c r="F1996" i="1"/>
  <c r="I1996" i="1" s="1"/>
  <c r="J1996" i="1" s="1"/>
  <c r="J1995" i="1"/>
  <c r="H1995" i="1"/>
  <c r="G1995" i="1"/>
  <c r="F1995" i="1"/>
  <c r="I1995" i="1" s="1"/>
  <c r="H1994" i="1"/>
  <c r="G1994" i="1"/>
  <c r="I1994" i="1" s="1"/>
  <c r="J1994" i="1" s="1"/>
  <c r="F1994" i="1"/>
  <c r="H1993" i="1"/>
  <c r="I1993" i="1" s="1"/>
  <c r="J1993" i="1" s="1"/>
  <c r="G1993" i="1"/>
  <c r="F1993" i="1"/>
  <c r="J1992" i="1"/>
  <c r="I1992" i="1"/>
  <c r="H1992" i="1"/>
  <c r="G1992" i="1"/>
  <c r="F1992" i="1"/>
  <c r="H1991" i="1"/>
  <c r="G1991" i="1"/>
  <c r="F1991" i="1"/>
  <c r="I1991" i="1" s="1"/>
  <c r="J1991" i="1" s="1"/>
  <c r="H1990" i="1"/>
  <c r="G1990" i="1"/>
  <c r="I1990" i="1" s="1"/>
  <c r="J1990" i="1" s="1"/>
  <c r="F1990" i="1"/>
  <c r="I1989" i="1"/>
  <c r="J1989" i="1" s="1"/>
  <c r="H1989" i="1"/>
  <c r="G1989" i="1"/>
  <c r="F1989" i="1"/>
  <c r="H1988" i="1"/>
  <c r="G1988" i="1"/>
  <c r="F1988" i="1"/>
  <c r="I1988" i="1" s="1"/>
  <c r="J1988" i="1" s="1"/>
  <c r="H1987" i="1"/>
  <c r="G1987" i="1"/>
  <c r="F1987" i="1"/>
  <c r="I1987" i="1" s="1"/>
  <c r="J1987" i="1" s="1"/>
  <c r="H1986" i="1"/>
  <c r="G1986" i="1"/>
  <c r="I1986" i="1" s="1"/>
  <c r="J1986" i="1" s="1"/>
  <c r="F1986" i="1"/>
  <c r="H1985" i="1"/>
  <c r="G1985" i="1"/>
  <c r="F1985" i="1"/>
  <c r="I1985" i="1" s="1"/>
  <c r="J1985" i="1" s="1"/>
  <c r="J1984" i="1"/>
  <c r="I1984" i="1"/>
  <c r="H1984" i="1"/>
  <c r="G1984" i="1"/>
  <c r="F1984" i="1"/>
  <c r="H1983" i="1"/>
  <c r="G1983" i="1"/>
  <c r="F1983" i="1"/>
  <c r="I1983" i="1" s="1"/>
  <c r="J1983" i="1" s="1"/>
  <c r="H1982" i="1"/>
  <c r="G1982" i="1"/>
  <c r="I1982" i="1" s="1"/>
  <c r="J1982" i="1" s="1"/>
  <c r="F1982" i="1"/>
  <c r="H1981" i="1"/>
  <c r="G1981" i="1"/>
  <c r="F1981" i="1"/>
  <c r="I1981" i="1" s="1"/>
  <c r="J1981" i="1" s="1"/>
  <c r="H1980" i="1"/>
  <c r="G1980" i="1"/>
  <c r="F1980" i="1"/>
  <c r="I1980" i="1" s="1"/>
  <c r="J1980" i="1" s="1"/>
  <c r="J1979" i="1"/>
  <c r="I1979" i="1"/>
  <c r="H1979" i="1"/>
  <c r="G1979" i="1"/>
  <c r="F1979" i="1"/>
  <c r="H1978" i="1"/>
  <c r="G1978" i="1"/>
  <c r="F1978" i="1"/>
  <c r="I1978" i="1" s="1"/>
  <c r="J1978" i="1" s="1"/>
  <c r="H1977" i="1"/>
  <c r="G1977" i="1"/>
  <c r="F1977" i="1"/>
  <c r="I1977" i="1" s="1"/>
  <c r="J1977" i="1" s="1"/>
  <c r="I1976" i="1"/>
  <c r="J1976" i="1" s="1"/>
  <c r="H1976" i="1"/>
  <c r="G1976" i="1"/>
  <c r="F1976" i="1"/>
  <c r="H1975" i="1"/>
  <c r="G1975" i="1"/>
  <c r="F1975" i="1"/>
  <c r="I1975" i="1" s="1"/>
  <c r="J1975" i="1" s="1"/>
  <c r="H1974" i="1"/>
  <c r="G1974" i="1"/>
  <c r="I1974" i="1" s="1"/>
  <c r="J1974" i="1" s="1"/>
  <c r="F1974" i="1"/>
  <c r="H1973" i="1"/>
  <c r="G1973" i="1"/>
  <c r="F1973" i="1"/>
  <c r="I1973" i="1" s="1"/>
  <c r="J1973" i="1" s="1"/>
  <c r="H1972" i="1"/>
  <c r="G1972" i="1"/>
  <c r="F1972" i="1"/>
  <c r="I1972" i="1" s="1"/>
  <c r="J1972" i="1" s="1"/>
  <c r="J1971" i="1"/>
  <c r="I1971" i="1"/>
  <c r="H1971" i="1"/>
  <c r="G1971" i="1"/>
  <c r="F1971" i="1"/>
  <c r="H1970" i="1"/>
  <c r="G1970" i="1"/>
  <c r="F1970" i="1"/>
  <c r="I1970" i="1" s="1"/>
  <c r="J1970" i="1" s="1"/>
  <c r="H1969" i="1"/>
  <c r="G1969" i="1"/>
  <c r="F1969" i="1"/>
  <c r="I1969" i="1" s="1"/>
  <c r="J1969" i="1" s="1"/>
  <c r="I1968" i="1"/>
  <c r="J1968" i="1" s="1"/>
  <c r="H1968" i="1"/>
  <c r="G1968" i="1"/>
  <c r="F1968" i="1"/>
  <c r="H1967" i="1"/>
  <c r="G1967" i="1"/>
  <c r="F1967" i="1"/>
  <c r="I1967" i="1" s="1"/>
  <c r="J1967" i="1" s="1"/>
  <c r="H1966" i="1"/>
  <c r="G1966" i="1"/>
  <c r="I1966" i="1" s="1"/>
  <c r="J1966" i="1" s="1"/>
  <c r="F1966" i="1"/>
  <c r="H1965" i="1"/>
  <c r="G1965" i="1"/>
  <c r="F1965" i="1"/>
  <c r="I1965" i="1" s="1"/>
  <c r="J1965" i="1" s="1"/>
  <c r="H1964" i="1"/>
  <c r="G1964" i="1"/>
  <c r="F1964" i="1"/>
  <c r="I1964" i="1" s="1"/>
  <c r="J1964" i="1" s="1"/>
  <c r="J1963" i="1"/>
  <c r="I1963" i="1"/>
  <c r="H1963" i="1"/>
  <c r="G1963" i="1"/>
  <c r="F1963" i="1"/>
  <c r="H1962" i="1"/>
  <c r="G1962" i="1"/>
  <c r="F1962" i="1"/>
  <c r="I1962" i="1" s="1"/>
  <c r="J1962" i="1" s="1"/>
  <c r="H1961" i="1"/>
  <c r="G1961" i="1"/>
  <c r="F1961" i="1"/>
  <c r="I1961" i="1" s="1"/>
  <c r="J1961" i="1" s="1"/>
  <c r="I1960" i="1"/>
  <c r="J1960" i="1" s="1"/>
  <c r="H1960" i="1"/>
  <c r="G1960" i="1"/>
  <c r="F1960" i="1"/>
  <c r="H1959" i="1"/>
  <c r="G1959" i="1"/>
  <c r="F1959" i="1"/>
  <c r="I1959" i="1" s="1"/>
  <c r="J1959" i="1" s="1"/>
  <c r="H1958" i="1"/>
  <c r="G1958" i="1"/>
  <c r="I1958" i="1" s="1"/>
  <c r="J1958" i="1" s="1"/>
  <c r="F1958" i="1"/>
  <c r="H1957" i="1"/>
  <c r="G1957" i="1"/>
  <c r="F1957" i="1"/>
  <c r="I1957" i="1" s="1"/>
  <c r="J1957" i="1" s="1"/>
  <c r="H1956" i="1"/>
  <c r="G1956" i="1"/>
  <c r="F1956" i="1"/>
  <c r="I1956" i="1" s="1"/>
  <c r="J1956" i="1" s="1"/>
  <c r="J1955" i="1"/>
  <c r="I1955" i="1"/>
  <c r="H1955" i="1"/>
  <c r="G1955" i="1"/>
  <c r="F1955" i="1"/>
  <c r="H1954" i="1"/>
  <c r="G1954" i="1"/>
  <c r="F1954" i="1"/>
  <c r="I1954" i="1" s="1"/>
  <c r="J1954" i="1" s="1"/>
  <c r="H1953" i="1"/>
  <c r="G1953" i="1"/>
  <c r="F1953" i="1"/>
  <c r="I1953" i="1" s="1"/>
  <c r="J1953" i="1" s="1"/>
  <c r="I1952" i="1"/>
  <c r="J1952" i="1" s="1"/>
  <c r="H1952" i="1"/>
  <c r="G1952" i="1"/>
  <c r="F1952" i="1"/>
  <c r="H1951" i="1"/>
  <c r="G1951" i="1"/>
  <c r="F1951" i="1"/>
  <c r="I1951" i="1" s="1"/>
  <c r="J1951" i="1" s="1"/>
  <c r="H1950" i="1"/>
  <c r="G1950" i="1"/>
  <c r="I1950" i="1" s="1"/>
  <c r="J1950" i="1" s="1"/>
  <c r="F1950" i="1"/>
  <c r="H1949" i="1"/>
  <c r="G1949" i="1"/>
  <c r="I1949" i="1" s="1"/>
  <c r="J1949" i="1" s="1"/>
  <c r="F1949" i="1"/>
  <c r="H1948" i="1"/>
  <c r="G1948" i="1"/>
  <c r="F1948" i="1"/>
  <c r="I1948" i="1" s="1"/>
  <c r="J1948" i="1" s="1"/>
  <c r="J1947" i="1"/>
  <c r="I1947" i="1"/>
  <c r="H1947" i="1"/>
  <c r="G1947" i="1"/>
  <c r="F1947" i="1"/>
  <c r="H1946" i="1"/>
  <c r="G1946" i="1"/>
  <c r="F1946" i="1"/>
  <c r="I1946" i="1" s="1"/>
  <c r="J1946" i="1" s="1"/>
  <c r="H1945" i="1"/>
  <c r="G1945" i="1"/>
  <c r="F1945" i="1"/>
  <c r="I1945" i="1" s="1"/>
  <c r="J1945" i="1" s="1"/>
  <c r="I1944" i="1"/>
  <c r="J1944" i="1" s="1"/>
  <c r="H1944" i="1"/>
  <c r="G1944" i="1"/>
  <c r="F1944" i="1"/>
  <c r="H1943" i="1"/>
  <c r="G1943" i="1"/>
  <c r="F1943" i="1"/>
  <c r="I1943" i="1" s="1"/>
  <c r="J1943" i="1" s="1"/>
  <c r="H1942" i="1"/>
  <c r="G1942" i="1"/>
  <c r="I1942" i="1" s="1"/>
  <c r="J1942" i="1" s="1"/>
  <c r="F1942" i="1"/>
  <c r="H1941" i="1"/>
  <c r="G1941" i="1"/>
  <c r="I1941" i="1" s="1"/>
  <c r="J1941" i="1" s="1"/>
  <c r="F1941" i="1"/>
  <c r="H1940" i="1"/>
  <c r="G1940" i="1"/>
  <c r="F1940" i="1"/>
  <c r="I1940" i="1" s="1"/>
  <c r="J1940" i="1" s="1"/>
  <c r="J1939" i="1"/>
  <c r="I1939" i="1"/>
  <c r="H1939" i="1"/>
  <c r="G1939" i="1"/>
  <c r="F1939" i="1"/>
  <c r="H1938" i="1"/>
  <c r="G1938" i="1"/>
  <c r="F1938" i="1"/>
  <c r="I1938" i="1" s="1"/>
  <c r="J1938" i="1" s="1"/>
  <c r="H1937" i="1"/>
  <c r="G1937" i="1"/>
  <c r="F1937" i="1"/>
  <c r="I1937" i="1" s="1"/>
  <c r="J1937" i="1" s="1"/>
  <c r="I1936" i="1"/>
  <c r="J1936" i="1" s="1"/>
  <c r="H1936" i="1"/>
  <c r="G1936" i="1"/>
  <c r="F1936" i="1"/>
  <c r="H1935" i="1"/>
  <c r="G1935" i="1"/>
  <c r="F1935" i="1"/>
  <c r="I1935" i="1" s="1"/>
  <c r="J1935" i="1" s="1"/>
  <c r="H1934" i="1"/>
  <c r="G1934" i="1"/>
  <c r="I1934" i="1" s="1"/>
  <c r="J1934" i="1" s="1"/>
  <c r="F1934" i="1"/>
  <c r="H1933" i="1"/>
  <c r="G1933" i="1"/>
  <c r="I1933" i="1" s="1"/>
  <c r="J1933" i="1" s="1"/>
  <c r="F1933" i="1"/>
  <c r="H1932" i="1"/>
  <c r="G1932" i="1"/>
  <c r="F1932" i="1"/>
  <c r="I1932" i="1" s="1"/>
  <c r="J1932" i="1" s="1"/>
  <c r="J1931" i="1"/>
  <c r="I1931" i="1"/>
  <c r="H1931" i="1"/>
  <c r="G1931" i="1"/>
  <c r="F1931" i="1"/>
  <c r="H1930" i="1"/>
  <c r="G1930" i="1"/>
  <c r="F1930" i="1"/>
  <c r="I1930" i="1" s="1"/>
  <c r="J1930" i="1" s="1"/>
  <c r="H1929" i="1"/>
  <c r="G1929" i="1"/>
  <c r="F1929" i="1"/>
  <c r="I1929" i="1" s="1"/>
  <c r="J1929" i="1" s="1"/>
  <c r="I1928" i="1"/>
  <c r="J1928" i="1" s="1"/>
  <c r="H1928" i="1"/>
  <c r="G1928" i="1"/>
  <c r="F1928" i="1"/>
  <c r="H1927" i="1"/>
  <c r="G1927" i="1"/>
  <c r="F1927" i="1"/>
  <c r="I1927" i="1" s="1"/>
  <c r="J1927" i="1" s="1"/>
  <c r="H1926" i="1"/>
  <c r="G1926" i="1"/>
  <c r="I1926" i="1" s="1"/>
  <c r="J1926" i="1" s="1"/>
  <c r="F1926" i="1"/>
  <c r="H1925" i="1"/>
  <c r="G1925" i="1"/>
  <c r="I1925" i="1" s="1"/>
  <c r="J1925" i="1" s="1"/>
  <c r="F1925" i="1"/>
  <c r="H1924" i="1"/>
  <c r="G1924" i="1"/>
  <c r="F1924" i="1"/>
  <c r="I1924" i="1" s="1"/>
  <c r="J1924" i="1" s="1"/>
  <c r="J1923" i="1"/>
  <c r="I1923" i="1"/>
  <c r="H1923" i="1"/>
  <c r="G1923" i="1"/>
  <c r="F1923" i="1"/>
  <c r="H1922" i="1"/>
  <c r="G1922" i="1"/>
  <c r="F1922" i="1"/>
  <c r="I1922" i="1" s="1"/>
  <c r="J1922" i="1" s="1"/>
  <c r="H1921" i="1"/>
  <c r="G1921" i="1"/>
  <c r="F1921" i="1"/>
  <c r="I1921" i="1" s="1"/>
  <c r="J1921" i="1" s="1"/>
  <c r="I1920" i="1"/>
  <c r="J1920" i="1" s="1"/>
  <c r="H1920" i="1"/>
  <c r="G1920" i="1"/>
  <c r="F1920" i="1"/>
  <c r="H1919" i="1"/>
  <c r="G1919" i="1"/>
  <c r="F1919" i="1"/>
  <c r="I1919" i="1" s="1"/>
  <c r="J1919" i="1" s="1"/>
  <c r="H1918" i="1"/>
  <c r="G1918" i="1"/>
  <c r="I1918" i="1" s="1"/>
  <c r="J1918" i="1" s="1"/>
  <c r="F1918" i="1"/>
  <c r="H1917" i="1"/>
  <c r="G1917" i="1"/>
  <c r="I1917" i="1" s="1"/>
  <c r="J1917" i="1" s="1"/>
  <c r="F1917" i="1"/>
  <c r="H1916" i="1"/>
  <c r="G1916" i="1"/>
  <c r="F1916" i="1"/>
  <c r="I1916" i="1" s="1"/>
  <c r="J1916" i="1" s="1"/>
  <c r="J1915" i="1"/>
  <c r="I1915" i="1"/>
  <c r="H1915" i="1"/>
  <c r="G1915" i="1"/>
  <c r="F1915" i="1"/>
  <c r="H1914" i="1"/>
  <c r="G1914" i="1"/>
  <c r="F1914" i="1"/>
  <c r="I1914" i="1" s="1"/>
  <c r="J1914" i="1" s="1"/>
  <c r="H1913" i="1"/>
  <c r="G1913" i="1"/>
  <c r="F1913" i="1"/>
  <c r="I1913" i="1" s="1"/>
  <c r="J1913" i="1" s="1"/>
  <c r="I1912" i="1"/>
  <c r="J1912" i="1" s="1"/>
  <c r="H1912" i="1"/>
  <c r="G1912" i="1"/>
  <c r="F1912" i="1"/>
  <c r="H1911" i="1"/>
  <c r="G1911" i="1"/>
  <c r="F1911" i="1"/>
  <c r="I1911" i="1" s="1"/>
  <c r="J1911" i="1" s="1"/>
  <c r="H1910" i="1"/>
  <c r="G1910" i="1"/>
  <c r="F1910" i="1"/>
  <c r="I1910" i="1" s="1"/>
  <c r="J1910" i="1" s="1"/>
  <c r="H1909" i="1"/>
  <c r="G1909" i="1"/>
  <c r="I1909" i="1" s="1"/>
  <c r="J1909" i="1" s="1"/>
  <c r="F1909" i="1"/>
  <c r="H1908" i="1"/>
  <c r="G1908" i="1"/>
  <c r="F1908" i="1"/>
  <c r="I1908" i="1" s="1"/>
  <c r="J1908" i="1" s="1"/>
  <c r="J1907" i="1"/>
  <c r="I1907" i="1"/>
  <c r="H1907" i="1"/>
  <c r="G1907" i="1"/>
  <c r="F1907" i="1"/>
  <c r="H1906" i="1"/>
  <c r="G1906" i="1"/>
  <c r="F1906" i="1"/>
  <c r="I1906" i="1" s="1"/>
  <c r="J1906" i="1" s="1"/>
  <c r="H1905" i="1"/>
  <c r="G1905" i="1"/>
  <c r="F1905" i="1"/>
  <c r="I1905" i="1" s="1"/>
  <c r="J1905" i="1" s="1"/>
  <c r="I1904" i="1"/>
  <c r="J1904" i="1" s="1"/>
  <c r="H1904" i="1"/>
  <c r="G1904" i="1"/>
  <c r="F1904" i="1"/>
  <c r="H1903" i="1"/>
  <c r="G1903" i="1"/>
  <c r="F1903" i="1"/>
  <c r="I1903" i="1" s="1"/>
  <c r="J1903" i="1" s="1"/>
  <c r="H1902" i="1"/>
  <c r="G1902" i="1"/>
  <c r="F1902" i="1"/>
  <c r="I1902" i="1" s="1"/>
  <c r="J1902" i="1" s="1"/>
  <c r="H1901" i="1"/>
  <c r="G1901" i="1"/>
  <c r="I1901" i="1" s="1"/>
  <c r="J1901" i="1" s="1"/>
  <c r="F1901" i="1"/>
  <c r="H1900" i="1"/>
  <c r="G1900" i="1"/>
  <c r="F1900" i="1"/>
  <c r="I1900" i="1" s="1"/>
  <c r="J1900" i="1" s="1"/>
  <c r="J1899" i="1"/>
  <c r="I1899" i="1"/>
  <c r="H1899" i="1"/>
  <c r="G1899" i="1"/>
  <c r="F1899" i="1"/>
  <c r="H1898" i="1"/>
  <c r="G1898" i="1"/>
  <c r="F1898" i="1"/>
  <c r="I1898" i="1" s="1"/>
  <c r="J1898" i="1" s="1"/>
  <c r="H1897" i="1"/>
  <c r="G1897" i="1"/>
  <c r="F1897" i="1"/>
  <c r="I1897" i="1" s="1"/>
  <c r="J1897" i="1" s="1"/>
  <c r="I1896" i="1"/>
  <c r="J1896" i="1" s="1"/>
  <c r="H1896" i="1"/>
  <c r="G1896" i="1"/>
  <c r="F1896" i="1"/>
  <c r="H1895" i="1"/>
  <c r="G1895" i="1"/>
  <c r="F1895" i="1"/>
  <c r="I1895" i="1" s="1"/>
  <c r="J1895" i="1" s="1"/>
  <c r="H1894" i="1"/>
  <c r="G1894" i="1"/>
  <c r="F1894" i="1"/>
  <c r="I1894" i="1" s="1"/>
  <c r="J1894" i="1" s="1"/>
  <c r="H1893" i="1"/>
  <c r="G1893" i="1"/>
  <c r="I1893" i="1" s="1"/>
  <c r="J1893" i="1" s="1"/>
  <c r="F1893" i="1"/>
  <c r="H1892" i="1"/>
  <c r="G1892" i="1"/>
  <c r="F1892" i="1"/>
  <c r="I1892" i="1" s="1"/>
  <c r="J1892" i="1" s="1"/>
  <c r="J1891" i="1"/>
  <c r="I1891" i="1"/>
  <c r="H1891" i="1"/>
  <c r="G1891" i="1"/>
  <c r="F1891" i="1"/>
  <c r="H1890" i="1"/>
  <c r="G1890" i="1"/>
  <c r="F1890" i="1"/>
  <c r="I1890" i="1" s="1"/>
  <c r="J1890" i="1" s="1"/>
  <c r="H1889" i="1"/>
  <c r="G1889" i="1"/>
  <c r="F1889" i="1"/>
  <c r="I1889" i="1" s="1"/>
  <c r="J1889" i="1" s="1"/>
  <c r="I1888" i="1"/>
  <c r="J1888" i="1" s="1"/>
  <c r="H1888" i="1"/>
  <c r="G1888" i="1"/>
  <c r="F1888" i="1"/>
  <c r="H1887" i="1"/>
  <c r="G1887" i="1"/>
  <c r="F1887" i="1"/>
  <c r="I1887" i="1" s="1"/>
  <c r="J1887" i="1" s="1"/>
  <c r="H1886" i="1"/>
  <c r="G1886" i="1"/>
  <c r="F1886" i="1"/>
  <c r="I1886" i="1" s="1"/>
  <c r="J1886" i="1" s="1"/>
  <c r="H1885" i="1"/>
  <c r="G1885" i="1"/>
  <c r="I1885" i="1" s="1"/>
  <c r="J1885" i="1" s="1"/>
  <c r="F1885" i="1"/>
  <c r="H1884" i="1"/>
  <c r="G1884" i="1"/>
  <c r="F1884" i="1"/>
  <c r="I1884" i="1" s="1"/>
  <c r="J1884" i="1" s="1"/>
  <c r="J1883" i="1"/>
  <c r="I1883" i="1"/>
  <c r="H1883" i="1"/>
  <c r="G1883" i="1"/>
  <c r="F1883" i="1"/>
  <c r="H1882" i="1"/>
  <c r="G1882" i="1"/>
  <c r="F1882" i="1"/>
  <c r="I1882" i="1" s="1"/>
  <c r="J1882" i="1" s="1"/>
  <c r="H1881" i="1"/>
  <c r="G1881" i="1"/>
  <c r="F1881" i="1"/>
  <c r="I1881" i="1" s="1"/>
  <c r="J1881" i="1" s="1"/>
  <c r="I1880" i="1"/>
  <c r="J1880" i="1" s="1"/>
  <c r="H1880" i="1"/>
  <c r="G1880" i="1"/>
  <c r="F1880" i="1"/>
  <c r="H1879" i="1"/>
  <c r="G1879" i="1"/>
  <c r="F1879" i="1"/>
  <c r="I1879" i="1" s="1"/>
  <c r="J1879" i="1" s="1"/>
  <c r="H1878" i="1"/>
  <c r="G1878" i="1"/>
  <c r="I1878" i="1" s="1"/>
  <c r="J1878" i="1" s="1"/>
  <c r="F1878" i="1"/>
  <c r="H1877" i="1"/>
  <c r="G1877" i="1"/>
  <c r="I1877" i="1" s="1"/>
  <c r="J1877" i="1" s="1"/>
  <c r="F1877" i="1"/>
  <c r="H1876" i="1"/>
  <c r="G1876" i="1"/>
  <c r="F1876" i="1"/>
  <c r="I1876" i="1" s="1"/>
  <c r="J1876" i="1" s="1"/>
  <c r="J1875" i="1"/>
  <c r="I1875" i="1"/>
  <c r="H1875" i="1"/>
  <c r="G1875" i="1"/>
  <c r="F1875" i="1"/>
  <c r="H1874" i="1"/>
  <c r="G1874" i="1"/>
  <c r="F1874" i="1"/>
  <c r="I1874" i="1" s="1"/>
  <c r="J1874" i="1" s="1"/>
  <c r="H1873" i="1"/>
  <c r="G1873" i="1"/>
  <c r="F1873" i="1"/>
  <c r="I1873" i="1" s="1"/>
  <c r="J1873" i="1" s="1"/>
  <c r="I1872" i="1"/>
  <c r="J1872" i="1" s="1"/>
  <c r="H1872" i="1"/>
  <c r="G1872" i="1"/>
  <c r="F1872" i="1"/>
  <c r="H1871" i="1"/>
  <c r="G1871" i="1"/>
  <c r="F1871" i="1"/>
  <c r="I1871" i="1" s="1"/>
  <c r="J1871" i="1" s="1"/>
  <c r="H1870" i="1"/>
  <c r="G1870" i="1"/>
  <c r="F1870" i="1"/>
  <c r="I1870" i="1" s="1"/>
  <c r="J1870" i="1" s="1"/>
  <c r="H1869" i="1"/>
  <c r="G1869" i="1"/>
  <c r="I1869" i="1" s="1"/>
  <c r="J1869" i="1" s="1"/>
  <c r="F1869" i="1"/>
  <c r="H1868" i="1"/>
  <c r="G1868" i="1"/>
  <c r="F1868" i="1"/>
  <c r="I1868" i="1" s="1"/>
  <c r="J1868" i="1" s="1"/>
  <c r="J1867" i="1"/>
  <c r="I1867" i="1"/>
  <c r="H1867" i="1"/>
  <c r="G1867" i="1"/>
  <c r="F1867" i="1"/>
  <c r="H1866" i="1"/>
  <c r="G1866" i="1"/>
  <c r="F1866" i="1"/>
  <c r="I1866" i="1" s="1"/>
  <c r="J1866" i="1" s="1"/>
  <c r="H1865" i="1"/>
  <c r="G1865" i="1"/>
  <c r="F1865" i="1"/>
  <c r="I1865" i="1" s="1"/>
  <c r="J1865" i="1" s="1"/>
  <c r="I1864" i="1"/>
  <c r="J1864" i="1" s="1"/>
  <c r="H1864" i="1"/>
  <c r="G1864" i="1"/>
  <c r="F1864" i="1"/>
  <c r="H1863" i="1"/>
  <c r="G1863" i="1"/>
  <c r="F1863" i="1"/>
  <c r="I1863" i="1" s="1"/>
  <c r="J1863" i="1" s="1"/>
  <c r="H1862" i="1"/>
  <c r="G1862" i="1"/>
  <c r="F1862" i="1"/>
  <c r="I1862" i="1" s="1"/>
  <c r="J1862" i="1" s="1"/>
  <c r="H1861" i="1"/>
  <c r="G1861" i="1"/>
  <c r="I1861" i="1" s="1"/>
  <c r="J1861" i="1" s="1"/>
  <c r="F1861" i="1"/>
  <c r="H1860" i="1"/>
  <c r="G1860" i="1"/>
  <c r="F1860" i="1"/>
  <c r="I1860" i="1" s="1"/>
  <c r="J1860" i="1" s="1"/>
  <c r="J1859" i="1"/>
  <c r="I1859" i="1"/>
  <c r="H1859" i="1"/>
  <c r="G1859" i="1"/>
  <c r="F1859" i="1"/>
  <c r="H1858" i="1"/>
  <c r="G1858" i="1"/>
  <c r="F1858" i="1"/>
  <c r="I1858" i="1" s="1"/>
  <c r="J1858" i="1" s="1"/>
  <c r="H1857" i="1"/>
  <c r="G1857" i="1"/>
  <c r="F1857" i="1"/>
  <c r="I1857" i="1" s="1"/>
  <c r="J1857" i="1" s="1"/>
  <c r="I1856" i="1"/>
  <c r="J1856" i="1" s="1"/>
  <c r="H1856" i="1"/>
  <c r="G1856" i="1"/>
  <c r="F1856" i="1"/>
  <c r="H1855" i="1"/>
  <c r="G1855" i="1"/>
  <c r="F1855" i="1"/>
  <c r="I1855" i="1" s="1"/>
  <c r="J1855" i="1" s="1"/>
  <c r="H1854" i="1"/>
  <c r="G1854" i="1"/>
  <c r="F1854" i="1"/>
  <c r="I1854" i="1" s="1"/>
  <c r="J1854" i="1" s="1"/>
  <c r="H1853" i="1"/>
  <c r="G1853" i="1"/>
  <c r="I1853" i="1" s="1"/>
  <c r="J1853" i="1" s="1"/>
  <c r="F1853" i="1"/>
  <c r="H1852" i="1"/>
  <c r="G1852" i="1"/>
  <c r="F1852" i="1"/>
  <c r="I1852" i="1" s="1"/>
  <c r="J1852" i="1" s="1"/>
  <c r="J1851" i="1"/>
  <c r="I1851" i="1"/>
  <c r="H1851" i="1"/>
  <c r="G1851" i="1"/>
  <c r="F1851" i="1"/>
  <c r="H1850" i="1"/>
  <c r="G1850" i="1"/>
  <c r="F1850" i="1"/>
  <c r="I1850" i="1" s="1"/>
  <c r="J1850" i="1" s="1"/>
  <c r="H1849" i="1"/>
  <c r="G1849" i="1"/>
  <c r="F1849" i="1"/>
  <c r="I1849" i="1" s="1"/>
  <c r="J1849" i="1" s="1"/>
  <c r="I1848" i="1"/>
  <c r="J1848" i="1" s="1"/>
  <c r="H1848" i="1"/>
  <c r="G1848" i="1"/>
  <c r="F1848" i="1"/>
  <c r="H1847" i="1"/>
  <c r="G1847" i="1"/>
  <c r="F1847" i="1"/>
  <c r="I1847" i="1" s="1"/>
  <c r="J1847" i="1" s="1"/>
  <c r="H1846" i="1"/>
  <c r="G1846" i="1"/>
  <c r="F1846" i="1"/>
  <c r="I1846" i="1" s="1"/>
  <c r="J1846" i="1" s="1"/>
  <c r="H1845" i="1"/>
  <c r="G1845" i="1"/>
  <c r="I1845" i="1" s="1"/>
  <c r="J1845" i="1" s="1"/>
  <c r="F1845" i="1"/>
  <c r="H1844" i="1"/>
  <c r="G1844" i="1"/>
  <c r="F1844" i="1"/>
  <c r="I1844" i="1" s="1"/>
  <c r="J1844" i="1" s="1"/>
  <c r="J1843" i="1"/>
  <c r="I1843" i="1"/>
  <c r="H1843" i="1"/>
  <c r="G1843" i="1"/>
  <c r="F1843" i="1"/>
  <c r="H1842" i="1"/>
  <c r="G1842" i="1"/>
  <c r="F1842" i="1"/>
  <c r="I1842" i="1" s="1"/>
  <c r="J1842" i="1" s="1"/>
  <c r="H1841" i="1"/>
  <c r="G1841" i="1"/>
  <c r="F1841" i="1"/>
  <c r="I1841" i="1" s="1"/>
  <c r="J1841" i="1" s="1"/>
  <c r="I1840" i="1"/>
  <c r="J1840" i="1" s="1"/>
  <c r="H1840" i="1"/>
  <c r="G1840" i="1"/>
  <c r="F1840" i="1"/>
  <c r="H1839" i="1"/>
  <c r="G1839" i="1"/>
  <c r="F1839" i="1"/>
  <c r="I1839" i="1" s="1"/>
  <c r="J1839" i="1" s="1"/>
  <c r="H1838" i="1"/>
  <c r="G1838" i="1"/>
  <c r="F1838" i="1"/>
  <c r="I1838" i="1" s="1"/>
  <c r="J1838" i="1" s="1"/>
  <c r="H1837" i="1"/>
  <c r="G1837" i="1"/>
  <c r="I1837" i="1" s="1"/>
  <c r="J1837" i="1" s="1"/>
  <c r="F1837" i="1"/>
  <c r="H1836" i="1"/>
  <c r="G1836" i="1"/>
  <c r="F1836" i="1"/>
  <c r="I1836" i="1" s="1"/>
  <c r="J1836" i="1" s="1"/>
  <c r="J1835" i="1"/>
  <c r="I1835" i="1"/>
  <c r="H1835" i="1"/>
  <c r="G1835" i="1"/>
  <c r="F1835" i="1"/>
  <c r="H1834" i="1"/>
  <c r="G1834" i="1"/>
  <c r="F1834" i="1"/>
  <c r="I1834" i="1" s="1"/>
  <c r="J1834" i="1" s="1"/>
  <c r="H1833" i="1"/>
  <c r="G1833" i="1"/>
  <c r="F1833" i="1"/>
  <c r="I1833" i="1" s="1"/>
  <c r="J1833" i="1" s="1"/>
  <c r="I1832" i="1"/>
  <c r="J1832" i="1" s="1"/>
  <c r="H1832" i="1"/>
  <c r="G1832" i="1"/>
  <c r="F1832" i="1"/>
  <c r="H1831" i="1"/>
  <c r="G1831" i="1"/>
  <c r="F1831" i="1"/>
  <c r="I1831" i="1" s="1"/>
  <c r="J1831" i="1" s="1"/>
  <c r="H1830" i="1"/>
  <c r="G1830" i="1"/>
  <c r="F1830" i="1"/>
  <c r="I1830" i="1" s="1"/>
  <c r="J1830" i="1" s="1"/>
  <c r="H1829" i="1"/>
  <c r="G1829" i="1"/>
  <c r="I1829" i="1" s="1"/>
  <c r="J1829" i="1" s="1"/>
  <c r="F1829" i="1"/>
  <c r="H1828" i="1"/>
  <c r="G1828" i="1"/>
  <c r="F1828" i="1"/>
  <c r="I1828" i="1" s="1"/>
  <c r="J1828" i="1" s="1"/>
  <c r="J1827" i="1"/>
  <c r="I1827" i="1"/>
  <c r="H1827" i="1"/>
  <c r="G1827" i="1"/>
  <c r="F1827" i="1"/>
  <c r="H1826" i="1"/>
  <c r="G1826" i="1"/>
  <c r="F1826" i="1"/>
  <c r="I1826" i="1" s="1"/>
  <c r="J1826" i="1" s="1"/>
  <c r="H1825" i="1"/>
  <c r="G1825" i="1"/>
  <c r="F1825" i="1"/>
  <c r="I1825" i="1" s="1"/>
  <c r="J1825" i="1" s="1"/>
  <c r="I1824" i="1"/>
  <c r="J1824" i="1" s="1"/>
  <c r="H1824" i="1"/>
  <c r="G1824" i="1"/>
  <c r="F1824" i="1"/>
  <c r="H1823" i="1"/>
  <c r="G1823" i="1"/>
  <c r="F1823" i="1"/>
  <c r="I1823" i="1" s="1"/>
  <c r="J1823" i="1" s="1"/>
  <c r="H1822" i="1"/>
  <c r="G1822" i="1"/>
  <c r="F1822" i="1"/>
  <c r="I1822" i="1" s="1"/>
  <c r="J1822" i="1" s="1"/>
  <c r="H1821" i="1"/>
  <c r="G1821" i="1"/>
  <c r="I1821" i="1" s="1"/>
  <c r="J1821" i="1" s="1"/>
  <c r="F1821" i="1"/>
  <c r="H1820" i="1"/>
  <c r="G1820" i="1"/>
  <c r="F1820" i="1"/>
  <c r="I1820" i="1" s="1"/>
  <c r="J1820" i="1" s="1"/>
  <c r="J1819" i="1"/>
  <c r="I1819" i="1"/>
  <c r="H1819" i="1"/>
  <c r="G1819" i="1"/>
  <c r="F1819" i="1"/>
  <c r="H1818" i="1"/>
  <c r="G1818" i="1"/>
  <c r="F1818" i="1"/>
  <c r="I1818" i="1" s="1"/>
  <c r="J1818" i="1" s="1"/>
  <c r="H1817" i="1"/>
  <c r="G1817" i="1"/>
  <c r="F1817" i="1"/>
  <c r="I1817" i="1" s="1"/>
  <c r="J1817" i="1" s="1"/>
  <c r="I1816" i="1"/>
  <c r="J1816" i="1" s="1"/>
  <c r="H1816" i="1"/>
  <c r="G1816" i="1"/>
  <c r="F1816" i="1"/>
  <c r="H1815" i="1"/>
  <c r="G1815" i="1"/>
  <c r="F1815" i="1"/>
  <c r="I1815" i="1" s="1"/>
  <c r="J1815" i="1" s="1"/>
  <c r="H1814" i="1"/>
  <c r="G1814" i="1"/>
  <c r="F1814" i="1"/>
  <c r="I1814" i="1" s="1"/>
  <c r="J1814" i="1" s="1"/>
  <c r="H1813" i="1"/>
  <c r="G1813" i="1"/>
  <c r="I1813" i="1" s="1"/>
  <c r="J1813" i="1" s="1"/>
  <c r="F1813" i="1"/>
  <c r="H1812" i="1"/>
  <c r="G1812" i="1"/>
  <c r="F1812" i="1"/>
  <c r="I1812" i="1" s="1"/>
  <c r="J1812" i="1" s="1"/>
  <c r="J1811" i="1"/>
  <c r="I1811" i="1"/>
  <c r="H1811" i="1"/>
  <c r="G1811" i="1"/>
  <c r="F1811" i="1"/>
  <c r="H1810" i="1"/>
  <c r="G1810" i="1"/>
  <c r="F1810" i="1"/>
  <c r="I1810" i="1" s="1"/>
  <c r="J1810" i="1" s="1"/>
  <c r="H1809" i="1"/>
  <c r="G1809" i="1"/>
  <c r="F1809" i="1"/>
  <c r="I1809" i="1" s="1"/>
  <c r="J1809" i="1" s="1"/>
  <c r="I1808" i="1"/>
  <c r="J1808" i="1" s="1"/>
  <c r="H1808" i="1"/>
  <c r="G1808" i="1"/>
  <c r="F1808" i="1"/>
  <c r="H1807" i="1"/>
  <c r="G1807" i="1"/>
  <c r="F1807" i="1"/>
  <c r="I1807" i="1" s="1"/>
  <c r="J1807" i="1" s="1"/>
  <c r="H1806" i="1"/>
  <c r="G1806" i="1"/>
  <c r="F1806" i="1"/>
  <c r="I1806" i="1" s="1"/>
  <c r="J1806" i="1" s="1"/>
  <c r="H1805" i="1"/>
  <c r="G1805" i="1"/>
  <c r="I1805" i="1" s="1"/>
  <c r="J1805" i="1" s="1"/>
  <c r="F1805" i="1"/>
  <c r="H1804" i="1"/>
  <c r="G1804" i="1"/>
  <c r="F1804" i="1"/>
  <c r="I1804" i="1" s="1"/>
  <c r="J1804" i="1" s="1"/>
  <c r="J1803" i="1"/>
  <c r="I1803" i="1"/>
  <c r="H1803" i="1"/>
  <c r="G1803" i="1"/>
  <c r="F1803" i="1"/>
  <c r="H1802" i="1"/>
  <c r="G1802" i="1"/>
  <c r="F1802" i="1"/>
  <c r="I1802" i="1" s="1"/>
  <c r="J1802" i="1" s="1"/>
  <c r="H1801" i="1"/>
  <c r="G1801" i="1"/>
  <c r="F1801" i="1"/>
  <c r="I1801" i="1" s="1"/>
  <c r="J1801" i="1" s="1"/>
  <c r="I1800" i="1"/>
  <c r="J1800" i="1" s="1"/>
  <c r="H1800" i="1"/>
  <c r="G1800" i="1"/>
  <c r="F1800" i="1"/>
  <c r="H1799" i="1"/>
  <c r="G1799" i="1"/>
  <c r="F1799" i="1"/>
  <c r="I1799" i="1" s="1"/>
  <c r="J1799" i="1" s="1"/>
  <c r="H1798" i="1"/>
  <c r="G1798" i="1"/>
  <c r="F1798" i="1"/>
  <c r="I1798" i="1" s="1"/>
  <c r="J1798" i="1" s="1"/>
  <c r="H1797" i="1"/>
  <c r="G1797" i="1"/>
  <c r="I1797" i="1" s="1"/>
  <c r="J1797" i="1" s="1"/>
  <c r="F1797" i="1"/>
  <c r="H1796" i="1"/>
  <c r="G1796" i="1"/>
  <c r="F1796" i="1"/>
  <c r="I1796" i="1" s="1"/>
  <c r="J1796" i="1" s="1"/>
  <c r="J1795" i="1"/>
  <c r="I1795" i="1"/>
  <c r="H1795" i="1"/>
  <c r="G1795" i="1"/>
  <c r="F1795" i="1"/>
  <c r="H1794" i="1"/>
  <c r="G1794" i="1"/>
  <c r="F1794" i="1"/>
  <c r="I1794" i="1" s="1"/>
  <c r="J1794" i="1" s="1"/>
  <c r="H1793" i="1"/>
  <c r="G1793" i="1"/>
  <c r="F1793" i="1"/>
  <c r="I1793" i="1" s="1"/>
  <c r="J1793" i="1" s="1"/>
  <c r="I1792" i="1"/>
  <c r="J1792" i="1" s="1"/>
  <c r="H1792" i="1"/>
  <c r="G1792" i="1"/>
  <c r="F1792" i="1"/>
  <c r="H1791" i="1"/>
  <c r="G1791" i="1"/>
  <c r="F1791" i="1"/>
  <c r="I1791" i="1" s="1"/>
  <c r="J1791" i="1" s="1"/>
  <c r="H1790" i="1"/>
  <c r="G1790" i="1"/>
  <c r="F1790" i="1"/>
  <c r="I1790" i="1" s="1"/>
  <c r="J1790" i="1" s="1"/>
  <c r="H1789" i="1"/>
  <c r="G1789" i="1"/>
  <c r="I1789" i="1" s="1"/>
  <c r="J1789" i="1" s="1"/>
  <c r="F1789" i="1"/>
  <c r="H1788" i="1"/>
  <c r="G1788" i="1"/>
  <c r="F1788" i="1"/>
  <c r="I1788" i="1" s="1"/>
  <c r="J1788" i="1" s="1"/>
  <c r="J1787" i="1"/>
  <c r="I1787" i="1"/>
  <c r="H1787" i="1"/>
  <c r="G1787" i="1"/>
  <c r="F1787" i="1"/>
  <c r="H1786" i="1"/>
  <c r="G1786" i="1"/>
  <c r="F1786" i="1"/>
  <c r="I1786" i="1" s="1"/>
  <c r="J1786" i="1" s="1"/>
  <c r="H1785" i="1"/>
  <c r="G1785" i="1"/>
  <c r="F1785" i="1"/>
  <c r="I1785" i="1" s="1"/>
  <c r="J1785" i="1" s="1"/>
  <c r="I1784" i="1"/>
  <c r="J1784" i="1" s="1"/>
  <c r="H1784" i="1"/>
  <c r="G1784" i="1"/>
  <c r="F1784" i="1"/>
  <c r="H1783" i="1"/>
  <c r="G1783" i="1"/>
  <c r="F1783" i="1"/>
  <c r="I1783" i="1" s="1"/>
  <c r="J1783" i="1" s="1"/>
  <c r="H1782" i="1"/>
  <c r="G1782" i="1"/>
  <c r="F1782" i="1"/>
  <c r="I1782" i="1" s="1"/>
  <c r="J1782" i="1" s="1"/>
  <c r="H1781" i="1"/>
  <c r="G1781" i="1"/>
  <c r="I1781" i="1" s="1"/>
  <c r="J1781" i="1" s="1"/>
  <c r="F1781" i="1"/>
  <c r="H1780" i="1"/>
  <c r="G1780" i="1"/>
  <c r="F1780" i="1"/>
  <c r="I1780" i="1" s="1"/>
  <c r="J1780" i="1" s="1"/>
  <c r="J1779" i="1"/>
  <c r="I1779" i="1"/>
  <c r="H1779" i="1"/>
  <c r="G1779" i="1"/>
  <c r="F1779" i="1"/>
  <c r="H1778" i="1"/>
  <c r="G1778" i="1"/>
  <c r="F1778" i="1"/>
  <c r="I1778" i="1" s="1"/>
  <c r="J1778" i="1" s="1"/>
  <c r="H1777" i="1"/>
  <c r="G1777" i="1"/>
  <c r="F1777" i="1"/>
  <c r="I1777" i="1" s="1"/>
  <c r="J1777" i="1" s="1"/>
  <c r="I1776" i="1"/>
  <c r="J1776" i="1" s="1"/>
  <c r="H1776" i="1"/>
  <c r="G1776" i="1"/>
  <c r="F1776" i="1"/>
  <c r="H1775" i="1"/>
  <c r="G1775" i="1"/>
  <c r="F1775" i="1"/>
  <c r="I1775" i="1" s="1"/>
  <c r="J1775" i="1" s="1"/>
  <c r="H1774" i="1"/>
  <c r="G1774" i="1"/>
  <c r="F1774" i="1"/>
  <c r="I1774" i="1" s="1"/>
  <c r="J1774" i="1" s="1"/>
  <c r="H1773" i="1"/>
  <c r="G1773" i="1"/>
  <c r="F1773" i="1"/>
  <c r="I1773" i="1" s="1"/>
  <c r="J1773" i="1" s="1"/>
  <c r="H1772" i="1"/>
  <c r="G1772" i="1"/>
  <c r="F1772" i="1"/>
  <c r="I1772" i="1" s="1"/>
  <c r="J1772" i="1" s="1"/>
  <c r="J1771" i="1"/>
  <c r="I1771" i="1"/>
  <c r="H1771" i="1"/>
  <c r="G1771" i="1"/>
  <c r="F1771" i="1"/>
  <c r="H1770" i="1"/>
  <c r="G1770" i="1"/>
  <c r="F1770" i="1"/>
  <c r="I1770" i="1" s="1"/>
  <c r="J1770" i="1" s="1"/>
  <c r="H1769" i="1"/>
  <c r="G1769" i="1"/>
  <c r="F1769" i="1"/>
  <c r="I1769" i="1" s="1"/>
  <c r="J1769" i="1" s="1"/>
  <c r="I1768" i="1"/>
  <c r="J1768" i="1" s="1"/>
  <c r="H1768" i="1"/>
  <c r="G1768" i="1"/>
  <c r="F1768" i="1"/>
  <c r="H1767" i="1"/>
  <c r="G1767" i="1"/>
  <c r="F1767" i="1"/>
  <c r="I1767" i="1" s="1"/>
  <c r="J1767" i="1" s="1"/>
  <c r="H1766" i="1"/>
  <c r="G1766" i="1"/>
  <c r="F1766" i="1"/>
  <c r="I1766" i="1" s="1"/>
  <c r="J1766" i="1" s="1"/>
  <c r="H1765" i="1"/>
  <c r="G1765" i="1"/>
  <c r="I1765" i="1" s="1"/>
  <c r="J1765" i="1" s="1"/>
  <c r="F1765" i="1"/>
  <c r="H1764" i="1"/>
  <c r="G1764" i="1"/>
  <c r="F1764" i="1"/>
  <c r="I1764" i="1" s="1"/>
  <c r="J1764" i="1" s="1"/>
  <c r="J1763" i="1"/>
  <c r="I1763" i="1"/>
  <c r="H1763" i="1"/>
  <c r="G1763" i="1"/>
  <c r="F1763" i="1"/>
  <c r="H1762" i="1"/>
  <c r="G1762" i="1"/>
  <c r="F1762" i="1"/>
  <c r="I1762" i="1" s="1"/>
  <c r="J1762" i="1" s="1"/>
  <c r="H1761" i="1"/>
  <c r="G1761" i="1"/>
  <c r="F1761" i="1"/>
  <c r="I1761" i="1" s="1"/>
  <c r="J1761" i="1" s="1"/>
  <c r="I1760" i="1"/>
  <c r="J1760" i="1" s="1"/>
  <c r="H1760" i="1"/>
  <c r="G1760" i="1"/>
  <c r="F1760" i="1"/>
  <c r="H1759" i="1"/>
  <c r="G1759" i="1"/>
  <c r="F1759" i="1"/>
  <c r="I1759" i="1" s="1"/>
  <c r="J1759" i="1" s="1"/>
  <c r="H1758" i="1"/>
  <c r="G1758" i="1"/>
  <c r="F1758" i="1"/>
  <c r="I1758" i="1" s="1"/>
  <c r="J1758" i="1" s="1"/>
  <c r="H1757" i="1"/>
  <c r="G1757" i="1"/>
  <c r="F1757" i="1"/>
  <c r="I1757" i="1" s="1"/>
  <c r="J1757" i="1" s="1"/>
  <c r="H1756" i="1"/>
  <c r="G1756" i="1"/>
  <c r="F1756" i="1"/>
  <c r="I1756" i="1" s="1"/>
  <c r="J1756" i="1" s="1"/>
  <c r="J1755" i="1"/>
  <c r="I1755" i="1"/>
  <c r="H1755" i="1"/>
  <c r="G1755" i="1"/>
  <c r="F1755" i="1"/>
  <c r="H1754" i="1"/>
  <c r="G1754" i="1"/>
  <c r="F1754" i="1"/>
  <c r="I1754" i="1" s="1"/>
  <c r="J1754" i="1" s="1"/>
  <c r="H1753" i="1"/>
  <c r="G1753" i="1"/>
  <c r="F1753" i="1"/>
  <c r="I1753" i="1" s="1"/>
  <c r="J1753" i="1" s="1"/>
  <c r="I1752" i="1"/>
  <c r="J1752" i="1" s="1"/>
  <c r="H1752" i="1"/>
  <c r="G1752" i="1"/>
  <c r="F1752" i="1"/>
  <c r="H1751" i="1"/>
  <c r="G1751" i="1"/>
  <c r="F1751" i="1"/>
  <c r="I1751" i="1" s="1"/>
  <c r="J1751" i="1" s="1"/>
  <c r="H1750" i="1"/>
  <c r="G1750" i="1"/>
  <c r="F1750" i="1"/>
  <c r="I1750" i="1" s="1"/>
  <c r="J1750" i="1" s="1"/>
  <c r="H1749" i="1"/>
  <c r="G1749" i="1"/>
  <c r="F1749" i="1"/>
  <c r="I1749" i="1" s="1"/>
  <c r="J1749" i="1" s="1"/>
  <c r="H1748" i="1"/>
  <c r="G1748" i="1"/>
  <c r="F1748" i="1"/>
  <c r="I1748" i="1" s="1"/>
  <c r="J1748" i="1" s="1"/>
  <c r="J1747" i="1"/>
  <c r="I1747" i="1"/>
  <c r="H1747" i="1"/>
  <c r="G1747" i="1"/>
  <c r="F1747" i="1"/>
  <c r="H1746" i="1"/>
  <c r="G1746" i="1"/>
  <c r="F1746" i="1"/>
  <c r="I1746" i="1" s="1"/>
  <c r="J1746" i="1" s="1"/>
  <c r="H1745" i="1"/>
  <c r="G1745" i="1"/>
  <c r="F1745" i="1"/>
  <c r="I1745" i="1" s="1"/>
  <c r="J1745" i="1" s="1"/>
  <c r="I1744" i="1"/>
  <c r="J1744" i="1" s="1"/>
  <c r="H1744" i="1"/>
  <c r="G1744" i="1"/>
  <c r="F1744" i="1"/>
  <c r="H1743" i="1"/>
  <c r="G1743" i="1"/>
  <c r="F1743" i="1"/>
  <c r="I1743" i="1" s="1"/>
  <c r="J1743" i="1" s="1"/>
  <c r="H1742" i="1"/>
  <c r="G1742" i="1"/>
  <c r="F1742" i="1"/>
  <c r="I1742" i="1" s="1"/>
  <c r="J1742" i="1" s="1"/>
  <c r="H1741" i="1"/>
  <c r="G1741" i="1"/>
  <c r="F1741" i="1"/>
  <c r="I1741" i="1" s="1"/>
  <c r="J1741" i="1" s="1"/>
  <c r="H1740" i="1"/>
  <c r="G1740" i="1"/>
  <c r="F1740" i="1"/>
  <c r="I1740" i="1" s="1"/>
  <c r="J1740" i="1" s="1"/>
  <c r="J1739" i="1"/>
  <c r="I1739" i="1"/>
  <c r="H1739" i="1"/>
  <c r="G1739" i="1"/>
  <c r="F1739" i="1"/>
  <c r="H1738" i="1"/>
  <c r="G1738" i="1"/>
  <c r="F1738" i="1"/>
  <c r="I1738" i="1" s="1"/>
  <c r="J1738" i="1" s="1"/>
  <c r="H1737" i="1"/>
  <c r="G1737" i="1"/>
  <c r="F1737" i="1"/>
  <c r="I1737" i="1" s="1"/>
  <c r="J1737" i="1" s="1"/>
  <c r="I1736" i="1"/>
  <c r="J1736" i="1" s="1"/>
  <c r="H1736" i="1"/>
  <c r="G1736" i="1"/>
  <c r="F1736" i="1"/>
  <c r="H1735" i="1"/>
  <c r="G1735" i="1"/>
  <c r="F1735" i="1"/>
  <c r="I1735" i="1" s="1"/>
  <c r="J1735" i="1" s="1"/>
  <c r="H1734" i="1"/>
  <c r="G1734" i="1"/>
  <c r="F1734" i="1"/>
  <c r="I1734" i="1" s="1"/>
  <c r="J1734" i="1" s="1"/>
  <c r="H1733" i="1"/>
  <c r="G1733" i="1"/>
  <c r="F1733" i="1"/>
  <c r="I1733" i="1" s="1"/>
  <c r="J1733" i="1" s="1"/>
  <c r="H1732" i="1"/>
  <c r="G1732" i="1"/>
  <c r="F1732" i="1"/>
  <c r="I1732" i="1" s="1"/>
  <c r="J1732" i="1" s="1"/>
  <c r="J1731" i="1"/>
  <c r="I1731" i="1"/>
  <c r="H1731" i="1"/>
  <c r="G1731" i="1"/>
  <c r="F1731" i="1"/>
  <c r="H1730" i="1"/>
  <c r="G1730" i="1"/>
  <c r="F1730" i="1"/>
  <c r="I1730" i="1" s="1"/>
  <c r="J1730" i="1" s="1"/>
  <c r="H1729" i="1"/>
  <c r="G1729" i="1"/>
  <c r="F1729" i="1"/>
  <c r="I1729" i="1" s="1"/>
  <c r="J1729" i="1" s="1"/>
  <c r="I1728" i="1"/>
  <c r="J1728" i="1" s="1"/>
  <c r="H1728" i="1"/>
  <c r="G1728" i="1"/>
  <c r="F1728" i="1"/>
  <c r="H1727" i="1"/>
  <c r="G1727" i="1"/>
  <c r="F1727" i="1"/>
  <c r="I1727" i="1" s="1"/>
  <c r="J1727" i="1" s="1"/>
  <c r="H1726" i="1"/>
  <c r="G1726" i="1"/>
  <c r="F1726" i="1"/>
  <c r="I1726" i="1" s="1"/>
  <c r="J1726" i="1" s="1"/>
  <c r="H1725" i="1"/>
  <c r="G1725" i="1"/>
  <c r="I1725" i="1" s="1"/>
  <c r="J1725" i="1" s="1"/>
  <c r="F1725" i="1"/>
  <c r="H1724" i="1"/>
  <c r="G1724" i="1"/>
  <c r="F1724" i="1"/>
  <c r="I1724" i="1" s="1"/>
  <c r="J1724" i="1" s="1"/>
  <c r="J1723" i="1"/>
  <c r="I1723" i="1"/>
  <c r="H1723" i="1"/>
  <c r="G1723" i="1"/>
  <c r="F1723" i="1"/>
  <c r="H1722" i="1"/>
  <c r="G1722" i="1"/>
  <c r="F1722" i="1"/>
  <c r="I1722" i="1" s="1"/>
  <c r="J1722" i="1" s="1"/>
  <c r="H1721" i="1"/>
  <c r="G1721" i="1"/>
  <c r="F1721" i="1"/>
  <c r="I1721" i="1" s="1"/>
  <c r="J1721" i="1" s="1"/>
  <c r="I1720" i="1"/>
  <c r="J1720" i="1" s="1"/>
  <c r="H1720" i="1"/>
  <c r="G1720" i="1"/>
  <c r="F1720" i="1"/>
  <c r="H1719" i="1"/>
  <c r="G1719" i="1"/>
  <c r="F1719" i="1"/>
  <c r="I1719" i="1" s="1"/>
  <c r="J1719" i="1" s="1"/>
  <c r="H1718" i="1"/>
  <c r="G1718" i="1"/>
  <c r="F1718" i="1"/>
  <c r="I1718" i="1" s="1"/>
  <c r="J1718" i="1" s="1"/>
  <c r="H1717" i="1"/>
  <c r="G1717" i="1"/>
  <c r="F1717" i="1"/>
  <c r="I1717" i="1" s="1"/>
  <c r="J1717" i="1" s="1"/>
  <c r="H1716" i="1"/>
  <c r="G1716" i="1"/>
  <c r="F1716" i="1"/>
  <c r="I1716" i="1" s="1"/>
  <c r="J1716" i="1" s="1"/>
  <c r="J1715" i="1"/>
  <c r="I1715" i="1"/>
  <c r="H1715" i="1"/>
  <c r="G1715" i="1"/>
  <c r="F1715" i="1"/>
  <c r="H1714" i="1"/>
  <c r="G1714" i="1"/>
  <c r="F1714" i="1"/>
  <c r="I1714" i="1" s="1"/>
  <c r="J1714" i="1" s="1"/>
  <c r="H1713" i="1"/>
  <c r="G1713" i="1"/>
  <c r="F1713" i="1"/>
  <c r="I1713" i="1" s="1"/>
  <c r="J1713" i="1" s="1"/>
  <c r="I1712" i="1"/>
  <c r="J1712" i="1" s="1"/>
  <c r="H1712" i="1"/>
  <c r="G1712" i="1"/>
  <c r="F1712" i="1"/>
  <c r="H1711" i="1"/>
  <c r="G1711" i="1"/>
  <c r="F1711" i="1"/>
  <c r="I1711" i="1" s="1"/>
  <c r="J1711" i="1" s="1"/>
  <c r="H1710" i="1"/>
  <c r="G1710" i="1"/>
  <c r="F1710" i="1"/>
  <c r="I1710" i="1" s="1"/>
  <c r="J1710" i="1" s="1"/>
  <c r="H1709" i="1"/>
  <c r="G1709" i="1"/>
  <c r="F1709" i="1"/>
  <c r="H1708" i="1"/>
  <c r="G1708" i="1"/>
  <c r="F1708" i="1"/>
  <c r="I1708" i="1" s="1"/>
  <c r="J1708" i="1" s="1"/>
  <c r="J1707" i="1"/>
  <c r="I1707" i="1"/>
  <c r="H1707" i="1"/>
  <c r="G1707" i="1"/>
  <c r="F1707" i="1"/>
  <c r="H1706" i="1"/>
  <c r="G1706" i="1"/>
  <c r="F1706" i="1"/>
  <c r="H1705" i="1"/>
  <c r="G1705" i="1"/>
  <c r="F1705" i="1"/>
  <c r="I1705" i="1" s="1"/>
  <c r="J1705" i="1" s="1"/>
  <c r="I1704" i="1"/>
  <c r="J1704" i="1" s="1"/>
  <c r="H1704" i="1"/>
  <c r="G1704" i="1"/>
  <c r="F1704" i="1"/>
  <c r="H1703" i="1"/>
  <c r="G1703" i="1"/>
  <c r="F1703" i="1"/>
  <c r="I1703" i="1" s="1"/>
  <c r="J1703" i="1" s="1"/>
  <c r="H1702" i="1"/>
  <c r="G1702" i="1"/>
  <c r="F1702" i="1"/>
  <c r="I1702" i="1" s="1"/>
  <c r="J1702" i="1" s="1"/>
  <c r="H1701" i="1"/>
  <c r="G1701" i="1"/>
  <c r="F1701" i="1"/>
  <c r="H1700" i="1"/>
  <c r="G1700" i="1"/>
  <c r="F1700" i="1"/>
  <c r="I1700" i="1" s="1"/>
  <c r="J1700" i="1" s="1"/>
  <c r="J1699" i="1"/>
  <c r="I1699" i="1"/>
  <c r="H1699" i="1"/>
  <c r="G1699" i="1"/>
  <c r="F1699" i="1"/>
  <c r="H1698" i="1"/>
  <c r="G1698" i="1"/>
  <c r="F1698" i="1"/>
  <c r="H1697" i="1"/>
  <c r="G1697" i="1"/>
  <c r="F1697" i="1"/>
  <c r="I1697" i="1" s="1"/>
  <c r="J1697" i="1" s="1"/>
  <c r="I1696" i="1"/>
  <c r="J1696" i="1" s="1"/>
  <c r="H1696" i="1"/>
  <c r="G1696" i="1"/>
  <c r="F1696" i="1"/>
  <c r="H1695" i="1"/>
  <c r="G1695" i="1"/>
  <c r="F1695" i="1"/>
  <c r="I1695" i="1" s="1"/>
  <c r="J1695" i="1" s="1"/>
  <c r="H1694" i="1"/>
  <c r="G1694" i="1"/>
  <c r="F1694" i="1"/>
  <c r="I1694" i="1" s="1"/>
  <c r="J1694" i="1" s="1"/>
  <c r="H1693" i="1"/>
  <c r="G1693" i="1"/>
  <c r="F1693" i="1"/>
  <c r="I1693" i="1" s="1"/>
  <c r="J1693" i="1" s="1"/>
  <c r="H1692" i="1"/>
  <c r="G1692" i="1"/>
  <c r="F1692" i="1"/>
  <c r="I1692" i="1" s="1"/>
  <c r="J1692" i="1" s="1"/>
  <c r="J1691" i="1"/>
  <c r="I1691" i="1"/>
  <c r="H1691" i="1"/>
  <c r="G1691" i="1"/>
  <c r="F1691" i="1"/>
  <c r="H1690" i="1"/>
  <c r="G1690" i="1"/>
  <c r="F1690" i="1"/>
  <c r="H1689" i="1"/>
  <c r="G1689" i="1"/>
  <c r="F1689" i="1"/>
  <c r="I1689" i="1" s="1"/>
  <c r="J1689" i="1" s="1"/>
  <c r="I1688" i="1"/>
  <c r="J1688" i="1" s="1"/>
  <c r="H1688" i="1"/>
  <c r="G1688" i="1"/>
  <c r="F1688" i="1"/>
  <c r="H1687" i="1"/>
  <c r="G1687" i="1"/>
  <c r="F1687" i="1"/>
  <c r="I1687" i="1" s="1"/>
  <c r="J1687" i="1" s="1"/>
  <c r="H1686" i="1"/>
  <c r="G1686" i="1"/>
  <c r="F1686" i="1"/>
  <c r="I1686" i="1" s="1"/>
  <c r="J1686" i="1" s="1"/>
  <c r="H1685" i="1"/>
  <c r="G1685" i="1"/>
  <c r="F1685" i="1"/>
  <c r="I1685" i="1" s="1"/>
  <c r="J1685" i="1" s="1"/>
  <c r="H1684" i="1"/>
  <c r="G1684" i="1"/>
  <c r="F1684" i="1"/>
  <c r="I1684" i="1" s="1"/>
  <c r="J1684" i="1" s="1"/>
  <c r="J1683" i="1"/>
  <c r="I1683" i="1"/>
  <c r="H1683" i="1"/>
  <c r="G1683" i="1"/>
  <c r="F1683" i="1"/>
  <c r="H1682" i="1"/>
  <c r="G1682" i="1"/>
  <c r="F1682" i="1"/>
  <c r="H1681" i="1"/>
  <c r="G1681" i="1"/>
  <c r="F1681" i="1"/>
  <c r="I1681" i="1" s="1"/>
  <c r="J1681" i="1" s="1"/>
  <c r="I1680" i="1"/>
  <c r="J1680" i="1" s="1"/>
  <c r="H1680" i="1"/>
  <c r="G1680" i="1"/>
  <c r="F1680" i="1"/>
  <c r="H1679" i="1"/>
  <c r="G1679" i="1"/>
  <c r="F1679" i="1"/>
  <c r="I1679" i="1" s="1"/>
  <c r="J1679" i="1" s="1"/>
  <c r="H1678" i="1"/>
  <c r="G1678" i="1"/>
  <c r="F1678" i="1"/>
  <c r="I1678" i="1" s="1"/>
  <c r="J1678" i="1" s="1"/>
  <c r="H1677" i="1"/>
  <c r="G1677" i="1"/>
  <c r="F1677" i="1"/>
  <c r="H1676" i="1"/>
  <c r="G1676" i="1"/>
  <c r="F1676" i="1"/>
  <c r="I1676" i="1" s="1"/>
  <c r="J1676" i="1" s="1"/>
  <c r="J1675" i="1"/>
  <c r="I1675" i="1"/>
  <c r="H1675" i="1"/>
  <c r="G1675" i="1"/>
  <c r="F1675" i="1"/>
  <c r="H1674" i="1"/>
  <c r="G1674" i="1"/>
  <c r="F1674" i="1"/>
  <c r="H1673" i="1"/>
  <c r="G1673" i="1"/>
  <c r="F1673" i="1"/>
  <c r="I1673" i="1" s="1"/>
  <c r="J1673" i="1" s="1"/>
  <c r="I1672" i="1"/>
  <c r="J1672" i="1" s="1"/>
  <c r="H1672" i="1"/>
  <c r="G1672" i="1"/>
  <c r="F1672" i="1"/>
  <c r="H1671" i="1"/>
  <c r="G1671" i="1"/>
  <c r="F1671" i="1"/>
  <c r="I1671" i="1" s="1"/>
  <c r="J1671" i="1" s="1"/>
  <c r="H1670" i="1"/>
  <c r="G1670" i="1"/>
  <c r="F1670" i="1"/>
  <c r="I1670" i="1" s="1"/>
  <c r="J1670" i="1" s="1"/>
  <c r="H1669" i="1"/>
  <c r="G1669" i="1"/>
  <c r="F1669" i="1"/>
  <c r="H1668" i="1"/>
  <c r="G1668" i="1"/>
  <c r="F1668" i="1"/>
  <c r="I1668" i="1" s="1"/>
  <c r="J1668" i="1" s="1"/>
  <c r="J1667" i="1"/>
  <c r="I1667" i="1"/>
  <c r="H1667" i="1"/>
  <c r="G1667" i="1"/>
  <c r="F1667" i="1"/>
  <c r="H1666" i="1"/>
  <c r="G1666" i="1"/>
  <c r="F1666" i="1"/>
  <c r="H1665" i="1"/>
  <c r="G1665" i="1"/>
  <c r="F1665" i="1"/>
  <c r="I1665" i="1" s="1"/>
  <c r="J1665" i="1" s="1"/>
  <c r="I1664" i="1"/>
  <c r="J1664" i="1" s="1"/>
  <c r="H1664" i="1"/>
  <c r="G1664" i="1"/>
  <c r="F1664" i="1"/>
  <c r="H1663" i="1"/>
  <c r="G1663" i="1"/>
  <c r="F1663" i="1"/>
  <c r="I1663" i="1" s="1"/>
  <c r="J1663" i="1" s="1"/>
  <c r="H1662" i="1"/>
  <c r="G1662" i="1"/>
  <c r="F1662" i="1"/>
  <c r="I1662" i="1" s="1"/>
  <c r="J1662" i="1" s="1"/>
  <c r="H1661" i="1"/>
  <c r="G1661" i="1"/>
  <c r="F1661" i="1"/>
  <c r="H1660" i="1"/>
  <c r="G1660" i="1"/>
  <c r="F1660" i="1"/>
  <c r="I1660" i="1" s="1"/>
  <c r="J1660" i="1" s="1"/>
  <c r="J1659" i="1"/>
  <c r="I1659" i="1"/>
  <c r="H1659" i="1"/>
  <c r="G1659" i="1"/>
  <c r="F1659" i="1"/>
  <c r="H1658" i="1"/>
  <c r="G1658" i="1"/>
  <c r="F1658" i="1"/>
  <c r="I1658" i="1" s="1"/>
  <c r="J1658" i="1" s="1"/>
  <c r="H1657" i="1"/>
  <c r="G1657" i="1"/>
  <c r="F1657" i="1"/>
  <c r="I1657" i="1" s="1"/>
  <c r="J1657" i="1" s="1"/>
  <c r="I1656" i="1"/>
  <c r="J1656" i="1" s="1"/>
  <c r="H1656" i="1"/>
  <c r="G1656" i="1"/>
  <c r="F1656" i="1"/>
  <c r="H1655" i="1"/>
  <c r="G1655" i="1"/>
  <c r="F1655" i="1"/>
  <c r="I1655" i="1" s="1"/>
  <c r="J1655" i="1" s="1"/>
  <c r="H1654" i="1"/>
  <c r="G1654" i="1"/>
  <c r="F1654" i="1"/>
  <c r="I1654" i="1" s="1"/>
  <c r="J1654" i="1" s="1"/>
  <c r="H1653" i="1"/>
  <c r="G1653" i="1"/>
  <c r="F1653" i="1"/>
  <c r="I1653" i="1" s="1"/>
  <c r="J1653" i="1" s="1"/>
  <c r="H1652" i="1"/>
  <c r="G1652" i="1"/>
  <c r="F1652" i="1"/>
  <c r="I1652" i="1" s="1"/>
  <c r="J1652" i="1" s="1"/>
  <c r="J1651" i="1"/>
  <c r="I1651" i="1"/>
  <c r="H1651" i="1"/>
  <c r="G1651" i="1"/>
  <c r="F1651" i="1"/>
  <c r="H1650" i="1"/>
  <c r="G1650" i="1"/>
  <c r="F1650" i="1"/>
  <c r="I1650" i="1" s="1"/>
  <c r="J1650" i="1" s="1"/>
  <c r="H1649" i="1"/>
  <c r="G1649" i="1"/>
  <c r="F1649" i="1"/>
  <c r="I1648" i="1"/>
  <c r="J1648" i="1" s="1"/>
  <c r="H1648" i="1"/>
  <c r="G1648" i="1"/>
  <c r="F1648" i="1"/>
  <c r="H1647" i="1"/>
  <c r="G1647" i="1"/>
  <c r="F1647" i="1"/>
  <c r="I1647" i="1" s="1"/>
  <c r="J1647" i="1" s="1"/>
  <c r="J1646" i="1"/>
  <c r="H1646" i="1"/>
  <c r="G1646" i="1"/>
  <c r="F1646" i="1"/>
  <c r="I1646" i="1" s="1"/>
  <c r="H1645" i="1"/>
  <c r="G1645" i="1"/>
  <c r="F1645" i="1"/>
  <c r="H1644" i="1"/>
  <c r="G1644" i="1"/>
  <c r="F1644" i="1"/>
  <c r="H1643" i="1"/>
  <c r="I1643" i="1" s="1"/>
  <c r="J1643" i="1" s="1"/>
  <c r="G1643" i="1"/>
  <c r="F1643" i="1"/>
  <c r="H1642" i="1"/>
  <c r="G1642" i="1"/>
  <c r="F1642" i="1"/>
  <c r="I1642" i="1" s="1"/>
  <c r="J1642" i="1" s="1"/>
  <c r="H1641" i="1"/>
  <c r="G1641" i="1"/>
  <c r="F1641" i="1"/>
  <c r="I1641" i="1" s="1"/>
  <c r="J1641" i="1" s="1"/>
  <c r="H1640" i="1"/>
  <c r="G1640" i="1"/>
  <c r="F1640" i="1"/>
  <c r="I1640" i="1" s="1"/>
  <c r="J1640" i="1" s="1"/>
  <c r="I1639" i="1"/>
  <c r="J1639" i="1" s="1"/>
  <c r="H1639" i="1"/>
  <c r="G1639" i="1"/>
  <c r="F1639" i="1"/>
  <c r="H1638" i="1"/>
  <c r="G1638" i="1"/>
  <c r="F1638" i="1"/>
  <c r="I1638" i="1" s="1"/>
  <c r="J1638" i="1" s="1"/>
  <c r="H1637" i="1"/>
  <c r="G1637" i="1"/>
  <c r="F1637" i="1"/>
  <c r="I1637" i="1" s="1"/>
  <c r="J1637" i="1" s="1"/>
  <c r="H1636" i="1"/>
  <c r="G1636" i="1"/>
  <c r="I1636" i="1" s="1"/>
  <c r="J1636" i="1" s="1"/>
  <c r="F1636" i="1"/>
  <c r="H1635" i="1"/>
  <c r="G1635" i="1"/>
  <c r="F1635" i="1"/>
  <c r="I1635" i="1" s="1"/>
  <c r="J1635" i="1" s="1"/>
  <c r="H1634" i="1"/>
  <c r="G1634" i="1"/>
  <c r="F1634" i="1"/>
  <c r="I1634" i="1" s="1"/>
  <c r="J1634" i="1" s="1"/>
  <c r="H1633" i="1"/>
  <c r="G1633" i="1"/>
  <c r="F1633" i="1"/>
  <c r="I1633" i="1" s="1"/>
  <c r="J1633" i="1" s="1"/>
  <c r="H1632" i="1"/>
  <c r="G1632" i="1"/>
  <c r="F1632" i="1"/>
  <c r="I1632" i="1" s="1"/>
  <c r="J1632" i="1" s="1"/>
  <c r="I1631" i="1"/>
  <c r="J1631" i="1" s="1"/>
  <c r="H1631" i="1"/>
  <c r="G1631" i="1"/>
  <c r="F1631" i="1"/>
  <c r="H1630" i="1"/>
  <c r="G1630" i="1"/>
  <c r="F1630" i="1"/>
  <c r="I1630" i="1" s="1"/>
  <c r="J1630" i="1" s="1"/>
  <c r="H1629" i="1"/>
  <c r="G1629" i="1"/>
  <c r="F1629" i="1"/>
  <c r="I1629" i="1" s="1"/>
  <c r="J1629" i="1" s="1"/>
  <c r="H1628" i="1"/>
  <c r="G1628" i="1"/>
  <c r="I1628" i="1" s="1"/>
  <c r="J1628" i="1" s="1"/>
  <c r="F1628" i="1"/>
  <c r="H1627" i="1"/>
  <c r="G1627" i="1"/>
  <c r="F1627" i="1"/>
  <c r="I1627" i="1" s="1"/>
  <c r="J1627" i="1" s="1"/>
  <c r="H1626" i="1"/>
  <c r="G1626" i="1"/>
  <c r="F1626" i="1"/>
  <c r="I1626" i="1" s="1"/>
  <c r="J1626" i="1" s="1"/>
  <c r="H1625" i="1"/>
  <c r="G1625" i="1"/>
  <c r="F1625" i="1"/>
  <c r="I1625" i="1" s="1"/>
  <c r="J1625" i="1" s="1"/>
  <c r="H1624" i="1"/>
  <c r="G1624" i="1"/>
  <c r="F1624" i="1"/>
  <c r="I1624" i="1" s="1"/>
  <c r="J1624" i="1" s="1"/>
  <c r="I1623" i="1"/>
  <c r="J1623" i="1" s="1"/>
  <c r="H1623" i="1"/>
  <c r="G1623" i="1"/>
  <c r="F1623" i="1"/>
  <c r="H1622" i="1"/>
  <c r="G1622" i="1"/>
  <c r="F1622" i="1"/>
  <c r="I1622" i="1" s="1"/>
  <c r="J1622" i="1" s="1"/>
  <c r="H1621" i="1"/>
  <c r="G1621" i="1"/>
  <c r="F1621" i="1"/>
  <c r="I1621" i="1" s="1"/>
  <c r="J1621" i="1" s="1"/>
  <c r="H1620" i="1"/>
  <c r="G1620" i="1"/>
  <c r="I1620" i="1" s="1"/>
  <c r="J1620" i="1" s="1"/>
  <c r="F1620" i="1"/>
  <c r="H1619" i="1"/>
  <c r="G1619" i="1"/>
  <c r="F1619" i="1"/>
  <c r="I1619" i="1" s="1"/>
  <c r="J1619" i="1" s="1"/>
  <c r="H1618" i="1"/>
  <c r="G1618" i="1"/>
  <c r="F1618" i="1"/>
  <c r="I1618" i="1" s="1"/>
  <c r="J1618" i="1" s="1"/>
  <c r="H1617" i="1"/>
  <c r="G1617" i="1"/>
  <c r="F1617" i="1"/>
  <c r="I1617" i="1" s="1"/>
  <c r="J1617" i="1" s="1"/>
  <c r="H1616" i="1"/>
  <c r="G1616" i="1"/>
  <c r="F1616" i="1"/>
  <c r="I1616" i="1" s="1"/>
  <c r="J1616" i="1" s="1"/>
  <c r="I1615" i="1"/>
  <c r="J1615" i="1" s="1"/>
  <c r="H1615" i="1"/>
  <c r="G1615" i="1"/>
  <c r="F1615" i="1"/>
  <c r="H1614" i="1"/>
  <c r="G1614" i="1"/>
  <c r="F1614" i="1"/>
  <c r="I1614" i="1" s="1"/>
  <c r="J1614" i="1" s="1"/>
  <c r="H1613" i="1"/>
  <c r="G1613" i="1"/>
  <c r="F1613" i="1"/>
  <c r="I1613" i="1" s="1"/>
  <c r="J1613" i="1" s="1"/>
  <c r="H1612" i="1"/>
  <c r="G1612" i="1"/>
  <c r="I1612" i="1" s="1"/>
  <c r="J1612" i="1" s="1"/>
  <c r="F1612" i="1"/>
  <c r="H1611" i="1"/>
  <c r="G1611" i="1"/>
  <c r="F1611" i="1"/>
  <c r="I1611" i="1" s="1"/>
  <c r="J1611" i="1" s="1"/>
  <c r="H1610" i="1"/>
  <c r="G1610" i="1"/>
  <c r="F1610" i="1"/>
  <c r="I1610" i="1" s="1"/>
  <c r="J1610" i="1" s="1"/>
  <c r="H1609" i="1"/>
  <c r="G1609" i="1"/>
  <c r="F1609" i="1"/>
  <c r="I1609" i="1" s="1"/>
  <c r="J1609" i="1" s="1"/>
  <c r="H1608" i="1"/>
  <c r="G1608" i="1"/>
  <c r="F1608" i="1"/>
  <c r="I1608" i="1" s="1"/>
  <c r="J1608" i="1" s="1"/>
  <c r="I1607" i="1"/>
  <c r="J1607" i="1" s="1"/>
  <c r="H1607" i="1"/>
  <c r="G1607" i="1"/>
  <c r="F1607" i="1"/>
  <c r="H1606" i="1"/>
  <c r="G1606" i="1"/>
  <c r="F1606" i="1"/>
  <c r="I1606" i="1" s="1"/>
  <c r="J1606" i="1" s="1"/>
  <c r="H1605" i="1"/>
  <c r="G1605" i="1"/>
  <c r="F1605" i="1"/>
  <c r="I1605" i="1" s="1"/>
  <c r="J1605" i="1" s="1"/>
  <c r="H1604" i="1"/>
  <c r="G1604" i="1"/>
  <c r="I1604" i="1" s="1"/>
  <c r="J1604" i="1" s="1"/>
  <c r="F1604" i="1"/>
  <c r="H1603" i="1"/>
  <c r="G1603" i="1"/>
  <c r="F1603" i="1"/>
  <c r="I1603" i="1" s="1"/>
  <c r="J1603" i="1" s="1"/>
  <c r="H1602" i="1"/>
  <c r="G1602" i="1"/>
  <c r="F1602" i="1"/>
  <c r="I1602" i="1" s="1"/>
  <c r="J1602" i="1" s="1"/>
  <c r="H1601" i="1"/>
  <c r="G1601" i="1"/>
  <c r="F1601" i="1"/>
  <c r="I1601" i="1" s="1"/>
  <c r="J1601" i="1" s="1"/>
  <c r="H1600" i="1"/>
  <c r="G1600" i="1"/>
  <c r="F1600" i="1"/>
  <c r="I1600" i="1" s="1"/>
  <c r="J1600" i="1" s="1"/>
  <c r="I1599" i="1"/>
  <c r="J1599" i="1" s="1"/>
  <c r="H1599" i="1"/>
  <c r="G1599" i="1"/>
  <c r="F1599" i="1"/>
  <c r="H1598" i="1"/>
  <c r="G1598" i="1"/>
  <c r="F1598" i="1"/>
  <c r="I1598" i="1" s="1"/>
  <c r="J1598" i="1" s="1"/>
  <c r="H1597" i="1"/>
  <c r="G1597" i="1"/>
  <c r="F1597" i="1"/>
  <c r="I1597" i="1" s="1"/>
  <c r="J1597" i="1" s="1"/>
  <c r="H1596" i="1"/>
  <c r="G1596" i="1"/>
  <c r="I1596" i="1" s="1"/>
  <c r="J1596" i="1" s="1"/>
  <c r="F1596" i="1"/>
  <c r="H1595" i="1"/>
  <c r="G1595" i="1"/>
  <c r="F1595" i="1"/>
  <c r="I1595" i="1" s="1"/>
  <c r="J1595" i="1" s="1"/>
  <c r="H1594" i="1"/>
  <c r="G1594" i="1"/>
  <c r="F1594" i="1"/>
  <c r="I1594" i="1" s="1"/>
  <c r="J1594" i="1" s="1"/>
  <c r="H1593" i="1"/>
  <c r="G1593" i="1"/>
  <c r="F1593" i="1"/>
  <c r="I1593" i="1" s="1"/>
  <c r="J1593" i="1" s="1"/>
  <c r="H1592" i="1"/>
  <c r="G1592" i="1"/>
  <c r="F1592" i="1"/>
  <c r="I1592" i="1" s="1"/>
  <c r="J1592" i="1" s="1"/>
  <c r="I1591" i="1"/>
  <c r="J1591" i="1" s="1"/>
  <c r="H1591" i="1"/>
  <c r="G1591" i="1"/>
  <c r="F1591" i="1"/>
  <c r="H1590" i="1"/>
  <c r="G1590" i="1"/>
  <c r="F1590" i="1"/>
  <c r="I1590" i="1" s="1"/>
  <c r="J1590" i="1" s="1"/>
  <c r="H1589" i="1"/>
  <c r="G1589" i="1"/>
  <c r="F1589" i="1"/>
  <c r="I1589" i="1" s="1"/>
  <c r="J1589" i="1" s="1"/>
  <c r="H1588" i="1"/>
  <c r="G1588" i="1"/>
  <c r="I1588" i="1" s="1"/>
  <c r="J1588" i="1" s="1"/>
  <c r="F1588" i="1"/>
  <c r="H1587" i="1"/>
  <c r="G1587" i="1"/>
  <c r="F1587" i="1"/>
  <c r="I1587" i="1" s="1"/>
  <c r="J1587" i="1" s="1"/>
  <c r="H1586" i="1"/>
  <c r="G1586" i="1"/>
  <c r="F1586" i="1"/>
  <c r="I1586" i="1" s="1"/>
  <c r="J1586" i="1" s="1"/>
  <c r="H1585" i="1"/>
  <c r="G1585" i="1"/>
  <c r="F1585" i="1"/>
  <c r="I1585" i="1" s="1"/>
  <c r="J1585" i="1" s="1"/>
  <c r="H1584" i="1"/>
  <c r="G1584" i="1"/>
  <c r="F1584" i="1"/>
  <c r="I1584" i="1" s="1"/>
  <c r="J1584" i="1" s="1"/>
  <c r="I1583" i="1"/>
  <c r="J1583" i="1" s="1"/>
  <c r="H1583" i="1"/>
  <c r="G1583" i="1"/>
  <c r="F1583" i="1"/>
  <c r="H1582" i="1"/>
  <c r="G1582" i="1"/>
  <c r="F1582" i="1"/>
  <c r="I1582" i="1" s="1"/>
  <c r="J1582" i="1" s="1"/>
  <c r="H1581" i="1"/>
  <c r="G1581" i="1"/>
  <c r="F1581" i="1"/>
  <c r="I1581" i="1" s="1"/>
  <c r="J1581" i="1" s="1"/>
  <c r="H1580" i="1"/>
  <c r="G1580" i="1"/>
  <c r="I1580" i="1" s="1"/>
  <c r="J1580" i="1" s="1"/>
  <c r="F1580" i="1"/>
  <c r="H1579" i="1"/>
  <c r="G1579" i="1"/>
  <c r="F1579" i="1"/>
  <c r="I1579" i="1" s="1"/>
  <c r="J1579" i="1" s="1"/>
  <c r="H1578" i="1"/>
  <c r="G1578" i="1"/>
  <c r="F1578" i="1"/>
  <c r="I1578" i="1" s="1"/>
  <c r="J1578" i="1" s="1"/>
  <c r="H1577" i="1"/>
  <c r="G1577" i="1"/>
  <c r="F1577" i="1"/>
  <c r="I1577" i="1" s="1"/>
  <c r="J1577" i="1" s="1"/>
  <c r="H1576" i="1"/>
  <c r="G1576" i="1"/>
  <c r="F1576" i="1"/>
  <c r="I1576" i="1" s="1"/>
  <c r="J1576" i="1" s="1"/>
  <c r="I1575" i="1"/>
  <c r="J1575" i="1" s="1"/>
  <c r="H1575" i="1"/>
  <c r="G1575" i="1"/>
  <c r="F1575" i="1"/>
  <c r="H1574" i="1"/>
  <c r="G1574" i="1"/>
  <c r="F1574" i="1"/>
  <c r="I1574" i="1" s="1"/>
  <c r="J1574" i="1" s="1"/>
  <c r="H1573" i="1"/>
  <c r="G1573" i="1"/>
  <c r="F1573" i="1"/>
  <c r="I1573" i="1" s="1"/>
  <c r="J1573" i="1" s="1"/>
  <c r="H1572" i="1"/>
  <c r="G1572" i="1"/>
  <c r="I1572" i="1" s="1"/>
  <c r="J1572" i="1" s="1"/>
  <c r="F1572" i="1"/>
  <c r="H1571" i="1"/>
  <c r="G1571" i="1"/>
  <c r="F1571" i="1"/>
  <c r="I1571" i="1" s="1"/>
  <c r="J1571" i="1" s="1"/>
  <c r="H1570" i="1"/>
  <c r="G1570" i="1"/>
  <c r="F1570" i="1"/>
  <c r="I1570" i="1" s="1"/>
  <c r="J1570" i="1" s="1"/>
  <c r="H1569" i="1"/>
  <c r="G1569" i="1"/>
  <c r="F1569" i="1"/>
  <c r="I1569" i="1" s="1"/>
  <c r="J1569" i="1" s="1"/>
  <c r="H1568" i="1"/>
  <c r="G1568" i="1"/>
  <c r="F1568" i="1"/>
  <c r="I1568" i="1" s="1"/>
  <c r="J1568" i="1" s="1"/>
  <c r="I1567" i="1"/>
  <c r="J1567" i="1" s="1"/>
  <c r="H1567" i="1"/>
  <c r="G1567" i="1"/>
  <c r="F1567" i="1"/>
  <c r="H1566" i="1"/>
  <c r="G1566" i="1"/>
  <c r="F1566" i="1"/>
  <c r="I1566" i="1" s="1"/>
  <c r="J1566" i="1" s="1"/>
  <c r="H1565" i="1"/>
  <c r="G1565" i="1"/>
  <c r="F1565" i="1"/>
  <c r="I1565" i="1" s="1"/>
  <c r="J1565" i="1" s="1"/>
  <c r="H1564" i="1"/>
  <c r="G1564" i="1"/>
  <c r="I1564" i="1" s="1"/>
  <c r="J1564" i="1" s="1"/>
  <c r="F1564" i="1"/>
  <c r="H1563" i="1"/>
  <c r="G1563" i="1"/>
  <c r="F1563" i="1"/>
  <c r="I1563" i="1" s="1"/>
  <c r="J1563" i="1" s="1"/>
  <c r="H1562" i="1"/>
  <c r="G1562" i="1"/>
  <c r="F1562" i="1"/>
  <c r="I1562" i="1" s="1"/>
  <c r="J1562" i="1" s="1"/>
  <c r="H1561" i="1"/>
  <c r="G1561" i="1"/>
  <c r="F1561" i="1"/>
  <c r="I1561" i="1" s="1"/>
  <c r="J1561" i="1" s="1"/>
  <c r="H1560" i="1"/>
  <c r="G1560" i="1"/>
  <c r="F1560" i="1"/>
  <c r="I1560" i="1" s="1"/>
  <c r="J1560" i="1" s="1"/>
  <c r="I1559" i="1"/>
  <c r="J1559" i="1" s="1"/>
  <c r="H1559" i="1"/>
  <c r="G1559" i="1"/>
  <c r="F1559" i="1"/>
  <c r="H1558" i="1"/>
  <c r="G1558" i="1"/>
  <c r="F1558" i="1"/>
  <c r="I1558" i="1" s="1"/>
  <c r="J1558" i="1" s="1"/>
  <c r="H1557" i="1"/>
  <c r="G1557" i="1"/>
  <c r="F1557" i="1"/>
  <c r="I1557" i="1" s="1"/>
  <c r="J1557" i="1" s="1"/>
  <c r="H1556" i="1"/>
  <c r="G1556" i="1"/>
  <c r="I1556" i="1" s="1"/>
  <c r="J1556" i="1" s="1"/>
  <c r="F1556" i="1"/>
  <c r="H1555" i="1"/>
  <c r="G1555" i="1"/>
  <c r="F1555" i="1"/>
  <c r="I1555" i="1" s="1"/>
  <c r="J1555" i="1" s="1"/>
  <c r="H1554" i="1"/>
  <c r="G1554" i="1"/>
  <c r="F1554" i="1"/>
  <c r="I1554" i="1" s="1"/>
  <c r="J1554" i="1" s="1"/>
  <c r="H1553" i="1"/>
  <c r="G1553" i="1"/>
  <c r="F1553" i="1"/>
  <c r="I1553" i="1" s="1"/>
  <c r="J1553" i="1" s="1"/>
  <c r="H1552" i="1"/>
  <c r="G1552" i="1"/>
  <c r="F1552" i="1"/>
  <c r="I1552" i="1" s="1"/>
  <c r="J1552" i="1" s="1"/>
  <c r="I1551" i="1"/>
  <c r="J1551" i="1" s="1"/>
  <c r="H1551" i="1"/>
  <c r="G1551" i="1"/>
  <c r="F1551" i="1"/>
  <c r="H1550" i="1"/>
  <c r="G1550" i="1"/>
  <c r="F1550" i="1"/>
  <c r="I1550" i="1" s="1"/>
  <c r="J1550" i="1" s="1"/>
  <c r="H1549" i="1"/>
  <c r="G1549" i="1"/>
  <c r="F1549" i="1"/>
  <c r="I1549" i="1" s="1"/>
  <c r="J1549" i="1" s="1"/>
  <c r="H1548" i="1"/>
  <c r="G1548" i="1"/>
  <c r="I1548" i="1" s="1"/>
  <c r="J1548" i="1" s="1"/>
  <c r="F1548" i="1"/>
  <c r="H1547" i="1"/>
  <c r="G1547" i="1"/>
  <c r="F1547" i="1"/>
  <c r="I1547" i="1" s="1"/>
  <c r="J1547" i="1" s="1"/>
  <c r="H1546" i="1"/>
  <c r="G1546" i="1"/>
  <c r="F1546" i="1"/>
  <c r="I1546" i="1" s="1"/>
  <c r="J1546" i="1" s="1"/>
  <c r="H1545" i="1"/>
  <c r="G1545" i="1"/>
  <c r="F1545" i="1"/>
  <c r="I1545" i="1" s="1"/>
  <c r="J1545" i="1" s="1"/>
  <c r="H1544" i="1"/>
  <c r="G1544" i="1"/>
  <c r="F1544" i="1"/>
  <c r="I1544" i="1" s="1"/>
  <c r="J1544" i="1" s="1"/>
  <c r="I1543" i="1"/>
  <c r="J1543" i="1" s="1"/>
  <c r="H1543" i="1"/>
  <c r="G1543" i="1"/>
  <c r="F1543" i="1"/>
  <c r="H1542" i="1"/>
  <c r="G1542" i="1"/>
  <c r="F1542" i="1"/>
  <c r="I1542" i="1" s="1"/>
  <c r="J1542" i="1" s="1"/>
  <c r="H1541" i="1"/>
  <c r="G1541" i="1"/>
  <c r="F1541" i="1"/>
  <c r="I1541" i="1" s="1"/>
  <c r="J1541" i="1" s="1"/>
  <c r="H1540" i="1"/>
  <c r="G1540" i="1"/>
  <c r="I1540" i="1" s="1"/>
  <c r="J1540" i="1" s="1"/>
  <c r="F1540" i="1"/>
  <c r="H1539" i="1"/>
  <c r="G1539" i="1"/>
  <c r="F1539" i="1"/>
  <c r="I1539" i="1" s="1"/>
  <c r="J1539" i="1" s="1"/>
  <c r="H1538" i="1"/>
  <c r="G1538" i="1"/>
  <c r="F1538" i="1"/>
  <c r="I1538" i="1" s="1"/>
  <c r="J1538" i="1" s="1"/>
  <c r="H1537" i="1"/>
  <c r="G1537" i="1"/>
  <c r="F1537" i="1"/>
  <c r="I1537" i="1" s="1"/>
  <c r="J1537" i="1" s="1"/>
  <c r="H1536" i="1"/>
  <c r="G1536" i="1"/>
  <c r="F1536" i="1"/>
  <c r="I1536" i="1" s="1"/>
  <c r="J1536" i="1" s="1"/>
  <c r="I1535" i="1"/>
  <c r="J1535" i="1" s="1"/>
  <c r="H1535" i="1"/>
  <c r="G1535" i="1"/>
  <c r="F1535" i="1"/>
  <c r="H1534" i="1"/>
  <c r="G1534" i="1"/>
  <c r="F1534" i="1"/>
  <c r="I1534" i="1" s="1"/>
  <c r="J1534" i="1" s="1"/>
  <c r="H1533" i="1"/>
  <c r="G1533" i="1"/>
  <c r="F1533" i="1"/>
  <c r="I1533" i="1" s="1"/>
  <c r="J1533" i="1" s="1"/>
  <c r="H1532" i="1"/>
  <c r="G1532" i="1"/>
  <c r="I1532" i="1" s="1"/>
  <c r="J1532" i="1" s="1"/>
  <c r="F1532" i="1"/>
  <c r="H1531" i="1"/>
  <c r="G1531" i="1"/>
  <c r="F1531" i="1"/>
  <c r="I1531" i="1" s="1"/>
  <c r="J1531" i="1" s="1"/>
  <c r="H1530" i="1"/>
  <c r="G1530" i="1"/>
  <c r="F1530" i="1"/>
  <c r="I1530" i="1" s="1"/>
  <c r="J1530" i="1" s="1"/>
  <c r="H1529" i="1"/>
  <c r="G1529" i="1"/>
  <c r="F1529" i="1"/>
  <c r="I1529" i="1" s="1"/>
  <c r="J1529" i="1" s="1"/>
  <c r="H1528" i="1"/>
  <c r="G1528" i="1"/>
  <c r="F1528" i="1"/>
  <c r="I1528" i="1" s="1"/>
  <c r="J1528" i="1" s="1"/>
  <c r="I1527" i="1"/>
  <c r="J1527" i="1" s="1"/>
  <c r="H1527" i="1"/>
  <c r="G1527" i="1"/>
  <c r="F1527" i="1"/>
  <c r="H1526" i="1"/>
  <c r="G1526" i="1"/>
  <c r="F1526" i="1"/>
  <c r="I1526" i="1" s="1"/>
  <c r="J1526" i="1" s="1"/>
  <c r="H1525" i="1"/>
  <c r="G1525" i="1"/>
  <c r="F1525" i="1"/>
  <c r="I1525" i="1" s="1"/>
  <c r="J1525" i="1" s="1"/>
  <c r="H1524" i="1"/>
  <c r="G1524" i="1"/>
  <c r="I1524" i="1" s="1"/>
  <c r="J1524" i="1" s="1"/>
  <c r="F1524" i="1"/>
  <c r="H1523" i="1"/>
  <c r="G1523" i="1"/>
  <c r="F1523" i="1"/>
  <c r="I1523" i="1" s="1"/>
  <c r="J1523" i="1" s="1"/>
  <c r="H1522" i="1"/>
  <c r="G1522" i="1"/>
  <c r="F1522" i="1"/>
  <c r="I1522" i="1" s="1"/>
  <c r="J1522" i="1" s="1"/>
  <c r="H1521" i="1"/>
  <c r="G1521" i="1"/>
  <c r="F1521" i="1"/>
  <c r="I1521" i="1" s="1"/>
  <c r="J1521" i="1" s="1"/>
  <c r="I1520" i="1"/>
  <c r="J1520" i="1" s="1"/>
  <c r="H1520" i="1"/>
  <c r="G1520" i="1"/>
  <c r="F1520" i="1"/>
  <c r="I1519" i="1"/>
  <c r="J1519" i="1" s="1"/>
  <c r="H1519" i="1"/>
  <c r="G1519" i="1"/>
  <c r="F1519" i="1"/>
  <c r="H1518" i="1"/>
  <c r="G1518" i="1"/>
  <c r="F1518" i="1"/>
  <c r="I1518" i="1" s="1"/>
  <c r="J1518" i="1" s="1"/>
  <c r="H1517" i="1"/>
  <c r="G1517" i="1"/>
  <c r="F1517" i="1"/>
  <c r="I1517" i="1" s="1"/>
  <c r="J1517" i="1" s="1"/>
  <c r="H1516" i="1"/>
  <c r="G1516" i="1"/>
  <c r="I1516" i="1" s="1"/>
  <c r="J1516" i="1" s="1"/>
  <c r="F1516" i="1"/>
  <c r="H1515" i="1"/>
  <c r="G1515" i="1"/>
  <c r="F1515" i="1"/>
  <c r="I1515" i="1" s="1"/>
  <c r="J1515" i="1" s="1"/>
  <c r="H1514" i="1"/>
  <c r="G1514" i="1"/>
  <c r="F1514" i="1"/>
  <c r="I1514" i="1" s="1"/>
  <c r="J1514" i="1" s="1"/>
  <c r="H1513" i="1"/>
  <c r="G1513" i="1"/>
  <c r="F1513" i="1"/>
  <c r="I1513" i="1" s="1"/>
  <c r="J1513" i="1" s="1"/>
  <c r="H1512" i="1"/>
  <c r="G1512" i="1"/>
  <c r="F1512" i="1"/>
  <c r="I1512" i="1" s="1"/>
  <c r="J1512" i="1" s="1"/>
  <c r="I1511" i="1"/>
  <c r="J1511" i="1" s="1"/>
  <c r="H1511" i="1"/>
  <c r="G1511" i="1"/>
  <c r="F1511" i="1"/>
  <c r="H1510" i="1"/>
  <c r="G1510" i="1"/>
  <c r="F1510" i="1"/>
  <c r="I1510" i="1" s="1"/>
  <c r="J1510" i="1" s="1"/>
  <c r="H1509" i="1"/>
  <c r="G1509" i="1"/>
  <c r="F1509" i="1"/>
  <c r="I1509" i="1" s="1"/>
  <c r="J1509" i="1" s="1"/>
  <c r="H1508" i="1"/>
  <c r="G1508" i="1"/>
  <c r="I1508" i="1" s="1"/>
  <c r="J1508" i="1" s="1"/>
  <c r="F1508" i="1"/>
  <c r="H1507" i="1"/>
  <c r="G1507" i="1"/>
  <c r="F1507" i="1"/>
  <c r="I1507" i="1" s="1"/>
  <c r="J1507" i="1" s="1"/>
  <c r="H1506" i="1"/>
  <c r="G1506" i="1"/>
  <c r="F1506" i="1"/>
  <c r="I1506" i="1" s="1"/>
  <c r="J1506" i="1" s="1"/>
  <c r="H1505" i="1"/>
  <c r="G1505" i="1"/>
  <c r="F1505" i="1"/>
  <c r="I1505" i="1" s="1"/>
  <c r="J1505" i="1" s="1"/>
  <c r="H1504" i="1"/>
  <c r="I1504" i="1" s="1"/>
  <c r="J1504" i="1" s="1"/>
  <c r="G1504" i="1"/>
  <c r="F1504" i="1"/>
  <c r="I1503" i="1"/>
  <c r="J1503" i="1" s="1"/>
  <c r="H1503" i="1"/>
  <c r="G1503" i="1"/>
  <c r="F1503" i="1"/>
  <c r="H1502" i="1"/>
  <c r="G1502" i="1"/>
  <c r="F1502" i="1"/>
  <c r="I1502" i="1" s="1"/>
  <c r="J1502" i="1" s="1"/>
  <c r="H1501" i="1"/>
  <c r="G1501" i="1"/>
  <c r="F1501" i="1"/>
  <c r="I1501" i="1" s="1"/>
  <c r="J1501" i="1" s="1"/>
  <c r="H1500" i="1"/>
  <c r="G1500" i="1"/>
  <c r="I1500" i="1" s="1"/>
  <c r="J1500" i="1" s="1"/>
  <c r="F1500" i="1"/>
  <c r="H1499" i="1"/>
  <c r="G1499" i="1"/>
  <c r="F1499" i="1"/>
  <c r="I1499" i="1" s="1"/>
  <c r="J1499" i="1" s="1"/>
  <c r="H1498" i="1"/>
  <c r="G1498" i="1"/>
  <c r="F1498" i="1"/>
  <c r="I1498" i="1" s="1"/>
  <c r="J1498" i="1" s="1"/>
  <c r="H1497" i="1"/>
  <c r="G1497" i="1"/>
  <c r="F1497" i="1"/>
  <c r="I1497" i="1" s="1"/>
  <c r="J1497" i="1" s="1"/>
  <c r="H1496" i="1"/>
  <c r="I1496" i="1" s="1"/>
  <c r="J1496" i="1" s="1"/>
  <c r="G1496" i="1"/>
  <c r="F1496" i="1"/>
  <c r="I1495" i="1"/>
  <c r="J1495" i="1" s="1"/>
  <c r="H1495" i="1"/>
  <c r="G1495" i="1"/>
  <c r="F1495" i="1"/>
  <c r="H1494" i="1"/>
  <c r="G1494" i="1"/>
  <c r="F1494" i="1"/>
  <c r="I1494" i="1" s="1"/>
  <c r="J1494" i="1" s="1"/>
  <c r="H1493" i="1"/>
  <c r="G1493" i="1"/>
  <c r="F1493" i="1"/>
  <c r="I1493" i="1" s="1"/>
  <c r="J1493" i="1" s="1"/>
  <c r="H1492" i="1"/>
  <c r="G1492" i="1"/>
  <c r="I1492" i="1" s="1"/>
  <c r="J1492" i="1" s="1"/>
  <c r="F1492" i="1"/>
  <c r="H1491" i="1"/>
  <c r="G1491" i="1"/>
  <c r="F1491" i="1"/>
  <c r="I1491" i="1" s="1"/>
  <c r="J1491" i="1" s="1"/>
  <c r="H1490" i="1"/>
  <c r="G1490" i="1"/>
  <c r="F1490" i="1"/>
  <c r="I1490" i="1" s="1"/>
  <c r="J1490" i="1" s="1"/>
  <c r="H1489" i="1"/>
  <c r="G1489" i="1"/>
  <c r="F1489" i="1"/>
  <c r="I1489" i="1" s="1"/>
  <c r="J1489" i="1" s="1"/>
  <c r="H1488" i="1"/>
  <c r="I1488" i="1" s="1"/>
  <c r="J1488" i="1" s="1"/>
  <c r="G1488" i="1"/>
  <c r="F1488" i="1"/>
  <c r="I1487" i="1"/>
  <c r="J1487" i="1" s="1"/>
  <c r="H1487" i="1"/>
  <c r="G1487" i="1"/>
  <c r="F1487" i="1"/>
  <c r="H1486" i="1"/>
  <c r="G1486" i="1"/>
  <c r="F1486" i="1"/>
  <c r="I1486" i="1" s="1"/>
  <c r="J1486" i="1" s="1"/>
  <c r="H1485" i="1"/>
  <c r="G1485" i="1"/>
  <c r="F1485" i="1"/>
  <c r="I1485" i="1" s="1"/>
  <c r="J1485" i="1" s="1"/>
  <c r="H1484" i="1"/>
  <c r="G1484" i="1"/>
  <c r="I1484" i="1" s="1"/>
  <c r="J1484" i="1" s="1"/>
  <c r="F1484" i="1"/>
  <c r="H1483" i="1"/>
  <c r="G1483" i="1"/>
  <c r="F1483" i="1"/>
  <c r="I1483" i="1" s="1"/>
  <c r="J1483" i="1" s="1"/>
  <c r="H1482" i="1"/>
  <c r="G1482" i="1"/>
  <c r="F1482" i="1"/>
  <c r="I1482" i="1" s="1"/>
  <c r="J1482" i="1" s="1"/>
  <c r="H1481" i="1"/>
  <c r="G1481" i="1"/>
  <c r="F1481" i="1"/>
  <c r="I1481" i="1" s="1"/>
  <c r="J1481" i="1" s="1"/>
  <c r="H1480" i="1"/>
  <c r="I1480" i="1" s="1"/>
  <c r="J1480" i="1" s="1"/>
  <c r="G1480" i="1"/>
  <c r="F1480" i="1"/>
  <c r="I1479" i="1"/>
  <c r="J1479" i="1" s="1"/>
  <c r="H1479" i="1"/>
  <c r="G1479" i="1"/>
  <c r="F1479" i="1"/>
  <c r="H1478" i="1"/>
  <c r="G1478" i="1"/>
  <c r="F1478" i="1"/>
  <c r="I1478" i="1" s="1"/>
  <c r="J1478" i="1" s="1"/>
  <c r="H1477" i="1"/>
  <c r="G1477" i="1"/>
  <c r="F1477" i="1"/>
  <c r="I1477" i="1" s="1"/>
  <c r="J1477" i="1" s="1"/>
  <c r="H1476" i="1"/>
  <c r="G1476" i="1"/>
  <c r="I1476" i="1" s="1"/>
  <c r="J1476" i="1" s="1"/>
  <c r="F1476" i="1"/>
  <c r="H1475" i="1"/>
  <c r="G1475" i="1"/>
  <c r="F1475" i="1"/>
  <c r="I1475" i="1" s="1"/>
  <c r="J1475" i="1" s="1"/>
  <c r="H1474" i="1"/>
  <c r="G1474" i="1"/>
  <c r="F1474" i="1"/>
  <c r="I1474" i="1" s="1"/>
  <c r="J1474" i="1" s="1"/>
  <c r="H1473" i="1"/>
  <c r="G1473" i="1"/>
  <c r="F1473" i="1"/>
  <c r="I1473" i="1" s="1"/>
  <c r="J1473" i="1" s="1"/>
  <c r="H1472" i="1"/>
  <c r="I1472" i="1" s="1"/>
  <c r="J1472" i="1" s="1"/>
  <c r="G1472" i="1"/>
  <c r="F1472" i="1"/>
  <c r="I1471" i="1"/>
  <c r="J1471" i="1" s="1"/>
  <c r="H1471" i="1"/>
  <c r="G1471" i="1"/>
  <c r="F1471" i="1"/>
  <c r="H1470" i="1"/>
  <c r="G1470" i="1"/>
  <c r="F1470" i="1"/>
  <c r="I1470" i="1" s="1"/>
  <c r="J1470" i="1" s="1"/>
  <c r="H1469" i="1"/>
  <c r="G1469" i="1"/>
  <c r="F1469" i="1"/>
  <c r="I1469" i="1" s="1"/>
  <c r="J1469" i="1" s="1"/>
  <c r="H1468" i="1"/>
  <c r="G1468" i="1"/>
  <c r="I1468" i="1" s="1"/>
  <c r="J1468" i="1" s="1"/>
  <c r="F1468" i="1"/>
  <c r="H1467" i="1"/>
  <c r="G1467" i="1"/>
  <c r="F1467" i="1"/>
  <c r="I1467" i="1" s="1"/>
  <c r="J1467" i="1" s="1"/>
  <c r="H1466" i="1"/>
  <c r="G1466" i="1"/>
  <c r="F1466" i="1"/>
  <c r="I1466" i="1" s="1"/>
  <c r="J1466" i="1" s="1"/>
  <c r="H1465" i="1"/>
  <c r="G1465" i="1"/>
  <c r="F1465" i="1"/>
  <c r="I1465" i="1" s="1"/>
  <c r="J1465" i="1" s="1"/>
  <c r="H1464" i="1"/>
  <c r="I1464" i="1" s="1"/>
  <c r="J1464" i="1" s="1"/>
  <c r="G1464" i="1"/>
  <c r="F1464" i="1"/>
  <c r="I1463" i="1"/>
  <c r="J1463" i="1" s="1"/>
  <c r="H1463" i="1"/>
  <c r="G1463" i="1"/>
  <c r="F1463" i="1"/>
  <c r="H1462" i="1"/>
  <c r="G1462" i="1"/>
  <c r="F1462" i="1"/>
  <c r="I1462" i="1" s="1"/>
  <c r="J1462" i="1" s="1"/>
  <c r="H1461" i="1"/>
  <c r="G1461" i="1"/>
  <c r="F1461" i="1"/>
  <c r="I1461" i="1" s="1"/>
  <c r="J1461" i="1" s="1"/>
  <c r="H1460" i="1"/>
  <c r="G1460" i="1"/>
  <c r="I1460" i="1" s="1"/>
  <c r="J1460" i="1" s="1"/>
  <c r="F1460" i="1"/>
  <c r="H1459" i="1"/>
  <c r="G1459" i="1"/>
  <c r="F1459" i="1"/>
  <c r="I1459" i="1" s="1"/>
  <c r="J1459" i="1" s="1"/>
  <c r="H1458" i="1"/>
  <c r="G1458" i="1"/>
  <c r="F1458" i="1"/>
  <c r="I1458" i="1" s="1"/>
  <c r="J1458" i="1" s="1"/>
  <c r="H1457" i="1"/>
  <c r="G1457" i="1"/>
  <c r="F1457" i="1"/>
  <c r="I1457" i="1" s="1"/>
  <c r="J1457" i="1" s="1"/>
  <c r="H1456" i="1"/>
  <c r="I1456" i="1" s="1"/>
  <c r="J1456" i="1" s="1"/>
  <c r="G1456" i="1"/>
  <c r="F1456" i="1"/>
  <c r="I1455" i="1"/>
  <c r="J1455" i="1" s="1"/>
  <c r="H1455" i="1"/>
  <c r="G1455" i="1"/>
  <c r="F1455" i="1"/>
  <c r="H1454" i="1"/>
  <c r="G1454" i="1"/>
  <c r="F1454" i="1"/>
  <c r="I1454" i="1" s="1"/>
  <c r="J1454" i="1" s="1"/>
  <c r="H1453" i="1"/>
  <c r="G1453" i="1"/>
  <c r="F1453" i="1"/>
  <c r="I1453" i="1" s="1"/>
  <c r="J1453" i="1" s="1"/>
  <c r="H1452" i="1"/>
  <c r="G1452" i="1"/>
  <c r="I1452" i="1" s="1"/>
  <c r="J1452" i="1" s="1"/>
  <c r="F1452" i="1"/>
  <c r="H1451" i="1"/>
  <c r="G1451" i="1"/>
  <c r="F1451" i="1"/>
  <c r="I1451" i="1" s="1"/>
  <c r="J1451" i="1" s="1"/>
  <c r="H1450" i="1"/>
  <c r="G1450" i="1"/>
  <c r="F1450" i="1"/>
  <c r="I1450" i="1" s="1"/>
  <c r="J1450" i="1" s="1"/>
  <c r="H1449" i="1"/>
  <c r="G1449" i="1"/>
  <c r="F1449" i="1"/>
  <c r="I1449" i="1" s="1"/>
  <c r="J1449" i="1" s="1"/>
  <c r="H1448" i="1"/>
  <c r="I1448" i="1" s="1"/>
  <c r="J1448" i="1" s="1"/>
  <c r="G1448" i="1"/>
  <c r="F1448" i="1"/>
  <c r="I1447" i="1"/>
  <c r="J1447" i="1" s="1"/>
  <c r="H1447" i="1"/>
  <c r="G1447" i="1"/>
  <c r="F1447" i="1"/>
  <c r="H1446" i="1"/>
  <c r="G1446" i="1"/>
  <c r="F1446" i="1"/>
  <c r="I1446" i="1" s="1"/>
  <c r="J1446" i="1" s="1"/>
  <c r="H1445" i="1"/>
  <c r="G1445" i="1"/>
  <c r="F1445" i="1"/>
  <c r="I1445" i="1" s="1"/>
  <c r="J1445" i="1" s="1"/>
  <c r="H1444" i="1"/>
  <c r="G1444" i="1"/>
  <c r="I1444" i="1" s="1"/>
  <c r="J1444" i="1" s="1"/>
  <c r="F1444" i="1"/>
  <c r="H1443" i="1"/>
  <c r="G1443" i="1"/>
  <c r="F1443" i="1"/>
  <c r="I1443" i="1" s="1"/>
  <c r="J1443" i="1" s="1"/>
  <c r="H1442" i="1"/>
  <c r="G1442" i="1"/>
  <c r="F1442" i="1"/>
  <c r="I1442" i="1" s="1"/>
  <c r="J1442" i="1" s="1"/>
  <c r="H1441" i="1"/>
  <c r="G1441" i="1"/>
  <c r="F1441" i="1"/>
  <c r="I1441" i="1" s="1"/>
  <c r="J1441" i="1" s="1"/>
  <c r="H1440" i="1"/>
  <c r="I1440" i="1" s="1"/>
  <c r="J1440" i="1" s="1"/>
  <c r="G1440" i="1"/>
  <c r="F1440" i="1"/>
  <c r="I1439" i="1"/>
  <c r="J1439" i="1" s="1"/>
  <c r="H1439" i="1"/>
  <c r="G1439" i="1"/>
  <c r="F1439" i="1"/>
  <c r="H1438" i="1"/>
  <c r="G1438" i="1"/>
  <c r="F1438" i="1"/>
  <c r="I1438" i="1" s="1"/>
  <c r="J1438" i="1" s="1"/>
  <c r="H1437" i="1"/>
  <c r="G1437" i="1"/>
  <c r="F1437" i="1"/>
  <c r="I1437" i="1" s="1"/>
  <c r="J1437" i="1" s="1"/>
  <c r="H1436" i="1"/>
  <c r="G1436" i="1"/>
  <c r="I1436" i="1" s="1"/>
  <c r="J1436" i="1" s="1"/>
  <c r="F1436" i="1"/>
  <c r="H1435" i="1"/>
  <c r="G1435" i="1"/>
  <c r="F1435" i="1"/>
  <c r="I1435" i="1" s="1"/>
  <c r="J1435" i="1" s="1"/>
  <c r="H1434" i="1"/>
  <c r="G1434" i="1"/>
  <c r="F1434" i="1"/>
  <c r="I1434" i="1" s="1"/>
  <c r="J1434" i="1" s="1"/>
  <c r="H1433" i="1"/>
  <c r="G1433" i="1"/>
  <c r="F1433" i="1"/>
  <c r="I1433" i="1" s="1"/>
  <c r="J1433" i="1" s="1"/>
  <c r="H1432" i="1"/>
  <c r="I1432" i="1" s="1"/>
  <c r="J1432" i="1" s="1"/>
  <c r="G1432" i="1"/>
  <c r="F1432" i="1"/>
  <c r="I1431" i="1"/>
  <c r="J1431" i="1" s="1"/>
  <c r="H1431" i="1"/>
  <c r="G1431" i="1"/>
  <c r="F1431" i="1"/>
  <c r="H1430" i="1"/>
  <c r="G1430" i="1"/>
  <c r="F1430" i="1"/>
  <c r="I1430" i="1" s="1"/>
  <c r="J1430" i="1" s="1"/>
  <c r="H1429" i="1"/>
  <c r="G1429" i="1"/>
  <c r="F1429" i="1"/>
  <c r="I1429" i="1" s="1"/>
  <c r="J1429" i="1" s="1"/>
  <c r="H1428" i="1"/>
  <c r="G1428" i="1"/>
  <c r="I1428" i="1" s="1"/>
  <c r="J1428" i="1" s="1"/>
  <c r="F1428" i="1"/>
  <c r="I1427" i="1"/>
  <c r="J1427" i="1" s="1"/>
  <c r="H1427" i="1"/>
  <c r="G1427" i="1"/>
  <c r="F1427" i="1"/>
  <c r="H1426" i="1"/>
  <c r="G1426" i="1"/>
  <c r="F1426" i="1"/>
  <c r="I1426" i="1" s="1"/>
  <c r="J1426" i="1" s="1"/>
  <c r="H1425" i="1"/>
  <c r="G1425" i="1"/>
  <c r="F1425" i="1"/>
  <c r="I1425" i="1" s="1"/>
  <c r="J1425" i="1" s="1"/>
  <c r="H1424" i="1"/>
  <c r="I1424" i="1" s="1"/>
  <c r="J1424" i="1" s="1"/>
  <c r="G1424" i="1"/>
  <c r="F1424" i="1"/>
  <c r="I1423" i="1"/>
  <c r="J1423" i="1" s="1"/>
  <c r="H1423" i="1"/>
  <c r="G1423" i="1"/>
  <c r="F1423" i="1"/>
  <c r="H1422" i="1"/>
  <c r="G1422" i="1"/>
  <c r="F1422" i="1"/>
  <c r="I1422" i="1" s="1"/>
  <c r="J1422" i="1" s="1"/>
  <c r="H1421" i="1"/>
  <c r="G1421" i="1"/>
  <c r="F1421" i="1"/>
  <c r="I1421" i="1" s="1"/>
  <c r="J1421" i="1" s="1"/>
  <c r="H1420" i="1"/>
  <c r="G1420" i="1"/>
  <c r="I1420" i="1" s="1"/>
  <c r="J1420" i="1" s="1"/>
  <c r="F1420" i="1"/>
  <c r="H1419" i="1"/>
  <c r="G1419" i="1"/>
  <c r="F1419" i="1"/>
  <c r="I1419" i="1" s="1"/>
  <c r="J1419" i="1" s="1"/>
  <c r="H1418" i="1"/>
  <c r="G1418" i="1"/>
  <c r="F1418" i="1"/>
  <c r="I1418" i="1" s="1"/>
  <c r="J1418" i="1" s="1"/>
  <c r="H1417" i="1"/>
  <c r="G1417" i="1"/>
  <c r="F1417" i="1"/>
  <c r="I1417" i="1" s="1"/>
  <c r="J1417" i="1" s="1"/>
  <c r="H1416" i="1"/>
  <c r="I1416" i="1" s="1"/>
  <c r="J1416" i="1" s="1"/>
  <c r="G1416" i="1"/>
  <c r="F1416" i="1"/>
  <c r="I1415" i="1"/>
  <c r="J1415" i="1" s="1"/>
  <c r="H1415" i="1"/>
  <c r="G1415" i="1"/>
  <c r="F1415" i="1"/>
  <c r="H1414" i="1"/>
  <c r="G1414" i="1"/>
  <c r="F1414" i="1"/>
  <c r="I1414" i="1" s="1"/>
  <c r="J1414" i="1" s="1"/>
  <c r="H1413" i="1"/>
  <c r="G1413" i="1"/>
  <c r="F1413" i="1"/>
  <c r="I1413" i="1" s="1"/>
  <c r="J1413" i="1" s="1"/>
  <c r="H1412" i="1"/>
  <c r="G1412" i="1"/>
  <c r="I1412" i="1" s="1"/>
  <c r="J1412" i="1" s="1"/>
  <c r="F1412" i="1"/>
  <c r="H1411" i="1"/>
  <c r="G1411" i="1"/>
  <c r="F1411" i="1"/>
  <c r="I1411" i="1" s="1"/>
  <c r="J1411" i="1" s="1"/>
  <c r="H1410" i="1"/>
  <c r="G1410" i="1"/>
  <c r="F1410" i="1"/>
  <c r="I1410" i="1" s="1"/>
  <c r="J1410" i="1" s="1"/>
  <c r="H1409" i="1"/>
  <c r="G1409" i="1"/>
  <c r="F1409" i="1"/>
  <c r="I1409" i="1" s="1"/>
  <c r="J1409" i="1" s="1"/>
  <c r="H1408" i="1"/>
  <c r="I1408" i="1" s="1"/>
  <c r="J1408" i="1" s="1"/>
  <c r="G1408" i="1"/>
  <c r="F1408" i="1"/>
  <c r="I1407" i="1"/>
  <c r="J1407" i="1" s="1"/>
  <c r="H1407" i="1"/>
  <c r="G1407" i="1"/>
  <c r="F1407" i="1"/>
  <c r="H1406" i="1"/>
  <c r="G1406" i="1"/>
  <c r="F1406" i="1"/>
  <c r="I1406" i="1" s="1"/>
  <c r="J1406" i="1" s="1"/>
  <c r="H1405" i="1"/>
  <c r="G1405" i="1"/>
  <c r="F1405" i="1"/>
  <c r="I1405" i="1" s="1"/>
  <c r="J1405" i="1" s="1"/>
  <c r="H1404" i="1"/>
  <c r="G1404" i="1"/>
  <c r="I1404" i="1" s="1"/>
  <c r="J1404" i="1" s="1"/>
  <c r="F1404" i="1"/>
  <c r="H1403" i="1"/>
  <c r="G1403" i="1"/>
  <c r="F1403" i="1"/>
  <c r="I1403" i="1" s="1"/>
  <c r="J1403" i="1" s="1"/>
  <c r="H1402" i="1"/>
  <c r="G1402" i="1"/>
  <c r="F1402" i="1"/>
  <c r="I1402" i="1" s="1"/>
  <c r="J1402" i="1" s="1"/>
  <c r="H1401" i="1"/>
  <c r="G1401" i="1"/>
  <c r="F1401" i="1"/>
  <c r="I1401" i="1" s="1"/>
  <c r="J1401" i="1" s="1"/>
  <c r="H1400" i="1"/>
  <c r="I1400" i="1" s="1"/>
  <c r="J1400" i="1" s="1"/>
  <c r="G1400" i="1"/>
  <c r="F1400" i="1"/>
  <c r="I1399" i="1"/>
  <c r="J1399" i="1" s="1"/>
  <c r="H1399" i="1"/>
  <c r="G1399" i="1"/>
  <c r="F1399" i="1"/>
  <c r="H1398" i="1"/>
  <c r="G1398" i="1"/>
  <c r="F1398" i="1"/>
  <c r="I1398" i="1" s="1"/>
  <c r="J1398" i="1" s="1"/>
  <c r="H1397" i="1"/>
  <c r="G1397" i="1"/>
  <c r="F1397" i="1"/>
  <c r="I1397" i="1" s="1"/>
  <c r="J1397" i="1" s="1"/>
  <c r="H1396" i="1"/>
  <c r="G1396" i="1"/>
  <c r="I1396" i="1" s="1"/>
  <c r="J1396" i="1" s="1"/>
  <c r="F1396" i="1"/>
  <c r="H1395" i="1"/>
  <c r="G1395" i="1"/>
  <c r="F1395" i="1"/>
  <c r="I1395" i="1" s="1"/>
  <c r="J1395" i="1" s="1"/>
  <c r="H1394" i="1"/>
  <c r="G1394" i="1"/>
  <c r="F1394" i="1"/>
  <c r="I1394" i="1" s="1"/>
  <c r="J1394" i="1" s="1"/>
  <c r="H1393" i="1"/>
  <c r="G1393" i="1"/>
  <c r="F1393" i="1"/>
  <c r="I1393" i="1" s="1"/>
  <c r="J1393" i="1" s="1"/>
  <c r="H1392" i="1"/>
  <c r="I1392" i="1" s="1"/>
  <c r="J1392" i="1" s="1"/>
  <c r="G1392" i="1"/>
  <c r="F1392" i="1"/>
  <c r="I1391" i="1"/>
  <c r="J1391" i="1" s="1"/>
  <c r="H1391" i="1"/>
  <c r="G1391" i="1"/>
  <c r="F1391" i="1"/>
  <c r="H1390" i="1"/>
  <c r="G1390" i="1"/>
  <c r="F1390" i="1"/>
  <c r="I1390" i="1" s="1"/>
  <c r="J1390" i="1" s="1"/>
  <c r="H1389" i="1"/>
  <c r="G1389" i="1"/>
  <c r="F1389" i="1"/>
  <c r="I1389" i="1" s="1"/>
  <c r="J1389" i="1" s="1"/>
  <c r="H1388" i="1"/>
  <c r="G1388" i="1"/>
  <c r="I1388" i="1" s="1"/>
  <c r="J1388" i="1" s="1"/>
  <c r="F1388" i="1"/>
  <c r="H1387" i="1"/>
  <c r="G1387" i="1"/>
  <c r="F1387" i="1"/>
  <c r="I1387" i="1" s="1"/>
  <c r="J1387" i="1" s="1"/>
  <c r="H1386" i="1"/>
  <c r="G1386" i="1"/>
  <c r="F1386" i="1"/>
  <c r="I1386" i="1" s="1"/>
  <c r="J1386" i="1" s="1"/>
  <c r="H1385" i="1"/>
  <c r="G1385" i="1"/>
  <c r="F1385" i="1"/>
  <c r="I1385" i="1" s="1"/>
  <c r="J1385" i="1" s="1"/>
  <c r="H1384" i="1"/>
  <c r="G1384" i="1"/>
  <c r="I1384" i="1" s="1"/>
  <c r="J1384" i="1" s="1"/>
  <c r="F1384" i="1"/>
  <c r="I1383" i="1"/>
  <c r="J1383" i="1" s="1"/>
  <c r="H1383" i="1"/>
  <c r="G1383" i="1"/>
  <c r="F1383" i="1"/>
  <c r="I1382" i="1"/>
  <c r="J1382" i="1" s="1"/>
  <c r="H1382" i="1"/>
  <c r="G1382" i="1"/>
  <c r="F1382" i="1"/>
  <c r="H1381" i="1"/>
  <c r="G1381" i="1"/>
  <c r="F1381" i="1"/>
  <c r="I1381" i="1" s="1"/>
  <c r="J1381" i="1" s="1"/>
  <c r="H1380" i="1"/>
  <c r="G1380" i="1"/>
  <c r="I1380" i="1" s="1"/>
  <c r="J1380" i="1" s="1"/>
  <c r="F1380" i="1"/>
  <c r="H1379" i="1"/>
  <c r="G1379" i="1"/>
  <c r="F1379" i="1"/>
  <c r="I1379" i="1" s="1"/>
  <c r="J1379" i="1" s="1"/>
  <c r="H1378" i="1"/>
  <c r="G1378" i="1"/>
  <c r="F1378" i="1"/>
  <c r="I1378" i="1" s="1"/>
  <c r="J1378" i="1" s="1"/>
  <c r="H1377" i="1"/>
  <c r="G1377" i="1"/>
  <c r="F1377" i="1"/>
  <c r="I1377" i="1" s="1"/>
  <c r="J1377" i="1" s="1"/>
  <c r="H1376" i="1"/>
  <c r="G1376" i="1"/>
  <c r="I1376" i="1" s="1"/>
  <c r="J1376" i="1" s="1"/>
  <c r="F1376" i="1"/>
  <c r="I1375" i="1"/>
  <c r="J1375" i="1" s="1"/>
  <c r="H1375" i="1"/>
  <c r="G1375" i="1"/>
  <c r="F1375" i="1"/>
  <c r="I1374" i="1"/>
  <c r="J1374" i="1" s="1"/>
  <c r="H1374" i="1"/>
  <c r="G1374" i="1"/>
  <c r="F1374" i="1"/>
  <c r="H1373" i="1"/>
  <c r="G1373" i="1"/>
  <c r="F1373" i="1"/>
  <c r="I1373" i="1" s="1"/>
  <c r="J1373" i="1" s="1"/>
  <c r="H1372" i="1"/>
  <c r="G1372" i="1"/>
  <c r="I1372" i="1" s="1"/>
  <c r="J1372" i="1" s="1"/>
  <c r="F1372" i="1"/>
  <c r="H1371" i="1"/>
  <c r="G1371" i="1"/>
  <c r="F1371" i="1"/>
  <c r="I1371" i="1" s="1"/>
  <c r="J1371" i="1" s="1"/>
  <c r="H1370" i="1"/>
  <c r="G1370" i="1"/>
  <c r="F1370" i="1"/>
  <c r="I1370" i="1" s="1"/>
  <c r="J1370" i="1" s="1"/>
  <c r="H1369" i="1"/>
  <c r="G1369" i="1"/>
  <c r="F1369" i="1"/>
  <c r="I1369" i="1" s="1"/>
  <c r="J1369" i="1" s="1"/>
  <c r="H1368" i="1"/>
  <c r="G1368" i="1"/>
  <c r="I1368" i="1" s="1"/>
  <c r="J1368" i="1" s="1"/>
  <c r="F1368" i="1"/>
  <c r="I1367" i="1"/>
  <c r="J1367" i="1" s="1"/>
  <c r="H1367" i="1"/>
  <c r="G1367" i="1"/>
  <c r="F1367" i="1"/>
  <c r="I1366" i="1"/>
  <c r="J1366" i="1" s="1"/>
  <c r="H1366" i="1"/>
  <c r="G1366" i="1"/>
  <c r="F1366" i="1"/>
  <c r="H1365" i="1"/>
  <c r="G1365" i="1"/>
  <c r="F1365" i="1"/>
  <c r="I1365" i="1" s="1"/>
  <c r="J1365" i="1" s="1"/>
  <c r="H1364" i="1"/>
  <c r="I1364" i="1" s="1"/>
  <c r="J1364" i="1" s="1"/>
  <c r="G1364" i="1"/>
  <c r="F1364" i="1"/>
  <c r="H1363" i="1"/>
  <c r="G1363" i="1"/>
  <c r="F1363" i="1"/>
  <c r="I1363" i="1" s="1"/>
  <c r="J1363" i="1" s="1"/>
  <c r="H1362" i="1"/>
  <c r="G1362" i="1"/>
  <c r="F1362" i="1"/>
  <c r="I1362" i="1" s="1"/>
  <c r="J1362" i="1" s="1"/>
  <c r="H1361" i="1"/>
  <c r="G1361" i="1"/>
  <c r="F1361" i="1"/>
  <c r="I1361" i="1" s="1"/>
  <c r="J1361" i="1" s="1"/>
  <c r="H1360" i="1"/>
  <c r="G1360" i="1"/>
  <c r="I1360" i="1" s="1"/>
  <c r="J1360" i="1" s="1"/>
  <c r="F1360" i="1"/>
  <c r="I1359" i="1"/>
  <c r="J1359" i="1" s="1"/>
  <c r="H1359" i="1"/>
  <c r="G1359" i="1"/>
  <c r="F1359" i="1"/>
  <c r="I1358" i="1"/>
  <c r="J1358" i="1" s="1"/>
  <c r="H1358" i="1"/>
  <c r="G1358" i="1"/>
  <c r="F1358" i="1"/>
  <c r="H1357" i="1"/>
  <c r="G1357" i="1"/>
  <c r="F1357" i="1"/>
  <c r="I1357" i="1" s="1"/>
  <c r="J1357" i="1" s="1"/>
  <c r="H1356" i="1"/>
  <c r="G1356" i="1"/>
  <c r="I1356" i="1" s="1"/>
  <c r="J1356" i="1" s="1"/>
  <c r="F1356" i="1"/>
  <c r="H1355" i="1"/>
  <c r="I1355" i="1" s="1"/>
  <c r="J1355" i="1" s="1"/>
  <c r="G1355" i="1"/>
  <c r="F1355" i="1"/>
  <c r="H1354" i="1"/>
  <c r="G1354" i="1"/>
  <c r="F1354" i="1"/>
  <c r="I1354" i="1" s="1"/>
  <c r="J1354" i="1" s="1"/>
  <c r="H1353" i="1"/>
  <c r="G1353" i="1"/>
  <c r="F1353" i="1"/>
  <c r="I1353" i="1" s="1"/>
  <c r="J1353" i="1" s="1"/>
  <c r="H1352" i="1"/>
  <c r="G1352" i="1"/>
  <c r="F1352" i="1"/>
  <c r="I1352" i="1" s="1"/>
  <c r="J1352" i="1" s="1"/>
  <c r="I1351" i="1"/>
  <c r="J1351" i="1" s="1"/>
  <c r="H1351" i="1"/>
  <c r="G1351" i="1"/>
  <c r="F1351" i="1"/>
  <c r="I1350" i="1"/>
  <c r="J1350" i="1" s="1"/>
  <c r="H1350" i="1"/>
  <c r="G1350" i="1"/>
  <c r="F1350" i="1"/>
  <c r="H1349" i="1"/>
  <c r="G1349" i="1"/>
  <c r="F1349" i="1"/>
  <c r="I1349" i="1" s="1"/>
  <c r="J1349" i="1" s="1"/>
  <c r="H1348" i="1"/>
  <c r="G1348" i="1"/>
  <c r="I1348" i="1" s="1"/>
  <c r="J1348" i="1" s="1"/>
  <c r="F1348" i="1"/>
  <c r="H1347" i="1"/>
  <c r="I1347" i="1" s="1"/>
  <c r="J1347" i="1" s="1"/>
  <c r="G1347" i="1"/>
  <c r="F1347" i="1"/>
  <c r="H1346" i="1"/>
  <c r="G1346" i="1"/>
  <c r="F1346" i="1"/>
  <c r="I1346" i="1" s="1"/>
  <c r="J1346" i="1" s="1"/>
  <c r="H1345" i="1"/>
  <c r="G1345" i="1"/>
  <c r="F1345" i="1"/>
  <c r="I1345" i="1" s="1"/>
  <c r="J1345" i="1" s="1"/>
  <c r="H1344" i="1"/>
  <c r="G1344" i="1"/>
  <c r="F1344" i="1"/>
  <c r="I1344" i="1" s="1"/>
  <c r="J1344" i="1" s="1"/>
  <c r="I1343" i="1"/>
  <c r="J1343" i="1" s="1"/>
  <c r="H1343" i="1"/>
  <c r="G1343" i="1"/>
  <c r="F1343" i="1"/>
  <c r="I1342" i="1"/>
  <c r="J1342" i="1" s="1"/>
  <c r="H1342" i="1"/>
  <c r="G1342" i="1"/>
  <c r="F1342" i="1"/>
  <c r="H1341" i="1"/>
  <c r="G1341" i="1"/>
  <c r="F1341" i="1"/>
  <c r="I1341" i="1" s="1"/>
  <c r="J1341" i="1" s="1"/>
  <c r="H1340" i="1"/>
  <c r="G1340" i="1"/>
  <c r="F1340" i="1"/>
  <c r="I1340" i="1" s="1"/>
  <c r="J1340" i="1" s="1"/>
  <c r="H1339" i="1"/>
  <c r="I1339" i="1" s="1"/>
  <c r="J1339" i="1" s="1"/>
  <c r="G1339" i="1"/>
  <c r="F1339" i="1"/>
  <c r="H1338" i="1"/>
  <c r="G1338" i="1"/>
  <c r="F1338" i="1"/>
  <c r="I1338" i="1" s="1"/>
  <c r="J1338" i="1" s="1"/>
  <c r="H1337" i="1"/>
  <c r="G1337" i="1"/>
  <c r="F1337" i="1"/>
  <c r="I1337" i="1" s="1"/>
  <c r="J1337" i="1" s="1"/>
  <c r="H1336" i="1"/>
  <c r="G1336" i="1"/>
  <c r="F1336" i="1"/>
  <c r="I1336" i="1" s="1"/>
  <c r="J1336" i="1" s="1"/>
  <c r="I1335" i="1"/>
  <c r="J1335" i="1" s="1"/>
  <c r="H1335" i="1"/>
  <c r="G1335" i="1"/>
  <c r="F1335" i="1"/>
  <c r="I1334" i="1"/>
  <c r="J1334" i="1" s="1"/>
  <c r="H1334" i="1"/>
  <c r="G1334" i="1"/>
  <c r="F1334" i="1"/>
  <c r="H1333" i="1"/>
  <c r="G1333" i="1"/>
  <c r="F1333" i="1"/>
  <c r="I1333" i="1" s="1"/>
  <c r="J1333" i="1" s="1"/>
  <c r="H1332" i="1"/>
  <c r="G1332" i="1"/>
  <c r="F1332" i="1"/>
  <c r="I1332" i="1" s="1"/>
  <c r="J1332" i="1" s="1"/>
  <c r="H1331" i="1"/>
  <c r="I1331" i="1" s="1"/>
  <c r="J1331" i="1" s="1"/>
  <c r="G1331" i="1"/>
  <c r="F1331" i="1"/>
  <c r="H1330" i="1"/>
  <c r="G1330" i="1"/>
  <c r="F1330" i="1"/>
  <c r="I1330" i="1" s="1"/>
  <c r="J1330" i="1" s="1"/>
  <c r="H1329" i="1"/>
  <c r="G1329" i="1"/>
  <c r="F1329" i="1"/>
  <c r="I1329" i="1" s="1"/>
  <c r="J1329" i="1" s="1"/>
  <c r="H1328" i="1"/>
  <c r="G1328" i="1"/>
  <c r="F1328" i="1"/>
  <c r="I1328" i="1" s="1"/>
  <c r="J1328" i="1" s="1"/>
  <c r="I1327" i="1"/>
  <c r="J1327" i="1" s="1"/>
  <c r="H1327" i="1"/>
  <c r="G1327" i="1"/>
  <c r="F1327" i="1"/>
  <c r="I1326" i="1"/>
  <c r="J1326" i="1" s="1"/>
  <c r="H1326" i="1"/>
  <c r="G1326" i="1"/>
  <c r="F1326" i="1"/>
  <c r="H1325" i="1"/>
  <c r="G1325" i="1"/>
  <c r="F1325" i="1"/>
  <c r="I1325" i="1" s="1"/>
  <c r="J1325" i="1" s="1"/>
  <c r="H1324" i="1"/>
  <c r="G1324" i="1"/>
  <c r="F1324" i="1"/>
  <c r="I1324" i="1" s="1"/>
  <c r="J1324" i="1" s="1"/>
  <c r="H1323" i="1"/>
  <c r="I1323" i="1" s="1"/>
  <c r="J1323" i="1" s="1"/>
  <c r="G1323" i="1"/>
  <c r="F1323" i="1"/>
  <c r="H1322" i="1"/>
  <c r="G1322" i="1"/>
  <c r="F1322" i="1"/>
  <c r="I1322" i="1" s="1"/>
  <c r="J1322" i="1" s="1"/>
  <c r="H1321" i="1"/>
  <c r="G1321" i="1"/>
  <c r="F1321" i="1"/>
  <c r="I1321" i="1" s="1"/>
  <c r="J1321" i="1" s="1"/>
  <c r="H1320" i="1"/>
  <c r="G1320" i="1"/>
  <c r="I1320" i="1" s="1"/>
  <c r="J1320" i="1" s="1"/>
  <c r="F1320" i="1"/>
  <c r="I1319" i="1"/>
  <c r="J1319" i="1" s="1"/>
  <c r="H1319" i="1"/>
  <c r="G1319" i="1"/>
  <c r="F1319" i="1"/>
  <c r="I1318" i="1"/>
  <c r="J1318" i="1" s="1"/>
  <c r="H1318" i="1"/>
  <c r="G1318" i="1"/>
  <c r="F1318" i="1"/>
  <c r="H1317" i="1"/>
  <c r="G1317" i="1"/>
  <c r="F1317" i="1"/>
  <c r="I1317" i="1" s="1"/>
  <c r="J1317" i="1" s="1"/>
  <c r="H1316" i="1"/>
  <c r="G1316" i="1"/>
  <c r="F1316" i="1"/>
  <c r="I1316" i="1" s="1"/>
  <c r="J1316" i="1" s="1"/>
  <c r="H1315" i="1"/>
  <c r="I1315" i="1" s="1"/>
  <c r="J1315" i="1" s="1"/>
  <c r="G1315" i="1"/>
  <c r="F1315" i="1"/>
  <c r="H1314" i="1"/>
  <c r="G1314" i="1"/>
  <c r="F1314" i="1"/>
  <c r="I1314" i="1" s="1"/>
  <c r="J1314" i="1" s="1"/>
  <c r="H1313" i="1"/>
  <c r="G1313" i="1"/>
  <c r="F1313" i="1"/>
  <c r="I1313" i="1" s="1"/>
  <c r="J1313" i="1" s="1"/>
  <c r="H1312" i="1"/>
  <c r="G1312" i="1"/>
  <c r="F1312" i="1"/>
  <c r="I1312" i="1" s="1"/>
  <c r="J1312" i="1" s="1"/>
  <c r="I1311" i="1"/>
  <c r="J1311" i="1" s="1"/>
  <c r="H1311" i="1"/>
  <c r="G1311" i="1"/>
  <c r="F1311" i="1"/>
  <c r="I1310" i="1"/>
  <c r="J1310" i="1" s="1"/>
  <c r="H1310" i="1"/>
  <c r="G1310" i="1"/>
  <c r="F1310" i="1"/>
  <c r="H1309" i="1"/>
  <c r="G1309" i="1"/>
  <c r="F1309" i="1"/>
  <c r="I1309" i="1" s="1"/>
  <c r="J1309" i="1" s="1"/>
  <c r="H1308" i="1"/>
  <c r="G1308" i="1"/>
  <c r="F1308" i="1"/>
  <c r="I1308" i="1" s="1"/>
  <c r="J1308" i="1" s="1"/>
  <c r="H1307" i="1"/>
  <c r="I1307" i="1" s="1"/>
  <c r="J1307" i="1" s="1"/>
  <c r="G1307" i="1"/>
  <c r="F1307" i="1"/>
  <c r="H1306" i="1"/>
  <c r="G1306" i="1"/>
  <c r="F1306" i="1"/>
  <c r="I1306" i="1" s="1"/>
  <c r="J1306" i="1" s="1"/>
  <c r="H1305" i="1"/>
  <c r="G1305" i="1"/>
  <c r="F1305" i="1"/>
  <c r="I1305" i="1" s="1"/>
  <c r="J1305" i="1" s="1"/>
  <c r="H1304" i="1"/>
  <c r="G1304" i="1"/>
  <c r="I1304" i="1" s="1"/>
  <c r="J1304" i="1" s="1"/>
  <c r="F1304" i="1"/>
  <c r="I1303" i="1"/>
  <c r="J1303" i="1" s="1"/>
  <c r="H1303" i="1"/>
  <c r="G1303" i="1"/>
  <c r="F1303" i="1"/>
  <c r="I1302" i="1"/>
  <c r="J1302" i="1" s="1"/>
  <c r="H1302" i="1"/>
  <c r="G1302" i="1"/>
  <c r="F1302" i="1"/>
  <c r="H1301" i="1"/>
  <c r="G1301" i="1"/>
  <c r="F1301" i="1"/>
  <c r="I1301" i="1" s="1"/>
  <c r="J1301" i="1" s="1"/>
  <c r="H1300" i="1"/>
  <c r="G1300" i="1"/>
  <c r="F1300" i="1"/>
  <c r="I1300" i="1" s="1"/>
  <c r="J1300" i="1" s="1"/>
  <c r="H1299" i="1"/>
  <c r="I1299" i="1" s="1"/>
  <c r="J1299" i="1" s="1"/>
  <c r="G1299" i="1"/>
  <c r="F1299" i="1"/>
  <c r="H1298" i="1"/>
  <c r="G1298" i="1"/>
  <c r="F1298" i="1"/>
  <c r="I1298" i="1" s="1"/>
  <c r="J1298" i="1" s="1"/>
  <c r="H1297" i="1"/>
  <c r="G1297" i="1"/>
  <c r="F1297" i="1"/>
  <c r="I1297" i="1" s="1"/>
  <c r="J1297" i="1" s="1"/>
  <c r="H1296" i="1"/>
  <c r="G1296" i="1"/>
  <c r="I1296" i="1" s="1"/>
  <c r="J1296" i="1" s="1"/>
  <c r="F1296" i="1"/>
  <c r="I1295" i="1"/>
  <c r="J1295" i="1" s="1"/>
  <c r="H1295" i="1"/>
  <c r="G1295" i="1"/>
  <c r="F1295" i="1"/>
  <c r="I1294" i="1"/>
  <c r="J1294" i="1" s="1"/>
  <c r="H1294" i="1"/>
  <c r="G1294" i="1"/>
  <c r="F1294" i="1"/>
  <c r="H1293" i="1"/>
  <c r="G1293" i="1"/>
  <c r="F1293" i="1"/>
  <c r="I1293" i="1" s="1"/>
  <c r="J1293" i="1" s="1"/>
  <c r="H1292" i="1"/>
  <c r="G1292" i="1"/>
  <c r="F1292" i="1"/>
  <c r="I1292" i="1" s="1"/>
  <c r="J1292" i="1" s="1"/>
  <c r="H1291" i="1"/>
  <c r="I1291" i="1" s="1"/>
  <c r="J1291" i="1" s="1"/>
  <c r="G1291" i="1"/>
  <c r="F1291" i="1"/>
  <c r="H1290" i="1"/>
  <c r="G1290" i="1"/>
  <c r="F1290" i="1"/>
  <c r="I1290" i="1" s="1"/>
  <c r="J1290" i="1" s="1"/>
  <c r="H1289" i="1"/>
  <c r="G1289" i="1"/>
  <c r="F1289" i="1"/>
  <c r="I1289" i="1" s="1"/>
  <c r="J1289" i="1" s="1"/>
  <c r="H1288" i="1"/>
  <c r="G1288" i="1"/>
  <c r="I1288" i="1" s="1"/>
  <c r="J1288" i="1" s="1"/>
  <c r="F1288" i="1"/>
  <c r="I1287" i="1"/>
  <c r="J1287" i="1" s="1"/>
  <c r="H1287" i="1"/>
  <c r="G1287" i="1"/>
  <c r="F1287" i="1"/>
  <c r="I1286" i="1"/>
  <c r="J1286" i="1" s="1"/>
  <c r="H1286" i="1"/>
  <c r="G1286" i="1"/>
  <c r="F1286" i="1"/>
  <c r="H1285" i="1"/>
  <c r="G1285" i="1"/>
  <c r="F1285" i="1"/>
  <c r="I1285" i="1" s="1"/>
  <c r="J1285" i="1" s="1"/>
  <c r="H1284" i="1"/>
  <c r="G1284" i="1"/>
  <c r="F1284" i="1"/>
  <c r="I1284" i="1" s="1"/>
  <c r="J1284" i="1" s="1"/>
  <c r="H1283" i="1"/>
  <c r="I1283" i="1" s="1"/>
  <c r="J1283" i="1" s="1"/>
  <c r="G1283" i="1"/>
  <c r="F1283" i="1"/>
  <c r="H1282" i="1"/>
  <c r="G1282" i="1"/>
  <c r="F1282" i="1"/>
  <c r="I1282" i="1" s="1"/>
  <c r="J1282" i="1" s="1"/>
  <c r="H1281" i="1"/>
  <c r="G1281" i="1"/>
  <c r="F1281" i="1"/>
  <c r="I1281" i="1" s="1"/>
  <c r="J1281" i="1" s="1"/>
  <c r="H1280" i="1"/>
  <c r="G1280" i="1"/>
  <c r="I1280" i="1" s="1"/>
  <c r="J1280" i="1" s="1"/>
  <c r="F1280" i="1"/>
  <c r="I1279" i="1"/>
  <c r="J1279" i="1" s="1"/>
  <c r="H1279" i="1"/>
  <c r="G1279" i="1"/>
  <c r="F1279" i="1"/>
  <c r="I1278" i="1"/>
  <c r="J1278" i="1" s="1"/>
  <c r="H1278" i="1"/>
  <c r="G1278" i="1"/>
  <c r="F1278" i="1"/>
  <c r="H1277" i="1"/>
  <c r="G1277" i="1"/>
  <c r="F1277" i="1"/>
  <c r="I1277" i="1" s="1"/>
  <c r="J1277" i="1" s="1"/>
  <c r="H1276" i="1"/>
  <c r="G1276" i="1"/>
  <c r="F1276" i="1"/>
  <c r="I1276" i="1" s="1"/>
  <c r="J1276" i="1" s="1"/>
  <c r="H1275" i="1"/>
  <c r="I1275" i="1" s="1"/>
  <c r="J1275" i="1" s="1"/>
  <c r="G1275" i="1"/>
  <c r="F1275" i="1"/>
  <c r="H1274" i="1"/>
  <c r="G1274" i="1"/>
  <c r="F1274" i="1"/>
  <c r="I1274" i="1" s="1"/>
  <c r="J1274" i="1" s="1"/>
  <c r="H1273" i="1"/>
  <c r="G1273" i="1"/>
  <c r="F1273" i="1"/>
  <c r="I1273" i="1" s="1"/>
  <c r="J1273" i="1" s="1"/>
  <c r="H1272" i="1"/>
  <c r="G1272" i="1"/>
  <c r="I1272" i="1" s="1"/>
  <c r="J1272" i="1" s="1"/>
  <c r="F1272" i="1"/>
  <c r="I1271" i="1"/>
  <c r="J1271" i="1" s="1"/>
  <c r="H1271" i="1"/>
  <c r="G1271" i="1"/>
  <c r="F1271" i="1"/>
  <c r="I1270" i="1"/>
  <c r="J1270" i="1" s="1"/>
  <c r="H1270" i="1"/>
  <c r="G1270" i="1"/>
  <c r="F1270" i="1"/>
  <c r="H1269" i="1"/>
  <c r="G1269" i="1"/>
  <c r="F1269" i="1"/>
  <c r="I1269" i="1" s="1"/>
  <c r="J1269" i="1" s="1"/>
  <c r="H1268" i="1"/>
  <c r="G1268" i="1"/>
  <c r="I1268" i="1" s="1"/>
  <c r="J1268" i="1" s="1"/>
  <c r="F1268" i="1"/>
  <c r="H1267" i="1"/>
  <c r="I1267" i="1" s="1"/>
  <c r="J1267" i="1" s="1"/>
  <c r="G1267" i="1"/>
  <c r="F1267" i="1"/>
  <c r="H1266" i="1"/>
  <c r="G1266" i="1"/>
  <c r="F1266" i="1"/>
  <c r="I1266" i="1" s="1"/>
  <c r="J1266" i="1" s="1"/>
  <c r="H1265" i="1"/>
  <c r="G1265" i="1"/>
  <c r="F1265" i="1"/>
  <c r="I1265" i="1" s="1"/>
  <c r="J1265" i="1" s="1"/>
  <c r="H1264" i="1"/>
  <c r="G1264" i="1"/>
  <c r="I1264" i="1" s="1"/>
  <c r="J1264" i="1" s="1"/>
  <c r="F1264" i="1"/>
  <c r="I1263" i="1"/>
  <c r="J1263" i="1" s="1"/>
  <c r="H1263" i="1"/>
  <c r="G1263" i="1"/>
  <c r="F1263" i="1"/>
  <c r="I1262" i="1"/>
  <c r="J1262" i="1" s="1"/>
  <c r="H1262" i="1"/>
  <c r="G1262" i="1"/>
  <c r="F1262" i="1"/>
  <c r="H1261" i="1"/>
  <c r="G1261" i="1"/>
  <c r="F1261" i="1"/>
  <c r="I1261" i="1" s="1"/>
  <c r="J1261" i="1" s="1"/>
  <c r="H1260" i="1"/>
  <c r="I1260" i="1" s="1"/>
  <c r="J1260" i="1" s="1"/>
  <c r="G1260" i="1"/>
  <c r="F1260" i="1"/>
  <c r="H1259" i="1"/>
  <c r="G1259" i="1"/>
  <c r="F1259" i="1"/>
  <c r="I1259" i="1" s="1"/>
  <c r="J1259" i="1" s="1"/>
  <c r="H1258" i="1"/>
  <c r="G1258" i="1"/>
  <c r="F1258" i="1"/>
  <c r="I1258" i="1" s="1"/>
  <c r="J1258" i="1" s="1"/>
  <c r="H1257" i="1"/>
  <c r="G1257" i="1"/>
  <c r="F1257" i="1"/>
  <c r="I1257" i="1" s="1"/>
  <c r="J1257" i="1" s="1"/>
  <c r="H1256" i="1"/>
  <c r="G1256" i="1"/>
  <c r="I1256" i="1" s="1"/>
  <c r="J1256" i="1" s="1"/>
  <c r="F1256" i="1"/>
  <c r="I1255" i="1"/>
  <c r="J1255" i="1" s="1"/>
  <c r="H1255" i="1"/>
  <c r="G1255" i="1"/>
  <c r="F1255" i="1"/>
  <c r="I1254" i="1"/>
  <c r="J1254" i="1" s="1"/>
  <c r="H1254" i="1"/>
  <c r="G1254" i="1"/>
  <c r="F1254" i="1"/>
  <c r="H1253" i="1"/>
  <c r="G1253" i="1"/>
  <c r="F1253" i="1"/>
  <c r="I1253" i="1" s="1"/>
  <c r="J1253" i="1" s="1"/>
  <c r="H1252" i="1"/>
  <c r="I1252" i="1" s="1"/>
  <c r="J1252" i="1" s="1"/>
  <c r="G1252" i="1"/>
  <c r="F1252" i="1"/>
  <c r="H1251" i="1"/>
  <c r="G1251" i="1"/>
  <c r="F1251" i="1"/>
  <c r="I1251" i="1" s="1"/>
  <c r="J1251" i="1" s="1"/>
  <c r="H1250" i="1"/>
  <c r="G1250" i="1"/>
  <c r="F1250" i="1"/>
  <c r="I1250" i="1" s="1"/>
  <c r="J1250" i="1" s="1"/>
  <c r="H1249" i="1"/>
  <c r="G1249" i="1"/>
  <c r="F1249" i="1"/>
  <c r="I1249" i="1" s="1"/>
  <c r="J1249" i="1" s="1"/>
  <c r="H1248" i="1"/>
  <c r="G1248" i="1"/>
  <c r="I1248" i="1" s="1"/>
  <c r="J1248" i="1" s="1"/>
  <c r="F1248" i="1"/>
  <c r="I1247" i="1"/>
  <c r="J1247" i="1" s="1"/>
  <c r="H1247" i="1"/>
  <c r="G1247" i="1"/>
  <c r="F1247" i="1"/>
  <c r="I1246" i="1"/>
  <c r="J1246" i="1" s="1"/>
  <c r="H1246" i="1"/>
  <c r="G1246" i="1"/>
  <c r="F1246" i="1"/>
  <c r="H1245" i="1"/>
  <c r="G1245" i="1"/>
  <c r="F1245" i="1"/>
  <c r="I1245" i="1" s="1"/>
  <c r="J1245" i="1" s="1"/>
  <c r="H1244" i="1"/>
  <c r="I1244" i="1" s="1"/>
  <c r="J1244" i="1" s="1"/>
  <c r="G1244" i="1"/>
  <c r="F1244" i="1"/>
  <c r="H1243" i="1"/>
  <c r="G1243" i="1"/>
  <c r="F1243" i="1"/>
  <c r="I1243" i="1" s="1"/>
  <c r="J1243" i="1" s="1"/>
  <c r="H1242" i="1"/>
  <c r="G1242" i="1"/>
  <c r="F1242" i="1"/>
  <c r="I1242" i="1" s="1"/>
  <c r="J1242" i="1" s="1"/>
  <c r="H1241" i="1"/>
  <c r="G1241" i="1"/>
  <c r="F1241" i="1"/>
  <c r="I1241" i="1" s="1"/>
  <c r="J1241" i="1" s="1"/>
  <c r="H1240" i="1"/>
  <c r="G1240" i="1"/>
  <c r="I1240" i="1" s="1"/>
  <c r="J1240" i="1" s="1"/>
  <c r="F1240" i="1"/>
  <c r="I1239" i="1"/>
  <c r="J1239" i="1" s="1"/>
  <c r="H1239" i="1"/>
  <c r="G1239" i="1"/>
  <c r="F1239" i="1"/>
  <c r="I1238" i="1"/>
  <c r="J1238" i="1" s="1"/>
  <c r="H1238" i="1"/>
  <c r="G1238" i="1"/>
  <c r="F1238" i="1"/>
  <c r="H1237" i="1"/>
  <c r="G1237" i="1"/>
  <c r="F1237" i="1"/>
  <c r="I1237" i="1" s="1"/>
  <c r="J1237" i="1" s="1"/>
  <c r="H1236" i="1"/>
  <c r="I1236" i="1" s="1"/>
  <c r="J1236" i="1" s="1"/>
  <c r="G1236" i="1"/>
  <c r="F1236" i="1"/>
  <c r="H1235" i="1"/>
  <c r="G1235" i="1"/>
  <c r="F1235" i="1"/>
  <c r="I1235" i="1" s="1"/>
  <c r="J1235" i="1" s="1"/>
  <c r="H1234" i="1"/>
  <c r="G1234" i="1"/>
  <c r="F1234" i="1"/>
  <c r="I1234" i="1" s="1"/>
  <c r="J1234" i="1" s="1"/>
  <c r="H1233" i="1"/>
  <c r="G1233" i="1"/>
  <c r="F1233" i="1"/>
  <c r="I1233" i="1" s="1"/>
  <c r="J1233" i="1" s="1"/>
  <c r="H1232" i="1"/>
  <c r="G1232" i="1"/>
  <c r="I1232" i="1" s="1"/>
  <c r="J1232" i="1" s="1"/>
  <c r="F1232" i="1"/>
  <c r="I1231" i="1"/>
  <c r="J1231" i="1" s="1"/>
  <c r="H1231" i="1"/>
  <c r="G1231" i="1"/>
  <c r="F1231" i="1"/>
  <c r="I1230" i="1"/>
  <c r="J1230" i="1" s="1"/>
  <c r="H1230" i="1"/>
  <c r="G1230" i="1"/>
  <c r="F1230" i="1"/>
  <c r="H1229" i="1"/>
  <c r="G1229" i="1"/>
  <c r="F1229" i="1"/>
  <c r="I1229" i="1" s="1"/>
  <c r="J1229" i="1" s="1"/>
  <c r="H1228" i="1"/>
  <c r="I1228" i="1" s="1"/>
  <c r="J1228" i="1" s="1"/>
  <c r="G1228" i="1"/>
  <c r="F1228" i="1"/>
  <c r="H1227" i="1"/>
  <c r="G1227" i="1"/>
  <c r="F1227" i="1"/>
  <c r="I1227" i="1" s="1"/>
  <c r="J1227" i="1" s="1"/>
  <c r="H1226" i="1"/>
  <c r="G1226" i="1"/>
  <c r="F1226" i="1"/>
  <c r="I1226" i="1" s="1"/>
  <c r="J1226" i="1" s="1"/>
  <c r="H1225" i="1"/>
  <c r="G1225" i="1"/>
  <c r="F1225" i="1"/>
  <c r="I1225" i="1" s="1"/>
  <c r="J1225" i="1" s="1"/>
  <c r="H1224" i="1"/>
  <c r="G1224" i="1"/>
  <c r="I1224" i="1" s="1"/>
  <c r="J1224" i="1" s="1"/>
  <c r="F1224" i="1"/>
  <c r="I1223" i="1"/>
  <c r="J1223" i="1" s="1"/>
  <c r="H1223" i="1"/>
  <c r="G1223" i="1"/>
  <c r="F1223" i="1"/>
  <c r="I1222" i="1"/>
  <c r="J1222" i="1" s="1"/>
  <c r="H1222" i="1"/>
  <c r="G1222" i="1"/>
  <c r="F1222" i="1"/>
  <c r="H1221" i="1"/>
  <c r="G1221" i="1"/>
  <c r="F1221" i="1"/>
  <c r="I1221" i="1" s="1"/>
  <c r="J1221" i="1" s="1"/>
  <c r="H1220" i="1"/>
  <c r="I1220" i="1" s="1"/>
  <c r="J1220" i="1" s="1"/>
  <c r="G1220" i="1"/>
  <c r="F1220" i="1"/>
  <c r="H1219" i="1"/>
  <c r="G1219" i="1"/>
  <c r="F1219" i="1"/>
  <c r="I1219" i="1" s="1"/>
  <c r="J1219" i="1" s="1"/>
  <c r="H1218" i="1"/>
  <c r="G1218" i="1"/>
  <c r="F1218" i="1"/>
  <c r="I1218" i="1" s="1"/>
  <c r="J1218" i="1" s="1"/>
  <c r="H1217" i="1"/>
  <c r="G1217" i="1"/>
  <c r="F1217" i="1"/>
  <c r="I1217" i="1" s="1"/>
  <c r="J1217" i="1" s="1"/>
  <c r="H1216" i="1"/>
  <c r="G1216" i="1"/>
  <c r="I1216" i="1" s="1"/>
  <c r="J1216" i="1" s="1"/>
  <c r="F1216" i="1"/>
  <c r="I1215" i="1"/>
  <c r="J1215" i="1" s="1"/>
  <c r="H1215" i="1"/>
  <c r="G1215" i="1"/>
  <c r="F1215" i="1"/>
  <c r="I1214" i="1"/>
  <c r="J1214" i="1" s="1"/>
  <c r="H1214" i="1"/>
  <c r="G1214" i="1"/>
  <c r="F1214" i="1"/>
  <c r="H1213" i="1"/>
  <c r="G1213" i="1"/>
  <c r="F1213" i="1"/>
  <c r="I1213" i="1" s="1"/>
  <c r="J1213" i="1" s="1"/>
  <c r="H1212" i="1"/>
  <c r="I1212" i="1" s="1"/>
  <c r="J1212" i="1" s="1"/>
  <c r="G1212" i="1"/>
  <c r="F1212" i="1"/>
  <c r="H1211" i="1"/>
  <c r="G1211" i="1"/>
  <c r="F1211" i="1"/>
  <c r="I1211" i="1" s="1"/>
  <c r="J1211" i="1" s="1"/>
  <c r="H1210" i="1"/>
  <c r="G1210" i="1"/>
  <c r="F1210" i="1"/>
  <c r="I1210" i="1" s="1"/>
  <c r="J1210" i="1" s="1"/>
  <c r="H1209" i="1"/>
  <c r="G1209" i="1"/>
  <c r="F1209" i="1"/>
  <c r="I1209" i="1" s="1"/>
  <c r="J1209" i="1" s="1"/>
  <c r="H1208" i="1"/>
  <c r="G1208" i="1"/>
  <c r="I1208" i="1" s="1"/>
  <c r="J1208" i="1" s="1"/>
  <c r="F1208" i="1"/>
  <c r="I1207" i="1"/>
  <c r="J1207" i="1" s="1"/>
  <c r="H1207" i="1"/>
  <c r="G1207" i="1"/>
  <c r="F1207" i="1"/>
  <c r="I1206" i="1"/>
  <c r="J1206" i="1" s="1"/>
  <c r="H1206" i="1"/>
  <c r="G1206" i="1"/>
  <c r="F1206" i="1"/>
  <c r="H1205" i="1"/>
  <c r="G1205" i="1"/>
  <c r="F1205" i="1"/>
  <c r="I1205" i="1" s="1"/>
  <c r="J1205" i="1" s="1"/>
  <c r="H1204" i="1"/>
  <c r="I1204" i="1" s="1"/>
  <c r="J1204" i="1" s="1"/>
  <c r="G1204" i="1"/>
  <c r="F1204" i="1"/>
  <c r="H1203" i="1"/>
  <c r="G1203" i="1"/>
  <c r="F1203" i="1"/>
  <c r="I1203" i="1" s="1"/>
  <c r="J1203" i="1" s="1"/>
  <c r="H1202" i="1"/>
  <c r="G1202" i="1"/>
  <c r="F1202" i="1"/>
  <c r="I1202" i="1" s="1"/>
  <c r="J1202" i="1" s="1"/>
  <c r="H1201" i="1"/>
  <c r="G1201" i="1"/>
  <c r="F1201" i="1"/>
  <c r="I1201" i="1" s="1"/>
  <c r="J1201" i="1" s="1"/>
  <c r="H1200" i="1"/>
  <c r="G1200" i="1"/>
  <c r="I1200" i="1" s="1"/>
  <c r="J1200" i="1" s="1"/>
  <c r="F1200" i="1"/>
  <c r="I1199" i="1"/>
  <c r="J1199" i="1" s="1"/>
  <c r="H1199" i="1"/>
  <c r="G1199" i="1"/>
  <c r="F1199" i="1"/>
  <c r="I1198" i="1"/>
  <c r="J1198" i="1" s="1"/>
  <c r="H1198" i="1"/>
  <c r="G1198" i="1"/>
  <c r="F1198" i="1"/>
  <c r="H1197" i="1"/>
  <c r="G1197" i="1"/>
  <c r="F1197" i="1"/>
  <c r="I1197" i="1" s="1"/>
  <c r="J1197" i="1" s="1"/>
  <c r="H1196" i="1"/>
  <c r="I1196" i="1" s="1"/>
  <c r="J1196" i="1" s="1"/>
  <c r="G1196" i="1"/>
  <c r="F1196" i="1"/>
  <c r="H1195" i="1"/>
  <c r="G1195" i="1"/>
  <c r="F1195" i="1"/>
  <c r="I1195" i="1" s="1"/>
  <c r="J1195" i="1" s="1"/>
  <c r="H1194" i="1"/>
  <c r="G1194" i="1"/>
  <c r="F1194" i="1"/>
  <c r="I1194" i="1" s="1"/>
  <c r="J1194" i="1" s="1"/>
  <c r="H1193" i="1"/>
  <c r="G1193" i="1"/>
  <c r="F1193" i="1"/>
  <c r="I1193" i="1" s="1"/>
  <c r="J1193" i="1" s="1"/>
  <c r="H1192" i="1"/>
  <c r="G1192" i="1"/>
  <c r="I1192" i="1" s="1"/>
  <c r="J1192" i="1" s="1"/>
  <c r="F1192" i="1"/>
  <c r="I1191" i="1"/>
  <c r="J1191" i="1" s="1"/>
  <c r="H1191" i="1"/>
  <c r="G1191" i="1"/>
  <c r="F1191" i="1"/>
  <c r="I1190" i="1"/>
  <c r="J1190" i="1" s="1"/>
  <c r="H1190" i="1"/>
  <c r="G1190" i="1"/>
  <c r="F1190" i="1"/>
  <c r="H1189" i="1"/>
  <c r="G1189" i="1"/>
  <c r="F1189" i="1"/>
  <c r="I1189" i="1" s="1"/>
  <c r="J1189" i="1" s="1"/>
  <c r="H1188" i="1"/>
  <c r="I1188" i="1" s="1"/>
  <c r="J1188" i="1" s="1"/>
  <c r="G1188" i="1"/>
  <c r="F1188" i="1"/>
  <c r="H1187" i="1"/>
  <c r="G1187" i="1"/>
  <c r="F1187" i="1"/>
  <c r="I1187" i="1" s="1"/>
  <c r="J1187" i="1" s="1"/>
  <c r="H1186" i="1"/>
  <c r="G1186" i="1"/>
  <c r="F1186" i="1"/>
  <c r="I1186" i="1" s="1"/>
  <c r="J1186" i="1" s="1"/>
  <c r="H1185" i="1"/>
  <c r="G1185" i="1"/>
  <c r="F1185" i="1"/>
  <c r="I1185" i="1" s="1"/>
  <c r="J1185" i="1" s="1"/>
  <c r="H1184" i="1"/>
  <c r="G1184" i="1"/>
  <c r="I1184" i="1" s="1"/>
  <c r="J1184" i="1" s="1"/>
  <c r="F1184" i="1"/>
  <c r="I1183" i="1"/>
  <c r="J1183" i="1" s="1"/>
  <c r="H1183" i="1"/>
  <c r="G1183" i="1"/>
  <c r="F1183" i="1"/>
  <c r="I1182" i="1"/>
  <c r="J1182" i="1" s="1"/>
  <c r="H1182" i="1"/>
  <c r="G1182" i="1"/>
  <c r="F1182" i="1"/>
  <c r="H1181" i="1"/>
  <c r="G1181" i="1"/>
  <c r="F1181" i="1"/>
  <c r="I1181" i="1" s="1"/>
  <c r="J1181" i="1" s="1"/>
  <c r="H1180" i="1"/>
  <c r="I1180" i="1" s="1"/>
  <c r="J1180" i="1" s="1"/>
  <c r="G1180" i="1"/>
  <c r="F1180" i="1"/>
  <c r="H1179" i="1"/>
  <c r="G1179" i="1"/>
  <c r="F1179" i="1"/>
  <c r="I1179" i="1" s="1"/>
  <c r="J1179" i="1" s="1"/>
  <c r="H1178" i="1"/>
  <c r="G1178" i="1"/>
  <c r="F1178" i="1"/>
  <c r="I1178" i="1" s="1"/>
  <c r="J1178" i="1" s="1"/>
  <c r="H1177" i="1"/>
  <c r="G1177" i="1"/>
  <c r="F1177" i="1"/>
  <c r="I1177" i="1" s="1"/>
  <c r="J1177" i="1" s="1"/>
  <c r="H1176" i="1"/>
  <c r="G1176" i="1"/>
  <c r="I1176" i="1" s="1"/>
  <c r="J1176" i="1" s="1"/>
  <c r="F1176" i="1"/>
  <c r="I1175" i="1"/>
  <c r="J1175" i="1" s="1"/>
  <c r="H1175" i="1"/>
  <c r="G1175" i="1"/>
  <c r="F1175" i="1"/>
  <c r="I1174" i="1"/>
  <c r="J1174" i="1" s="1"/>
  <c r="H1174" i="1"/>
  <c r="G1174" i="1"/>
  <c r="F1174" i="1"/>
  <c r="H1173" i="1"/>
  <c r="G1173" i="1"/>
  <c r="F1173" i="1"/>
  <c r="I1173" i="1" s="1"/>
  <c r="J1173" i="1" s="1"/>
  <c r="H1172" i="1"/>
  <c r="I1172" i="1" s="1"/>
  <c r="J1172" i="1" s="1"/>
  <c r="G1172" i="1"/>
  <c r="F1172" i="1"/>
  <c r="H1171" i="1"/>
  <c r="G1171" i="1"/>
  <c r="F1171" i="1"/>
  <c r="I1171" i="1" s="1"/>
  <c r="J1171" i="1" s="1"/>
  <c r="H1170" i="1"/>
  <c r="G1170" i="1"/>
  <c r="F1170" i="1"/>
  <c r="I1170" i="1" s="1"/>
  <c r="J1170" i="1" s="1"/>
  <c r="H1169" i="1"/>
  <c r="G1169" i="1"/>
  <c r="F1169" i="1"/>
  <c r="I1169" i="1" s="1"/>
  <c r="J1169" i="1" s="1"/>
  <c r="H1168" i="1"/>
  <c r="G1168" i="1"/>
  <c r="I1168" i="1" s="1"/>
  <c r="J1168" i="1" s="1"/>
  <c r="F1168" i="1"/>
  <c r="H1167" i="1"/>
  <c r="G1167" i="1"/>
  <c r="F1167" i="1"/>
  <c r="I1167" i="1" s="1"/>
  <c r="J1167" i="1" s="1"/>
  <c r="I1166" i="1"/>
  <c r="J1166" i="1" s="1"/>
  <c r="H1166" i="1"/>
  <c r="G1166" i="1"/>
  <c r="F1166" i="1"/>
  <c r="H1165" i="1"/>
  <c r="G1165" i="1"/>
  <c r="F1165" i="1"/>
  <c r="I1165" i="1" s="1"/>
  <c r="J1165" i="1" s="1"/>
  <c r="H1164" i="1"/>
  <c r="I1164" i="1" s="1"/>
  <c r="J1164" i="1" s="1"/>
  <c r="G1164" i="1"/>
  <c r="F1164" i="1"/>
  <c r="H1163" i="1"/>
  <c r="G1163" i="1"/>
  <c r="F1163" i="1"/>
  <c r="I1163" i="1" s="1"/>
  <c r="J1163" i="1" s="1"/>
  <c r="H1162" i="1"/>
  <c r="G1162" i="1"/>
  <c r="F1162" i="1"/>
  <c r="I1162" i="1" s="1"/>
  <c r="J1162" i="1" s="1"/>
  <c r="H1161" i="1"/>
  <c r="G1161" i="1"/>
  <c r="F1161" i="1"/>
  <c r="I1161" i="1" s="1"/>
  <c r="J1161" i="1" s="1"/>
  <c r="H1160" i="1"/>
  <c r="G1160" i="1"/>
  <c r="I1160" i="1" s="1"/>
  <c r="J1160" i="1" s="1"/>
  <c r="F1160" i="1"/>
  <c r="H1159" i="1"/>
  <c r="G1159" i="1"/>
  <c r="F1159" i="1"/>
  <c r="I1159" i="1" s="1"/>
  <c r="J1159" i="1" s="1"/>
  <c r="I1158" i="1"/>
  <c r="J1158" i="1" s="1"/>
  <c r="H1158" i="1"/>
  <c r="G1158" i="1"/>
  <c r="F1158" i="1"/>
  <c r="H1157" i="1"/>
  <c r="G1157" i="1"/>
  <c r="F1157" i="1"/>
  <c r="I1157" i="1" s="1"/>
  <c r="J1157" i="1" s="1"/>
  <c r="H1156" i="1"/>
  <c r="I1156" i="1" s="1"/>
  <c r="J1156" i="1" s="1"/>
  <c r="G1156" i="1"/>
  <c r="F1156" i="1"/>
  <c r="H1155" i="1"/>
  <c r="G1155" i="1"/>
  <c r="F1155" i="1"/>
  <c r="I1155" i="1" s="1"/>
  <c r="J1155" i="1" s="1"/>
  <c r="H1154" i="1"/>
  <c r="G1154" i="1"/>
  <c r="F1154" i="1"/>
  <c r="I1154" i="1" s="1"/>
  <c r="J1154" i="1" s="1"/>
  <c r="H1153" i="1"/>
  <c r="G1153" i="1"/>
  <c r="F1153" i="1"/>
  <c r="I1153" i="1" s="1"/>
  <c r="J1153" i="1" s="1"/>
  <c r="H1152" i="1"/>
  <c r="G1152" i="1"/>
  <c r="I1152" i="1" s="1"/>
  <c r="J1152" i="1" s="1"/>
  <c r="F1152" i="1"/>
  <c r="H1151" i="1"/>
  <c r="G1151" i="1"/>
  <c r="F1151" i="1"/>
  <c r="I1151" i="1" s="1"/>
  <c r="J1151" i="1" s="1"/>
  <c r="I1150" i="1"/>
  <c r="J1150" i="1" s="1"/>
  <c r="H1150" i="1"/>
  <c r="G1150" i="1"/>
  <c r="F1150" i="1"/>
  <c r="H1149" i="1"/>
  <c r="G1149" i="1"/>
  <c r="F1149" i="1"/>
  <c r="I1149" i="1" s="1"/>
  <c r="J1149" i="1" s="1"/>
  <c r="H1148" i="1"/>
  <c r="I1148" i="1" s="1"/>
  <c r="J1148" i="1" s="1"/>
  <c r="G1148" i="1"/>
  <c r="F1148" i="1"/>
  <c r="H1147" i="1"/>
  <c r="G1147" i="1"/>
  <c r="F1147" i="1"/>
  <c r="I1147" i="1" s="1"/>
  <c r="J1147" i="1" s="1"/>
  <c r="H1146" i="1"/>
  <c r="G1146" i="1"/>
  <c r="F1146" i="1"/>
  <c r="I1146" i="1" s="1"/>
  <c r="J1146" i="1" s="1"/>
  <c r="H1145" i="1"/>
  <c r="G1145" i="1"/>
  <c r="F1145" i="1"/>
  <c r="I1145" i="1" s="1"/>
  <c r="J1145" i="1" s="1"/>
  <c r="H1144" i="1"/>
  <c r="G1144" i="1"/>
  <c r="I1144" i="1" s="1"/>
  <c r="J1144" i="1" s="1"/>
  <c r="F1144" i="1"/>
  <c r="H1143" i="1"/>
  <c r="G1143" i="1"/>
  <c r="F1143" i="1"/>
  <c r="I1143" i="1" s="1"/>
  <c r="J1143" i="1" s="1"/>
  <c r="I1142" i="1"/>
  <c r="J1142" i="1" s="1"/>
  <c r="H1142" i="1"/>
  <c r="G1142" i="1"/>
  <c r="F1142" i="1"/>
  <c r="H1141" i="1"/>
  <c r="G1141" i="1"/>
  <c r="F1141" i="1"/>
  <c r="I1141" i="1" s="1"/>
  <c r="J1141" i="1" s="1"/>
  <c r="H1140" i="1"/>
  <c r="I1140" i="1" s="1"/>
  <c r="J1140" i="1" s="1"/>
  <c r="G1140" i="1"/>
  <c r="F1140" i="1"/>
  <c r="H1139" i="1"/>
  <c r="G1139" i="1"/>
  <c r="F1139" i="1"/>
  <c r="I1139" i="1" s="1"/>
  <c r="J1139" i="1" s="1"/>
  <c r="H1138" i="1"/>
  <c r="G1138" i="1"/>
  <c r="F1138" i="1"/>
  <c r="I1138" i="1" s="1"/>
  <c r="J1138" i="1" s="1"/>
  <c r="H1137" i="1"/>
  <c r="G1137" i="1"/>
  <c r="F1137" i="1"/>
  <c r="I1137" i="1" s="1"/>
  <c r="J1137" i="1" s="1"/>
  <c r="H1136" i="1"/>
  <c r="G1136" i="1"/>
  <c r="I1136" i="1" s="1"/>
  <c r="J1136" i="1" s="1"/>
  <c r="F1136" i="1"/>
  <c r="H1135" i="1"/>
  <c r="G1135" i="1"/>
  <c r="F1135" i="1"/>
  <c r="I1135" i="1" s="1"/>
  <c r="J1135" i="1" s="1"/>
  <c r="I1134" i="1"/>
  <c r="J1134" i="1" s="1"/>
  <c r="H1134" i="1"/>
  <c r="G1134" i="1"/>
  <c r="F1134" i="1"/>
  <c r="H1133" i="1"/>
  <c r="G1133" i="1"/>
  <c r="F1133" i="1"/>
  <c r="I1133" i="1" s="1"/>
  <c r="J1133" i="1" s="1"/>
  <c r="H1132" i="1"/>
  <c r="I1132" i="1" s="1"/>
  <c r="J1132" i="1" s="1"/>
  <c r="G1132" i="1"/>
  <c r="F1132" i="1"/>
  <c r="H1131" i="1"/>
  <c r="G1131" i="1"/>
  <c r="F1131" i="1"/>
  <c r="I1131" i="1" s="1"/>
  <c r="J1131" i="1" s="1"/>
  <c r="H1130" i="1"/>
  <c r="G1130" i="1"/>
  <c r="F1130" i="1"/>
  <c r="I1130" i="1" s="1"/>
  <c r="J1130" i="1" s="1"/>
  <c r="H1129" i="1"/>
  <c r="G1129" i="1"/>
  <c r="F1129" i="1"/>
  <c r="I1129" i="1" s="1"/>
  <c r="J1129" i="1" s="1"/>
  <c r="H1128" i="1"/>
  <c r="G1128" i="1"/>
  <c r="I1128" i="1" s="1"/>
  <c r="J1128" i="1" s="1"/>
  <c r="F1128" i="1"/>
  <c r="H1127" i="1"/>
  <c r="G1127" i="1"/>
  <c r="F1127" i="1"/>
  <c r="I1127" i="1" s="1"/>
  <c r="J1127" i="1" s="1"/>
  <c r="I1126" i="1"/>
  <c r="J1126" i="1" s="1"/>
  <c r="H1126" i="1"/>
  <c r="G1126" i="1"/>
  <c r="F1126" i="1"/>
  <c r="H1125" i="1"/>
  <c r="G1125" i="1"/>
  <c r="F1125" i="1"/>
  <c r="I1125" i="1" s="1"/>
  <c r="J1125" i="1" s="1"/>
  <c r="H1124" i="1"/>
  <c r="I1124" i="1" s="1"/>
  <c r="J1124" i="1" s="1"/>
  <c r="G1124" i="1"/>
  <c r="F1124" i="1"/>
  <c r="H1123" i="1"/>
  <c r="G1123" i="1"/>
  <c r="F1123" i="1"/>
  <c r="I1123" i="1" s="1"/>
  <c r="J1123" i="1" s="1"/>
  <c r="H1122" i="1"/>
  <c r="G1122" i="1"/>
  <c r="F1122" i="1"/>
  <c r="I1122" i="1" s="1"/>
  <c r="J1122" i="1" s="1"/>
  <c r="H1121" i="1"/>
  <c r="G1121" i="1"/>
  <c r="F1121" i="1"/>
  <c r="I1121" i="1" s="1"/>
  <c r="J1121" i="1" s="1"/>
  <c r="H1120" i="1"/>
  <c r="G1120" i="1"/>
  <c r="I1120" i="1" s="1"/>
  <c r="J1120" i="1" s="1"/>
  <c r="F1120" i="1"/>
  <c r="H1119" i="1"/>
  <c r="G1119" i="1"/>
  <c r="F1119" i="1"/>
  <c r="I1119" i="1" s="1"/>
  <c r="J1119" i="1" s="1"/>
  <c r="I1118" i="1"/>
  <c r="J1118" i="1" s="1"/>
  <c r="H1118" i="1"/>
  <c r="G1118" i="1"/>
  <c r="F1118" i="1"/>
  <c r="H1117" i="1"/>
  <c r="G1117" i="1"/>
  <c r="F1117" i="1"/>
  <c r="I1117" i="1" s="1"/>
  <c r="J1117" i="1" s="1"/>
  <c r="H1116" i="1"/>
  <c r="I1116" i="1" s="1"/>
  <c r="J1116" i="1" s="1"/>
  <c r="G1116" i="1"/>
  <c r="F1116" i="1"/>
  <c r="H1115" i="1"/>
  <c r="G1115" i="1"/>
  <c r="F1115" i="1"/>
  <c r="I1115" i="1" s="1"/>
  <c r="J1115" i="1" s="1"/>
  <c r="H1114" i="1"/>
  <c r="G1114" i="1"/>
  <c r="F1114" i="1"/>
  <c r="I1114" i="1" s="1"/>
  <c r="J1114" i="1" s="1"/>
  <c r="H1113" i="1"/>
  <c r="G1113" i="1"/>
  <c r="F1113" i="1"/>
  <c r="I1113" i="1" s="1"/>
  <c r="J1113" i="1" s="1"/>
  <c r="H1112" i="1"/>
  <c r="G1112" i="1"/>
  <c r="I1112" i="1" s="1"/>
  <c r="J1112" i="1" s="1"/>
  <c r="F1112" i="1"/>
  <c r="H1111" i="1"/>
  <c r="G1111" i="1"/>
  <c r="F1111" i="1"/>
  <c r="I1111" i="1" s="1"/>
  <c r="J1111" i="1" s="1"/>
  <c r="I1110" i="1"/>
  <c r="J1110" i="1" s="1"/>
  <c r="H1110" i="1"/>
  <c r="G1110" i="1"/>
  <c r="F1110" i="1"/>
  <c r="H1109" i="1"/>
  <c r="G1109" i="1"/>
  <c r="F1109" i="1"/>
  <c r="I1109" i="1" s="1"/>
  <c r="J1109" i="1" s="1"/>
  <c r="H1108" i="1"/>
  <c r="I1108" i="1" s="1"/>
  <c r="J1108" i="1" s="1"/>
  <c r="G1108" i="1"/>
  <c r="F1108" i="1"/>
  <c r="H1107" i="1"/>
  <c r="G1107" i="1"/>
  <c r="F1107" i="1"/>
  <c r="I1107" i="1" s="1"/>
  <c r="J1107" i="1" s="1"/>
  <c r="H1106" i="1"/>
  <c r="G1106" i="1"/>
  <c r="F1106" i="1"/>
  <c r="I1106" i="1" s="1"/>
  <c r="J1106" i="1" s="1"/>
  <c r="H1105" i="1"/>
  <c r="G1105" i="1"/>
  <c r="F1105" i="1"/>
  <c r="I1105" i="1" s="1"/>
  <c r="J1105" i="1" s="1"/>
  <c r="H1104" i="1"/>
  <c r="G1104" i="1"/>
  <c r="I1104" i="1" s="1"/>
  <c r="J1104" i="1" s="1"/>
  <c r="F1104" i="1"/>
  <c r="H1103" i="1"/>
  <c r="G1103" i="1"/>
  <c r="F1103" i="1"/>
  <c r="I1103" i="1" s="1"/>
  <c r="J1103" i="1" s="1"/>
  <c r="I1102" i="1"/>
  <c r="J1102" i="1" s="1"/>
  <c r="H1102" i="1"/>
  <c r="G1102" i="1"/>
  <c r="F1102" i="1"/>
  <c r="H1101" i="1"/>
  <c r="G1101" i="1"/>
  <c r="F1101" i="1"/>
  <c r="I1101" i="1" s="1"/>
  <c r="J1101" i="1" s="1"/>
  <c r="H1100" i="1"/>
  <c r="I1100" i="1" s="1"/>
  <c r="J1100" i="1" s="1"/>
  <c r="G1100" i="1"/>
  <c r="F1100" i="1"/>
  <c r="H1099" i="1"/>
  <c r="G1099" i="1"/>
  <c r="F1099" i="1"/>
  <c r="I1099" i="1" s="1"/>
  <c r="J1099" i="1" s="1"/>
  <c r="H1098" i="1"/>
  <c r="G1098" i="1"/>
  <c r="F1098" i="1"/>
  <c r="I1098" i="1" s="1"/>
  <c r="J1098" i="1" s="1"/>
  <c r="H1097" i="1"/>
  <c r="G1097" i="1"/>
  <c r="F1097" i="1"/>
  <c r="I1097" i="1" s="1"/>
  <c r="J1097" i="1" s="1"/>
  <c r="H1096" i="1"/>
  <c r="G1096" i="1"/>
  <c r="I1096" i="1" s="1"/>
  <c r="J1096" i="1" s="1"/>
  <c r="F1096" i="1"/>
  <c r="H1095" i="1"/>
  <c r="G1095" i="1"/>
  <c r="F1095" i="1"/>
  <c r="I1095" i="1" s="1"/>
  <c r="J1095" i="1" s="1"/>
  <c r="I1094" i="1"/>
  <c r="J1094" i="1" s="1"/>
  <c r="H1094" i="1"/>
  <c r="G1094" i="1"/>
  <c r="F1094" i="1"/>
  <c r="H1093" i="1"/>
  <c r="G1093" i="1"/>
  <c r="F1093" i="1"/>
  <c r="I1093" i="1" s="1"/>
  <c r="J1093" i="1" s="1"/>
  <c r="H1092" i="1"/>
  <c r="I1092" i="1" s="1"/>
  <c r="J1092" i="1" s="1"/>
  <c r="G1092" i="1"/>
  <c r="F1092" i="1"/>
  <c r="H1091" i="1"/>
  <c r="G1091" i="1"/>
  <c r="F1091" i="1"/>
  <c r="I1091" i="1" s="1"/>
  <c r="J1091" i="1" s="1"/>
  <c r="H1090" i="1"/>
  <c r="G1090" i="1"/>
  <c r="F1090" i="1"/>
  <c r="I1090" i="1" s="1"/>
  <c r="J1090" i="1" s="1"/>
  <c r="H1089" i="1"/>
  <c r="G1089" i="1"/>
  <c r="F1089" i="1"/>
  <c r="I1089" i="1" s="1"/>
  <c r="J1089" i="1" s="1"/>
  <c r="H1088" i="1"/>
  <c r="G1088" i="1"/>
  <c r="I1088" i="1" s="1"/>
  <c r="J1088" i="1" s="1"/>
  <c r="F1088" i="1"/>
  <c r="H1087" i="1"/>
  <c r="G1087" i="1"/>
  <c r="F1087" i="1"/>
  <c r="I1087" i="1" s="1"/>
  <c r="J1087" i="1" s="1"/>
  <c r="I1086" i="1"/>
  <c r="J1086" i="1" s="1"/>
  <c r="H1086" i="1"/>
  <c r="G1086" i="1"/>
  <c r="F1086" i="1"/>
  <c r="H1085" i="1"/>
  <c r="G1085" i="1"/>
  <c r="F1085" i="1"/>
  <c r="I1085" i="1" s="1"/>
  <c r="J1085" i="1" s="1"/>
  <c r="I1084" i="1"/>
  <c r="J1084" i="1" s="1"/>
  <c r="H1084" i="1"/>
  <c r="G1084" i="1"/>
  <c r="F1084" i="1"/>
  <c r="H1083" i="1"/>
  <c r="G1083" i="1"/>
  <c r="F1083" i="1"/>
  <c r="I1083" i="1" s="1"/>
  <c r="J1083" i="1" s="1"/>
  <c r="H1082" i="1"/>
  <c r="G1082" i="1"/>
  <c r="F1082" i="1"/>
  <c r="I1082" i="1" s="1"/>
  <c r="J1082" i="1" s="1"/>
  <c r="H1081" i="1"/>
  <c r="G1081" i="1"/>
  <c r="F1081" i="1"/>
  <c r="I1081" i="1" s="1"/>
  <c r="J1081" i="1" s="1"/>
  <c r="H1080" i="1"/>
  <c r="G1080" i="1"/>
  <c r="I1080" i="1" s="1"/>
  <c r="J1080" i="1" s="1"/>
  <c r="F1080" i="1"/>
  <c r="H1079" i="1"/>
  <c r="G1079" i="1"/>
  <c r="F1079" i="1"/>
  <c r="I1079" i="1" s="1"/>
  <c r="J1079" i="1" s="1"/>
  <c r="I1078" i="1"/>
  <c r="J1078" i="1" s="1"/>
  <c r="H1078" i="1"/>
  <c r="G1078" i="1"/>
  <c r="F1078" i="1"/>
  <c r="H1077" i="1"/>
  <c r="G1077" i="1"/>
  <c r="F1077" i="1"/>
  <c r="I1077" i="1" s="1"/>
  <c r="J1077" i="1" s="1"/>
  <c r="I1076" i="1"/>
  <c r="J1076" i="1" s="1"/>
  <c r="H1076" i="1"/>
  <c r="G1076" i="1"/>
  <c r="F1076" i="1"/>
  <c r="H1075" i="1"/>
  <c r="G1075" i="1"/>
  <c r="F1075" i="1"/>
  <c r="I1075" i="1" s="1"/>
  <c r="J1075" i="1" s="1"/>
  <c r="H1074" i="1"/>
  <c r="G1074" i="1"/>
  <c r="F1074" i="1"/>
  <c r="I1074" i="1" s="1"/>
  <c r="J1074" i="1" s="1"/>
  <c r="H1073" i="1"/>
  <c r="G1073" i="1"/>
  <c r="F1073" i="1"/>
  <c r="I1073" i="1" s="1"/>
  <c r="J1073" i="1" s="1"/>
  <c r="H1072" i="1"/>
  <c r="G1072" i="1"/>
  <c r="I1072" i="1" s="1"/>
  <c r="J1072" i="1" s="1"/>
  <c r="F1072" i="1"/>
  <c r="H1071" i="1"/>
  <c r="G1071" i="1"/>
  <c r="F1071" i="1"/>
  <c r="I1071" i="1" s="1"/>
  <c r="J1071" i="1" s="1"/>
  <c r="I1070" i="1"/>
  <c r="J1070" i="1" s="1"/>
  <c r="H1070" i="1"/>
  <c r="G1070" i="1"/>
  <c r="F1070" i="1"/>
  <c r="H1069" i="1"/>
  <c r="G1069" i="1"/>
  <c r="F1069" i="1"/>
  <c r="I1069" i="1" s="1"/>
  <c r="J1069" i="1" s="1"/>
  <c r="I1068" i="1"/>
  <c r="J1068" i="1" s="1"/>
  <c r="H1068" i="1"/>
  <c r="G1068" i="1"/>
  <c r="F1068" i="1"/>
  <c r="H1067" i="1"/>
  <c r="G1067" i="1"/>
  <c r="F1067" i="1"/>
  <c r="I1067" i="1" s="1"/>
  <c r="J1067" i="1" s="1"/>
  <c r="H1066" i="1"/>
  <c r="G1066" i="1"/>
  <c r="F1066" i="1"/>
  <c r="I1066" i="1" s="1"/>
  <c r="J1066" i="1" s="1"/>
  <c r="H1065" i="1"/>
  <c r="G1065" i="1"/>
  <c r="F1065" i="1"/>
  <c r="I1065" i="1" s="1"/>
  <c r="J1065" i="1" s="1"/>
  <c r="H1064" i="1"/>
  <c r="G1064" i="1"/>
  <c r="I1064" i="1" s="1"/>
  <c r="J1064" i="1" s="1"/>
  <c r="F1064" i="1"/>
  <c r="H1063" i="1"/>
  <c r="G1063" i="1"/>
  <c r="F1063" i="1"/>
  <c r="I1063" i="1" s="1"/>
  <c r="J1063" i="1" s="1"/>
  <c r="I1062" i="1"/>
  <c r="J1062" i="1" s="1"/>
  <c r="H1062" i="1"/>
  <c r="G1062" i="1"/>
  <c r="F1062" i="1"/>
  <c r="H1061" i="1"/>
  <c r="G1061" i="1"/>
  <c r="F1061" i="1"/>
  <c r="I1061" i="1" s="1"/>
  <c r="J1061" i="1" s="1"/>
  <c r="I1060" i="1"/>
  <c r="J1060" i="1" s="1"/>
  <c r="H1060" i="1"/>
  <c r="G1060" i="1"/>
  <c r="F1060" i="1"/>
  <c r="H1059" i="1"/>
  <c r="G1059" i="1"/>
  <c r="F1059" i="1"/>
  <c r="I1059" i="1" s="1"/>
  <c r="J1059" i="1" s="1"/>
  <c r="H1058" i="1"/>
  <c r="G1058" i="1"/>
  <c r="F1058" i="1"/>
  <c r="I1058" i="1" s="1"/>
  <c r="J1058" i="1" s="1"/>
  <c r="H1057" i="1"/>
  <c r="G1057" i="1"/>
  <c r="F1057" i="1"/>
  <c r="I1057" i="1" s="1"/>
  <c r="J1057" i="1" s="1"/>
  <c r="H1056" i="1"/>
  <c r="G1056" i="1"/>
  <c r="I1056" i="1" s="1"/>
  <c r="J1056" i="1" s="1"/>
  <c r="F1056" i="1"/>
  <c r="H1055" i="1"/>
  <c r="G1055" i="1"/>
  <c r="F1055" i="1"/>
  <c r="I1055" i="1" s="1"/>
  <c r="J1055" i="1" s="1"/>
  <c r="I1054" i="1"/>
  <c r="J1054" i="1" s="1"/>
  <c r="H1054" i="1"/>
  <c r="G1054" i="1"/>
  <c r="F1054" i="1"/>
  <c r="H1053" i="1"/>
  <c r="G1053" i="1"/>
  <c r="F1053" i="1"/>
  <c r="I1053" i="1" s="1"/>
  <c r="J1053" i="1" s="1"/>
  <c r="I1052" i="1"/>
  <c r="J1052" i="1" s="1"/>
  <c r="H1052" i="1"/>
  <c r="G1052" i="1"/>
  <c r="F1052" i="1"/>
  <c r="H1051" i="1"/>
  <c r="G1051" i="1"/>
  <c r="F1051" i="1"/>
  <c r="I1051" i="1" s="1"/>
  <c r="J1051" i="1" s="1"/>
  <c r="H1050" i="1"/>
  <c r="G1050" i="1"/>
  <c r="F1050" i="1"/>
  <c r="I1050" i="1" s="1"/>
  <c r="J1050" i="1" s="1"/>
  <c r="H1049" i="1"/>
  <c r="G1049" i="1"/>
  <c r="F1049" i="1"/>
  <c r="I1049" i="1" s="1"/>
  <c r="J1049" i="1" s="1"/>
  <c r="H1048" i="1"/>
  <c r="G1048" i="1"/>
  <c r="I1048" i="1" s="1"/>
  <c r="J1048" i="1" s="1"/>
  <c r="F1048" i="1"/>
  <c r="H1047" i="1"/>
  <c r="G1047" i="1"/>
  <c r="F1047" i="1"/>
  <c r="I1047" i="1" s="1"/>
  <c r="J1047" i="1" s="1"/>
  <c r="I1046" i="1"/>
  <c r="J1046" i="1" s="1"/>
  <c r="H1046" i="1"/>
  <c r="G1046" i="1"/>
  <c r="F1046" i="1"/>
  <c r="H1045" i="1"/>
  <c r="G1045" i="1"/>
  <c r="F1045" i="1"/>
  <c r="I1045" i="1" s="1"/>
  <c r="J1045" i="1" s="1"/>
  <c r="I1044" i="1"/>
  <c r="J1044" i="1" s="1"/>
  <c r="H1044" i="1"/>
  <c r="G1044" i="1"/>
  <c r="F1044" i="1"/>
  <c r="H1043" i="1"/>
  <c r="G1043" i="1"/>
  <c r="F1043" i="1"/>
  <c r="I1043" i="1" s="1"/>
  <c r="J1043" i="1" s="1"/>
  <c r="H1042" i="1"/>
  <c r="G1042" i="1"/>
  <c r="F1042" i="1"/>
  <c r="I1042" i="1" s="1"/>
  <c r="J1042" i="1" s="1"/>
  <c r="H1041" i="1"/>
  <c r="G1041" i="1"/>
  <c r="F1041" i="1"/>
  <c r="I1041" i="1" s="1"/>
  <c r="J1041" i="1" s="1"/>
  <c r="H1040" i="1"/>
  <c r="G1040" i="1"/>
  <c r="I1040" i="1" s="1"/>
  <c r="J1040" i="1" s="1"/>
  <c r="F1040" i="1"/>
  <c r="H1039" i="1"/>
  <c r="G1039" i="1"/>
  <c r="F1039" i="1"/>
  <c r="I1039" i="1" s="1"/>
  <c r="J1039" i="1" s="1"/>
  <c r="I1038" i="1"/>
  <c r="J1038" i="1" s="1"/>
  <c r="H1038" i="1"/>
  <c r="G1038" i="1"/>
  <c r="F1038" i="1"/>
  <c r="H1037" i="1"/>
  <c r="G1037" i="1"/>
  <c r="F1037" i="1"/>
  <c r="I1037" i="1" s="1"/>
  <c r="J1037" i="1" s="1"/>
  <c r="I1036" i="1"/>
  <c r="J1036" i="1" s="1"/>
  <c r="H1036" i="1"/>
  <c r="G1036" i="1"/>
  <c r="F1036" i="1"/>
  <c r="H1035" i="1"/>
  <c r="G1035" i="1"/>
  <c r="F1035" i="1"/>
  <c r="I1035" i="1" s="1"/>
  <c r="J1035" i="1" s="1"/>
  <c r="H1034" i="1"/>
  <c r="G1034" i="1"/>
  <c r="F1034" i="1"/>
  <c r="I1034" i="1" s="1"/>
  <c r="J1034" i="1" s="1"/>
  <c r="H1033" i="1"/>
  <c r="G1033" i="1"/>
  <c r="F1033" i="1"/>
  <c r="I1033" i="1" s="1"/>
  <c r="J1033" i="1" s="1"/>
  <c r="H1032" i="1"/>
  <c r="G1032" i="1"/>
  <c r="I1032" i="1" s="1"/>
  <c r="J1032" i="1" s="1"/>
  <c r="F1032" i="1"/>
  <c r="H1031" i="1"/>
  <c r="G1031" i="1"/>
  <c r="F1031" i="1"/>
  <c r="I1031" i="1" s="1"/>
  <c r="J1031" i="1" s="1"/>
  <c r="I1030" i="1"/>
  <c r="J1030" i="1" s="1"/>
  <c r="H1030" i="1"/>
  <c r="G1030" i="1"/>
  <c r="F1030" i="1"/>
  <c r="H1029" i="1"/>
  <c r="G1029" i="1"/>
  <c r="F1029" i="1"/>
  <c r="I1029" i="1" s="1"/>
  <c r="J1029" i="1" s="1"/>
  <c r="I1028" i="1"/>
  <c r="J1028" i="1" s="1"/>
  <c r="H1028" i="1"/>
  <c r="G1028" i="1"/>
  <c r="F1028" i="1"/>
  <c r="H1027" i="1"/>
  <c r="G1027" i="1"/>
  <c r="F1027" i="1"/>
  <c r="I1027" i="1" s="1"/>
  <c r="J1027" i="1" s="1"/>
  <c r="H1026" i="1"/>
  <c r="G1026" i="1"/>
  <c r="F1026" i="1"/>
  <c r="I1026" i="1" s="1"/>
  <c r="J1026" i="1" s="1"/>
  <c r="H1025" i="1"/>
  <c r="G1025" i="1"/>
  <c r="F1025" i="1"/>
  <c r="I1025" i="1" s="1"/>
  <c r="J1025" i="1" s="1"/>
  <c r="H1024" i="1"/>
  <c r="G1024" i="1"/>
  <c r="I1024" i="1" s="1"/>
  <c r="J1024" i="1" s="1"/>
  <c r="F1024" i="1"/>
  <c r="H1023" i="1"/>
  <c r="G1023" i="1"/>
  <c r="F1023" i="1"/>
  <c r="I1023" i="1" s="1"/>
  <c r="J1023" i="1" s="1"/>
  <c r="I1022" i="1"/>
  <c r="J1022" i="1" s="1"/>
  <c r="H1022" i="1"/>
  <c r="G1022" i="1"/>
  <c r="F1022" i="1"/>
  <c r="H1021" i="1"/>
  <c r="G1021" i="1"/>
  <c r="F1021" i="1"/>
  <c r="I1021" i="1" s="1"/>
  <c r="J1021" i="1" s="1"/>
  <c r="I1020" i="1"/>
  <c r="J1020" i="1" s="1"/>
  <c r="H1020" i="1"/>
  <c r="G1020" i="1"/>
  <c r="F1020" i="1"/>
  <c r="H1019" i="1"/>
  <c r="G1019" i="1"/>
  <c r="F1019" i="1"/>
  <c r="I1019" i="1" s="1"/>
  <c r="J1019" i="1" s="1"/>
  <c r="H1018" i="1"/>
  <c r="G1018" i="1"/>
  <c r="F1018" i="1"/>
  <c r="I1018" i="1" s="1"/>
  <c r="J1018" i="1" s="1"/>
  <c r="H1017" i="1"/>
  <c r="G1017" i="1"/>
  <c r="F1017" i="1"/>
  <c r="I1017" i="1" s="1"/>
  <c r="J1017" i="1" s="1"/>
  <c r="H1016" i="1"/>
  <c r="G1016" i="1"/>
  <c r="I1016" i="1" s="1"/>
  <c r="J1016" i="1" s="1"/>
  <c r="F1016" i="1"/>
  <c r="H1015" i="1"/>
  <c r="G1015" i="1"/>
  <c r="F1015" i="1"/>
  <c r="I1015" i="1" s="1"/>
  <c r="J1015" i="1" s="1"/>
  <c r="I1014" i="1"/>
  <c r="J1014" i="1" s="1"/>
  <c r="H1014" i="1"/>
  <c r="G1014" i="1"/>
  <c r="F1014" i="1"/>
  <c r="H1013" i="1"/>
  <c r="G1013" i="1"/>
  <c r="F1013" i="1"/>
  <c r="I1013" i="1" s="1"/>
  <c r="J1013" i="1" s="1"/>
  <c r="I1012" i="1"/>
  <c r="J1012" i="1" s="1"/>
  <c r="H1012" i="1"/>
  <c r="G1012" i="1"/>
  <c r="F1012" i="1"/>
  <c r="H1011" i="1"/>
  <c r="G1011" i="1"/>
  <c r="F1011" i="1"/>
  <c r="H1010" i="1"/>
  <c r="G1010" i="1"/>
  <c r="F1010" i="1"/>
  <c r="I1010" i="1" s="1"/>
  <c r="J1010" i="1" s="1"/>
  <c r="J1009" i="1"/>
  <c r="H1009" i="1"/>
  <c r="G1009" i="1"/>
  <c r="F1009" i="1"/>
  <c r="I1009" i="1" s="1"/>
  <c r="H1008" i="1"/>
  <c r="G1008" i="1"/>
  <c r="I1008" i="1" s="1"/>
  <c r="J1008" i="1" s="1"/>
  <c r="F1008" i="1"/>
  <c r="H1007" i="1"/>
  <c r="G1007" i="1"/>
  <c r="F1007" i="1"/>
  <c r="I1007" i="1" s="1"/>
  <c r="J1007" i="1" s="1"/>
  <c r="I1006" i="1"/>
  <c r="J1006" i="1" s="1"/>
  <c r="H1006" i="1"/>
  <c r="G1006" i="1"/>
  <c r="F1006" i="1"/>
  <c r="H1005" i="1"/>
  <c r="G1005" i="1"/>
  <c r="F1005" i="1"/>
  <c r="I1005" i="1" s="1"/>
  <c r="J1005" i="1" s="1"/>
  <c r="I1004" i="1"/>
  <c r="J1004" i="1" s="1"/>
  <c r="H1004" i="1"/>
  <c r="G1004" i="1"/>
  <c r="F1004" i="1"/>
  <c r="H1003" i="1"/>
  <c r="G1003" i="1"/>
  <c r="F1003" i="1"/>
  <c r="H1002" i="1"/>
  <c r="G1002" i="1"/>
  <c r="F1002" i="1"/>
  <c r="I1002" i="1" s="1"/>
  <c r="J1002" i="1" s="1"/>
  <c r="H1001" i="1"/>
  <c r="G1001" i="1"/>
  <c r="F1001" i="1"/>
  <c r="I1001" i="1" s="1"/>
  <c r="J1001" i="1" s="1"/>
  <c r="H1000" i="1"/>
  <c r="G1000" i="1"/>
  <c r="I1000" i="1" s="1"/>
  <c r="J1000" i="1" s="1"/>
  <c r="F1000" i="1"/>
  <c r="H999" i="1"/>
  <c r="G999" i="1"/>
  <c r="F999" i="1"/>
  <c r="I999" i="1" s="1"/>
  <c r="J999" i="1" s="1"/>
  <c r="I998" i="1"/>
  <c r="J998" i="1" s="1"/>
  <c r="H998" i="1"/>
  <c r="G998" i="1"/>
  <c r="F998" i="1"/>
  <c r="H997" i="1"/>
  <c r="G997" i="1"/>
  <c r="F997" i="1"/>
  <c r="I997" i="1" s="1"/>
  <c r="J997" i="1" s="1"/>
  <c r="I996" i="1"/>
  <c r="J996" i="1" s="1"/>
  <c r="H996" i="1"/>
  <c r="G996" i="1"/>
  <c r="F996" i="1"/>
  <c r="H995" i="1"/>
  <c r="G995" i="1"/>
  <c r="F995" i="1"/>
  <c r="H994" i="1"/>
  <c r="G994" i="1"/>
  <c r="F994" i="1"/>
  <c r="I994" i="1" s="1"/>
  <c r="J994" i="1" s="1"/>
  <c r="J993" i="1"/>
  <c r="H993" i="1"/>
  <c r="G993" i="1"/>
  <c r="F993" i="1"/>
  <c r="I993" i="1" s="1"/>
  <c r="H992" i="1"/>
  <c r="G992" i="1"/>
  <c r="I992" i="1" s="1"/>
  <c r="J992" i="1" s="1"/>
  <c r="F992" i="1"/>
  <c r="H991" i="1"/>
  <c r="G991" i="1"/>
  <c r="F991" i="1"/>
  <c r="I991" i="1" s="1"/>
  <c r="J991" i="1" s="1"/>
  <c r="I990" i="1"/>
  <c r="J990" i="1" s="1"/>
  <c r="H990" i="1"/>
  <c r="G990" i="1"/>
  <c r="F990" i="1"/>
  <c r="H989" i="1"/>
  <c r="G989" i="1"/>
  <c r="F989" i="1"/>
  <c r="I989" i="1" s="1"/>
  <c r="J989" i="1" s="1"/>
  <c r="I988" i="1"/>
  <c r="J988" i="1" s="1"/>
  <c r="H988" i="1"/>
  <c r="G988" i="1"/>
  <c r="F988" i="1"/>
  <c r="H987" i="1"/>
  <c r="G987" i="1"/>
  <c r="F987" i="1"/>
  <c r="H986" i="1"/>
  <c r="G986" i="1"/>
  <c r="F986" i="1"/>
  <c r="H985" i="1"/>
  <c r="G985" i="1"/>
  <c r="F985" i="1"/>
  <c r="H984" i="1"/>
  <c r="G984" i="1"/>
  <c r="I984" i="1" s="1"/>
  <c r="J984" i="1" s="1"/>
  <c r="F984" i="1"/>
  <c r="H983" i="1"/>
  <c r="G983" i="1"/>
  <c r="F983" i="1"/>
  <c r="I983" i="1" s="1"/>
  <c r="J983" i="1" s="1"/>
  <c r="H982" i="1"/>
  <c r="G982" i="1"/>
  <c r="F982" i="1"/>
  <c r="I982" i="1" s="1"/>
  <c r="J982" i="1" s="1"/>
  <c r="H981" i="1"/>
  <c r="G981" i="1"/>
  <c r="F981" i="1"/>
  <c r="I980" i="1"/>
  <c r="J980" i="1" s="1"/>
  <c r="H980" i="1"/>
  <c r="G980" i="1"/>
  <c r="F980" i="1"/>
  <c r="H979" i="1"/>
  <c r="G979" i="1"/>
  <c r="F979" i="1"/>
  <c r="I979" i="1" s="1"/>
  <c r="J979" i="1" s="1"/>
  <c r="H978" i="1"/>
  <c r="G978" i="1"/>
  <c r="F978" i="1"/>
  <c r="I978" i="1" s="1"/>
  <c r="J978" i="1" s="1"/>
  <c r="H977" i="1"/>
  <c r="G977" i="1"/>
  <c r="F977" i="1"/>
  <c r="I977" i="1" s="1"/>
  <c r="J977" i="1" s="1"/>
  <c r="H976" i="1"/>
  <c r="G976" i="1"/>
  <c r="I976" i="1" s="1"/>
  <c r="J976" i="1" s="1"/>
  <c r="F976" i="1"/>
  <c r="H975" i="1"/>
  <c r="G975" i="1"/>
  <c r="I975" i="1" s="1"/>
  <c r="J975" i="1" s="1"/>
  <c r="F975" i="1"/>
  <c r="H974" i="1"/>
  <c r="G974" i="1"/>
  <c r="F974" i="1"/>
  <c r="I974" i="1" s="1"/>
  <c r="J974" i="1" s="1"/>
  <c r="H973" i="1"/>
  <c r="G973" i="1"/>
  <c r="I973" i="1" s="1"/>
  <c r="J973" i="1" s="1"/>
  <c r="F973" i="1"/>
  <c r="H972" i="1"/>
  <c r="G972" i="1"/>
  <c r="F972" i="1"/>
  <c r="I972" i="1" s="1"/>
  <c r="J972" i="1" s="1"/>
  <c r="I971" i="1"/>
  <c r="J971" i="1" s="1"/>
  <c r="H971" i="1"/>
  <c r="G971" i="1"/>
  <c r="F971" i="1"/>
  <c r="H970" i="1"/>
  <c r="G970" i="1"/>
  <c r="F970" i="1"/>
  <c r="I970" i="1" s="1"/>
  <c r="J970" i="1" s="1"/>
  <c r="H969" i="1"/>
  <c r="G969" i="1"/>
  <c r="F969" i="1"/>
  <c r="I969" i="1" s="1"/>
  <c r="J969" i="1" s="1"/>
  <c r="H968" i="1"/>
  <c r="G968" i="1"/>
  <c r="F968" i="1"/>
  <c r="I968" i="1" s="1"/>
  <c r="J968" i="1" s="1"/>
  <c r="H967" i="1"/>
  <c r="G967" i="1"/>
  <c r="I967" i="1" s="1"/>
  <c r="J967" i="1" s="1"/>
  <c r="F967" i="1"/>
  <c r="H966" i="1"/>
  <c r="G966" i="1"/>
  <c r="F966" i="1"/>
  <c r="I966" i="1" s="1"/>
  <c r="J966" i="1" s="1"/>
  <c r="H965" i="1"/>
  <c r="G965" i="1"/>
  <c r="I965" i="1" s="1"/>
  <c r="J965" i="1" s="1"/>
  <c r="F965" i="1"/>
  <c r="H964" i="1"/>
  <c r="G964" i="1"/>
  <c r="F964" i="1"/>
  <c r="I964" i="1" s="1"/>
  <c r="J964" i="1" s="1"/>
  <c r="I963" i="1"/>
  <c r="J963" i="1" s="1"/>
  <c r="H963" i="1"/>
  <c r="G963" i="1"/>
  <c r="F963" i="1"/>
  <c r="H962" i="1"/>
  <c r="G962" i="1"/>
  <c r="F962" i="1"/>
  <c r="I962" i="1" s="1"/>
  <c r="J962" i="1" s="1"/>
  <c r="H961" i="1"/>
  <c r="G961" i="1"/>
  <c r="F961" i="1"/>
  <c r="I961" i="1" s="1"/>
  <c r="J961" i="1" s="1"/>
  <c r="H960" i="1"/>
  <c r="G960" i="1"/>
  <c r="F960" i="1"/>
  <c r="I960" i="1" s="1"/>
  <c r="J960" i="1" s="1"/>
  <c r="H959" i="1"/>
  <c r="G959" i="1"/>
  <c r="I959" i="1" s="1"/>
  <c r="J959" i="1" s="1"/>
  <c r="F959" i="1"/>
  <c r="H958" i="1"/>
  <c r="G958" i="1"/>
  <c r="F958" i="1"/>
  <c r="I958" i="1" s="1"/>
  <c r="J958" i="1" s="1"/>
  <c r="H957" i="1"/>
  <c r="G957" i="1"/>
  <c r="I957" i="1" s="1"/>
  <c r="J957" i="1" s="1"/>
  <c r="F957" i="1"/>
  <c r="H956" i="1"/>
  <c r="G956" i="1"/>
  <c r="F956" i="1"/>
  <c r="I956" i="1" s="1"/>
  <c r="J956" i="1" s="1"/>
  <c r="I955" i="1"/>
  <c r="J955" i="1" s="1"/>
  <c r="H955" i="1"/>
  <c r="G955" i="1"/>
  <c r="F955" i="1"/>
  <c r="H954" i="1"/>
  <c r="G954" i="1"/>
  <c r="F954" i="1"/>
  <c r="I954" i="1" s="1"/>
  <c r="J954" i="1" s="1"/>
  <c r="H953" i="1"/>
  <c r="G953" i="1"/>
  <c r="F953" i="1"/>
  <c r="I953" i="1" s="1"/>
  <c r="J953" i="1" s="1"/>
  <c r="H952" i="1"/>
  <c r="G952" i="1"/>
  <c r="F952" i="1"/>
  <c r="I952" i="1" s="1"/>
  <c r="J952" i="1" s="1"/>
  <c r="H951" i="1"/>
  <c r="G951" i="1"/>
  <c r="I951" i="1" s="1"/>
  <c r="J951" i="1" s="1"/>
  <c r="F951" i="1"/>
  <c r="H950" i="1"/>
  <c r="G950" i="1"/>
  <c r="F950" i="1"/>
  <c r="I950" i="1" s="1"/>
  <c r="J950" i="1" s="1"/>
  <c r="H949" i="1"/>
  <c r="G949" i="1"/>
  <c r="I949" i="1" s="1"/>
  <c r="J949" i="1" s="1"/>
  <c r="F949" i="1"/>
  <c r="H948" i="1"/>
  <c r="G948" i="1"/>
  <c r="F948" i="1"/>
  <c r="I948" i="1" s="1"/>
  <c r="J948" i="1" s="1"/>
  <c r="I947" i="1"/>
  <c r="J947" i="1" s="1"/>
  <c r="H947" i="1"/>
  <c r="G947" i="1"/>
  <c r="F947" i="1"/>
  <c r="H946" i="1"/>
  <c r="G946" i="1"/>
  <c r="F946" i="1"/>
  <c r="I946" i="1" s="1"/>
  <c r="J946" i="1" s="1"/>
  <c r="H945" i="1"/>
  <c r="G945" i="1"/>
  <c r="F945" i="1"/>
  <c r="I945" i="1" s="1"/>
  <c r="J945" i="1" s="1"/>
  <c r="H944" i="1"/>
  <c r="G944" i="1"/>
  <c r="F944" i="1"/>
  <c r="I944" i="1" s="1"/>
  <c r="J944" i="1" s="1"/>
  <c r="H943" i="1"/>
  <c r="G943" i="1"/>
  <c r="I943" i="1" s="1"/>
  <c r="J943" i="1" s="1"/>
  <c r="F943" i="1"/>
  <c r="H942" i="1"/>
  <c r="G942" i="1"/>
  <c r="F942" i="1"/>
  <c r="I942" i="1" s="1"/>
  <c r="J942" i="1" s="1"/>
  <c r="H941" i="1"/>
  <c r="G941" i="1"/>
  <c r="I941" i="1" s="1"/>
  <c r="J941" i="1" s="1"/>
  <c r="F941" i="1"/>
  <c r="H940" i="1"/>
  <c r="G940" i="1"/>
  <c r="F940" i="1"/>
  <c r="I940" i="1" s="1"/>
  <c r="J940" i="1" s="1"/>
  <c r="I939" i="1"/>
  <c r="J939" i="1" s="1"/>
  <c r="H939" i="1"/>
  <c r="G939" i="1"/>
  <c r="F939" i="1"/>
  <c r="H938" i="1"/>
  <c r="G938" i="1"/>
  <c r="F938" i="1"/>
  <c r="I938" i="1" s="1"/>
  <c r="J938" i="1" s="1"/>
  <c r="H937" i="1"/>
  <c r="G937" i="1"/>
  <c r="F937" i="1"/>
  <c r="I937" i="1" s="1"/>
  <c r="J937" i="1" s="1"/>
  <c r="H936" i="1"/>
  <c r="G936" i="1"/>
  <c r="F936" i="1"/>
  <c r="I936" i="1" s="1"/>
  <c r="J936" i="1" s="1"/>
  <c r="H935" i="1"/>
  <c r="G935" i="1"/>
  <c r="I935" i="1" s="1"/>
  <c r="J935" i="1" s="1"/>
  <c r="F935" i="1"/>
  <c r="H934" i="1"/>
  <c r="G934" i="1"/>
  <c r="F934" i="1"/>
  <c r="I934" i="1" s="1"/>
  <c r="J934" i="1" s="1"/>
  <c r="H933" i="1"/>
  <c r="G933" i="1"/>
  <c r="I933" i="1" s="1"/>
  <c r="J933" i="1" s="1"/>
  <c r="F933" i="1"/>
  <c r="H932" i="1"/>
  <c r="G932" i="1"/>
  <c r="F932" i="1"/>
  <c r="I932" i="1" s="1"/>
  <c r="J932" i="1" s="1"/>
  <c r="I931" i="1"/>
  <c r="J931" i="1" s="1"/>
  <c r="H931" i="1"/>
  <c r="G931" i="1"/>
  <c r="F931" i="1"/>
  <c r="H930" i="1"/>
  <c r="G930" i="1"/>
  <c r="F930" i="1"/>
  <c r="I930" i="1" s="1"/>
  <c r="J930" i="1" s="1"/>
  <c r="H929" i="1"/>
  <c r="G929" i="1"/>
  <c r="F929" i="1"/>
  <c r="I929" i="1" s="1"/>
  <c r="J929" i="1" s="1"/>
  <c r="H928" i="1"/>
  <c r="G928" i="1"/>
  <c r="F928" i="1"/>
  <c r="I928" i="1" s="1"/>
  <c r="J928" i="1" s="1"/>
  <c r="H927" i="1"/>
  <c r="G927" i="1"/>
  <c r="I927" i="1" s="1"/>
  <c r="J927" i="1" s="1"/>
  <c r="F927" i="1"/>
  <c r="H926" i="1"/>
  <c r="G926" i="1"/>
  <c r="F926" i="1"/>
  <c r="I926" i="1" s="1"/>
  <c r="J926" i="1" s="1"/>
  <c r="H925" i="1"/>
  <c r="G925" i="1"/>
  <c r="I925" i="1" s="1"/>
  <c r="J925" i="1" s="1"/>
  <c r="F925" i="1"/>
  <c r="H924" i="1"/>
  <c r="G924" i="1"/>
  <c r="F924" i="1"/>
  <c r="I924" i="1" s="1"/>
  <c r="J924" i="1" s="1"/>
  <c r="I923" i="1"/>
  <c r="J923" i="1" s="1"/>
  <c r="H923" i="1"/>
  <c r="G923" i="1"/>
  <c r="F923" i="1"/>
  <c r="H922" i="1"/>
  <c r="G922" i="1"/>
  <c r="F922" i="1"/>
  <c r="I922" i="1" s="1"/>
  <c r="J922" i="1" s="1"/>
  <c r="H921" i="1"/>
  <c r="G921" i="1"/>
  <c r="F921" i="1"/>
  <c r="I921" i="1" s="1"/>
  <c r="J921" i="1" s="1"/>
  <c r="H920" i="1"/>
  <c r="G920" i="1"/>
  <c r="F920" i="1"/>
  <c r="I920" i="1" s="1"/>
  <c r="J920" i="1" s="1"/>
  <c r="H919" i="1"/>
  <c r="G919" i="1"/>
  <c r="I919" i="1" s="1"/>
  <c r="J919" i="1" s="1"/>
  <c r="F919" i="1"/>
  <c r="H918" i="1"/>
  <c r="G918" i="1"/>
  <c r="F918" i="1"/>
  <c r="I918" i="1" s="1"/>
  <c r="J918" i="1" s="1"/>
  <c r="H917" i="1"/>
  <c r="G917" i="1"/>
  <c r="I917" i="1" s="1"/>
  <c r="J917" i="1" s="1"/>
  <c r="F917" i="1"/>
  <c r="H916" i="1"/>
  <c r="G916" i="1"/>
  <c r="F916" i="1"/>
  <c r="I916" i="1" s="1"/>
  <c r="J916" i="1" s="1"/>
  <c r="I915" i="1"/>
  <c r="J915" i="1" s="1"/>
  <c r="H915" i="1"/>
  <c r="G915" i="1"/>
  <c r="F915" i="1"/>
  <c r="H914" i="1"/>
  <c r="G914" i="1"/>
  <c r="F914" i="1"/>
  <c r="I914" i="1" s="1"/>
  <c r="J914" i="1" s="1"/>
  <c r="H913" i="1"/>
  <c r="G913" i="1"/>
  <c r="F913" i="1"/>
  <c r="I913" i="1" s="1"/>
  <c r="J913" i="1" s="1"/>
  <c r="H912" i="1"/>
  <c r="G912" i="1"/>
  <c r="F912" i="1"/>
  <c r="I912" i="1" s="1"/>
  <c r="J912" i="1" s="1"/>
  <c r="H911" i="1"/>
  <c r="G911" i="1"/>
  <c r="I911" i="1" s="1"/>
  <c r="J911" i="1" s="1"/>
  <c r="F911" i="1"/>
  <c r="H910" i="1"/>
  <c r="G910" i="1"/>
  <c r="F910" i="1"/>
  <c r="I910" i="1" s="1"/>
  <c r="J910" i="1" s="1"/>
  <c r="H909" i="1"/>
  <c r="G909" i="1"/>
  <c r="I909" i="1" s="1"/>
  <c r="J909" i="1" s="1"/>
  <c r="F909" i="1"/>
  <c r="H908" i="1"/>
  <c r="G908" i="1"/>
  <c r="F908" i="1"/>
  <c r="I908" i="1" s="1"/>
  <c r="J908" i="1" s="1"/>
  <c r="I907" i="1"/>
  <c r="J907" i="1" s="1"/>
  <c r="H907" i="1"/>
  <c r="G907" i="1"/>
  <c r="F907" i="1"/>
  <c r="H906" i="1"/>
  <c r="G906" i="1"/>
  <c r="F906" i="1"/>
  <c r="I906" i="1" s="1"/>
  <c r="J906" i="1" s="1"/>
  <c r="H905" i="1"/>
  <c r="G905" i="1"/>
  <c r="F905" i="1"/>
  <c r="I905" i="1" s="1"/>
  <c r="J905" i="1" s="1"/>
  <c r="H904" i="1"/>
  <c r="G904" i="1"/>
  <c r="F904" i="1"/>
  <c r="I904" i="1" s="1"/>
  <c r="J904" i="1" s="1"/>
  <c r="H903" i="1"/>
  <c r="G903" i="1"/>
  <c r="I903" i="1" s="1"/>
  <c r="J903" i="1" s="1"/>
  <c r="F903" i="1"/>
  <c r="H902" i="1"/>
  <c r="G902" i="1"/>
  <c r="F902" i="1"/>
  <c r="I902" i="1" s="1"/>
  <c r="J902" i="1" s="1"/>
  <c r="H901" i="1"/>
  <c r="G901" i="1"/>
  <c r="I901" i="1" s="1"/>
  <c r="J901" i="1" s="1"/>
  <c r="F901" i="1"/>
  <c r="H900" i="1"/>
  <c r="G900" i="1"/>
  <c r="F900" i="1"/>
  <c r="I900" i="1" s="1"/>
  <c r="J900" i="1" s="1"/>
  <c r="I899" i="1"/>
  <c r="J899" i="1" s="1"/>
  <c r="H899" i="1"/>
  <c r="G899" i="1"/>
  <c r="F899" i="1"/>
  <c r="H898" i="1"/>
  <c r="G898" i="1"/>
  <c r="F898" i="1"/>
  <c r="I898" i="1" s="1"/>
  <c r="J898" i="1" s="1"/>
  <c r="H897" i="1"/>
  <c r="G897" i="1"/>
  <c r="F897" i="1"/>
  <c r="I897" i="1" s="1"/>
  <c r="J897" i="1" s="1"/>
  <c r="H896" i="1"/>
  <c r="G896" i="1"/>
  <c r="F896" i="1"/>
  <c r="I896" i="1" s="1"/>
  <c r="J896" i="1" s="1"/>
  <c r="H895" i="1"/>
  <c r="G895" i="1"/>
  <c r="I895" i="1" s="1"/>
  <c r="J895" i="1" s="1"/>
  <c r="F895" i="1"/>
  <c r="H894" i="1"/>
  <c r="G894" i="1"/>
  <c r="F894" i="1"/>
  <c r="I894" i="1" s="1"/>
  <c r="J894" i="1" s="1"/>
  <c r="H893" i="1"/>
  <c r="G893" i="1"/>
  <c r="I893" i="1" s="1"/>
  <c r="J893" i="1" s="1"/>
  <c r="F893" i="1"/>
  <c r="H892" i="1"/>
  <c r="G892" i="1"/>
  <c r="F892" i="1"/>
  <c r="I892" i="1" s="1"/>
  <c r="J892" i="1" s="1"/>
  <c r="I891" i="1"/>
  <c r="J891" i="1" s="1"/>
  <c r="H891" i="1"/>
  <c r="G891" i="1"/>
  <c r="F891" i="1"/>
  <c r="H890" i="1"/>
  <c r="G890" i="1"/>
  <c r="F890" i="1"/>
  <c r="I890" i="1" s="1"/>
  <c r="J890" i="1" s="1"/>
  <c r="H889" i="1"/>
  <c r="G889" i="1"/>
  <c r="F889" i="1"/>
  <c r="I889" i="1" s="1"/>
  <c r="J889" i="1" s="1"/>
  <c r="H888" i="1"/>
  <c r="G888" i="1"/>
  <c r="F888" i="1"/>
  <c r="I888" i="1" s="1"/>
  <c r="J888" i="1" s="1"/>
  <c r="H887" i="1"/>
  <c r="G887" i="1"/>
  <c r="I887" i="1" s="1"/>
  <c r="J887" i="1" s="1"/>
  <c r="F887" i="1"/>
  <c r="H886" i="1"/>
  <c r="G886" i="1"/>
  <c r="F886" i="1"/>
  <c r="I886" i="1" s="1"/>
  <c r="J886" i="1" s="1"/>
  <c r="H885" i="1"/>
  <c r="G885" i="1"/>
  <c r="I885" i="1" s="1"/>
  <c r="J885" i="1" s="1"/>
  <c r="F885" i="1"/>
  <c r="H884" i="1"/>
  <c r="G884" i="1"/>
  <c r="F884" i="1"/>
  <c r="I884" i="1" s="1"/>
  <c r="J884" i="1" s="1"/>
  <c r="I883" i="1"/>
  <c r="J883" i="1" s="1"/>
  <c r="H883" i="1"/>
  <c r="G883" i="1"/>
  <c r="F883" i="1"/>
  <c r="H882" i="1"/>
  <c r="G882" i="1"/>
  <c r="F882" i="1"/>
  <c r="I882" i="1" s="1"/>
  <c r="J882" i="1" s="1"/>
  <c r="H881" i="1"/>
  <c r="G881" i="1"/>
  <c r="F881" i="1"/>
  <c r="I881" i="1" s="1"/>
  <c r="J881" i="1" s="1"/>
  <c r="H880" i="1"/>
  <c r="G880" i="1"/>
  <c r="F880" i="1"/>
  <c r="I880" i="1" s="1"/>
  <c r="J880" i="1" s="1"/>
  <c r="H879" i="1"/>
  <c r="G879" i="1"/>
  <c r="I879" i="1" s="1"/>
  <c r="J879" i="1" s="1"/>
  <c r="F879" i="1"/>
  <c r="H878" i="1"/>
  <c r="G878" i="1"/>
  <c r="F878" i="1"/>
  <c r="I878" i="1" s="1"/>
  <c r="J878" i="1" s="1"/>
  <c r="H877" i="1"/>
  <c r="G877" i="1"/>
  <c r="I877" i="1" s="1"/>
  <c r="J877" i="1" s="1"/>
  <c r="F877" i="1"/>
  <c r="H876" i="1"/>
  <c r="G876" i="1"/>
  <c r="F876" i="1"/>
  <c r="I876" i="1" s="1"/>
  <c r="J876" i="1" s="1"/>
  <c r="I875" i="1"/>
  <c r="J875" i="1" s="1"/>
  <c r="H875" i="1"/>
  <c r="G875" i="1"/>
  <c r="F875" i="1"/>
  <c r="H874" i="1"/>
  <c r="G874" i="1"/>
  <c r="F874" i="1"/>
  <c r="I874" i="1" s="1"/>
  <c r="J874" i="1" s="1"/>
  <c r="H873" i="1"/>
  <c r="G873" i="1"/>
  <c r="F873" i="1"/>
  <c r="I873" i="1" s="1"/>
  <c r="J873" i="1" s="1"/>
  <c r="H872" i="1"/>
  <c r="G872" i="1"/>
  <c r="F872" i="1"/>
  <c r="I872" i="1" s="1"/>
  <c r="J872" i="1" s="1"/>
  <c r="H871" i="1"/>
  <c r="G871" i="1"/>
  <c r="I871" i="1" s="1"/>
  <c r="J871" i="1" s="1"/>
  <c r="F871" i="1"/>
  <c r="H870" i="1"/>
  <c r="G870" i="1"/>
  <c r="F870" i="1"/>
  <c r="I870" i="1" s="1"/>
  <c r="J870" i="1" s="1"/>
  <c r="H869" i="1"/>
  <c r="G869" i="1"/>
  <c r="I869" i="1" s="1"/>
  <c r="J869" i="1" s="1"/>
  <c r="F869" i="1"/>
  <c r="H868" i="1"/>
  <c r="G868" i="1"/>
  <c r="F868" i="1"/>
  <c r="I868" i="1" s="1"/>
  <c r="J868" i="1" s="1"/>
  <c r="I867" i="1"/>
  <c r="J867" i="1" s="1"/>
  <c r="H867" i="1"/>
  <c r="G867" i="1"/>
  <c r="F867" i="1"/>
  <c r="H866" i="1"/>
  <c r="G866" i="1"/>
  <c r="F866" i="1"/>
  <c r="I866" i="1" s="1"/>
  <c r="J866" i="1" s="1"/>
  <c r="H865" i="1"/>
  <c r="G865" i="1"/>
  <c r="F865" i="1"/>
  <c r="I865" i="1" s="1"/>
  <c r="J865" i="1" s="1"/>
  <c r="H864" i="1"/>
  <c r="G864" i="1"/>
  <c r="F864" i="1"/>
  <c r="I864" i="1" s="1"/>
  <c r="J864" i="1" s="1"/>
  <c r="H863" i="1"/>
  <c r="G863" i="1"/>
  <c r="I863" i="1" s="1"/>
  <c r="J863" i="1" s="1"/>
  <c r="F863" i="1"/>
  <c r="H862" i="1"/>
  <c r="G862" i="1"/>
  <c r="F862" i="1"/>
  <c r="I862" i="1" s="1"/>
  <c r="J862" i="1" s="1"/>
  <c r="H861" i="1"/>
  <c r="G861" i="1"/>
  <c r="I861" i="1" s="1"/>
  <c r="J861" i="1" s="1"/>
  <c r="F861" i="1"/>
  <c r="H860" i="1"/>
  <c r="G860" i="1"/>
  <c r="F860" i="1"/>
  <c r="I860" i="1" s="1"/>
  <c r="J860" i="1" s="1"/>
  <c r="I859" i="1"/>
  <c r="J859" i="1" s="1"/>
  <c r="H859" i="1"/>
  <c r="G859" i="1"/>
  <c r="F859" i="1"/>
  <c r="H858" i="1"/>
  <c r="G858" i="1"/>
  <c r="F858" i="1"/>
  <c r="I858" i="1" s="1"/>
  <c r="J858" i="1" s="1"/>
  <c r="H857" i="1"/>
  <c r="G857" i="1"/>
  <c r="F857" i="1"/>
  <c r="I857" i="1" s="1"/>
  <c r="J857" i="1" s="1"/>
  <c r="H856" i="1"/>
  <c r="G856" i="1"/>
  <c r="F856" i="1"/>
  <c r="I856" i="1" s="1"/>
  <c r="J856" i="1" s="1"/>
  <c r="H855" i="1"/>
  <c r="G855" i="1"/>
  <c r="I855" i="1" s="1"/>
  <c r="J855" i="1" s="1"/>
  <c r="F855" i="1"/>
  <c r="H854" i="1"/>
  <c r="G854" i="1"/>
  <c r="F854" i="1"/>
  <c r="I854" i="1" s="1"/>
  <c r="J854" i="1" s="1"/>
  <c r="H853" i="1"/>
  <c r="G853" i="1"/>
  <c r="I853" i="1" s="1"/>
  <c r="J853" i="1" s="1"/>
  <c r="F853" i="1"/>
  <c r="H852" i="1"/>
  <c r="G852" i="1"/>
  <c r="F852" i="1"/>
  <c r="I852" i="1" s="1"/>
  <c r="J852" i="1" s="1"/>
  <c r="I851" i="1"/>
  <c r="J851" i="1" s="1"/>
  <c r="H851" i="1"/>
  <c r="G851" i="1"/>
  <c r="F851" i="1"/>
  <c r="H850" i="1"/>
  <c r="G850" i="1"/>
  <c r="F850" i="1"/>
  <c r="I850" i="1" s="1"/>
  <c r="J850" i="1" s="1"/>
  <c r="H849" i="1"/>
  <c r="G849" i="1"/>
  <c r="F849" i="1"/>
  <c r="I849" i="1" s="1"/>
  <c r="J849" i="1" s="1"/>
  <c r="H848" i="1"/>
  <c r="G848" i="1"/>
  <c r="F848" i="1"/>
  <c r="I848" i="1" s="1"/>
  <c r="J848" i="1" s="1"/>
  <c r="H847" i="1"/>
  <c r="G847" i="1"/>
  <c r="I847" i="1" s="1"/>
  <c r="J847" i="1" s="1"/>
  <c r="F847" i="1"/>
  <c r="H846" i="1"/>
  <c r="G846" i="1"/>
  <c r="F846" i="1"/>
  <c r="I846" i="1" s="1"/>
  <c r="J846" i="1" s="1"/>
  <c r="H845" i="1"/>
  <c r="G845" i="1"/>
  <c r="I845" i="1" s="1"/>
  <c r="J845" i="1" s="1"/>
  <c r="F845" i="1"/>
  <c r="H844" i="1"/>
  <c r="G844" i="1"/>
  <c r="F844" i="1"/>
  <c r="I844" i="1" s="1"/>
  <c r="J844" i="1" s="1"/>
  <c r="I843" i="1"/>
  <c r="J843" i="1" s="1"/>
  <c r="H843" i="1"/>
  <c r="G843" i="1"/>
  <c r="F843" i="1"/>
  <c r="H842" i="1"/>
  <c r="G842" i="1"/>
  <c r="F842" i="1"/>
  <c r="I842" i="1" s="1"/>
  <c r="J842" i="1" s="1"/>
  <c r="H841" i="1"/>
  <c r="G841" i="1"/>
  <c r="F841" i="1"/>
  <c r="I841" i="1" s="1"/>
  <c r="J841" i="1" s="1"/>
  <c r="H840" i="1"/>
  <c r="G840" i="1"/>
  <c r="F840" i="1"/>
  <c r="I840" i="1" s="1"/>
  <c r="J840" i="1" s="1"/>
  <c r="H839" i="1"/>
  <c r="G839" i="1"/>
  <c r="I839" i="1" s="1"/>
  <c r="J839" i="1" s="1"/>
  <c r="F839" i="1"/>
  <c r="H838" i="1"/>
  <c r="G838" i="1"/>
  <c r="F838" i="1"/>
  <c r="I838" i="1" s="1"/>
  <c r="J838" i="1" s="1"/>
  <c r="H837" i="1"/>
  <c r="G837" i="1"/>
  <c r="I837" i="1" s="1"/>
  <c r="J837" i="1" s="1"/>
  <c r="F837" i="1"/>
  <c r="H836" i="1"/>
  <c r="G836" i="1"/>
  <c r="F836" i="1"/>
  <c r="I836" i="1" s="1"/>
  <c r="J836" i="1" s="1"/>
  <c r="I835" i="1"/>
  <c r="J835" i="1" s="1"/>
  <c r="H835" i="1"/>
  <c r="G835" i="1"/>
  <c r="F835" i="1"/>
  <c r="H834" i="1"/>
  <c r="G834" i="1"/>
  <c r="F834" i="1"/>
  <c r="I834" i="1" s="1"/>
  <c r="J834" i="1" s="1"/>
  <c r="H833" i="1"/>
  <c r="G833" i="1"/>
  <c r="F833" i="1"/>
  <c r="I833" i="1" s="1"/>
  <c r="J833" i="1" s="1"/>
  <c r="H832" i="1"/>
  <c r="G832" i="1"/>
  <c r="F832" i="1"/>
  <c r="I832" i="1" s="1"/>
  <c r="J832" i="1" s="1"/>
  <c r="H831" i="1"/>
  <c r="G831" i="1"/>
  <c r="I831" i="1" s="1"/>
  <c r="J831" i="1" s="1"/>
  <c r="F831" i="1"/>
  <c r="H830" i="1"/>
  <c r="G830" i="1"/>
  <c r="F830" i="1"/>
  <c r="I830" i="1" s="1"/>
  <c r="J830" i="1" s="1"/>
  <c r="H829" i="1"/>
  <c r="G829" i="1"/>
  <c r="I829" i="1" s="1"/>
  <c r="J829" i="1" s="1"/>
  <c r="F829" i="1"/>
  <c r="H828" i="1"/>
  <c r="G828" i="1"/>
  <c r="F828" i="1"/>
  <c r="I828" i="1" s="1"/>
  <c r="J828" i="1" s="1"/>
  <c r="I827" i="1"/>
  <c r="J827" i="1" s="1"/>
  <c r="H827" i="1"/>
  <c r="G827" i="1"/>
  <c r="F827" i="1"/>
  <c r="H826" i="1"/>
  <c r="G826" i="1"/>
  <c r="F826" i="1"/>
  <c r="I826" i="1" s="1"/>
  <c r="J826" i="1" s="1"/>
  <c r="H825" i="1"/>
  <c r="G825" i="1"/>
  <c r="F825" i="1"/>
  <c r="I825" i="1" s="1"/>
  <c r="J825" i="1" s="1"/>
  <c r="H824" i="1"/>
  <c r="G824" i="1"/>
  <c r="F824" i="1"/>
  <c r="I824" i="1" s="1"/>
  <c r="J824" i="1" s="1"/>
  <c r="H823" i="1"/>
  <c r="G823" i="1"/>
  <c r="I823" i="1" s="1"/>
  <c r="J823" i="1" s="1"/>
  <c r="F823" i="1"/>
  <c r="H822" i="1"/>
  <c r="G822" i="1"/>
  <c r="F822" i="1"/>
  <c r="I822" i="1" s="1"/>
  <c r="J822" i="1" s="1"/>
  <c r="H821" i="1"/>
  <c r="G821" i="1"/>
  <c r="I821" i="1" s="1"/>
  <c r="J821" i="1" s="1"/>
  <c r="F821" i="1"/>
  <c r="H820" i="1"/>
  <c r="G820" i="1"/>
  <c r="F820" i="1"/>
  <c r="I820" i="1" s="1"/>
  <c r="J820" i="1" s="1"/>
  <c r="I819" i="1"/>
  <c r="J819" i="1" s="1"/>
  <c r="H819" i="1"/>
  <c r="G819" i="1"/>
  <c r="F819" i="1"/>
  <c r="H818" i="1"/>
  <c r="G818" i="1"/>
  <c r="F818" i="1"/>
  <c r="I818" i="1" s="1"/>
  <c r="J818" i="1" s="1"/>
  <c r="H817" i="1"/>
  <c r="G817" i="1"/>
  <c r="F817" i="1"/>
  <c r="I817" i="1" s="1"/>
  <c r="J817" i="1" s="1"/>
  <c r="H816" i="1"/>
  <c r="G816" i="1"/>
  <c r="F816" i="1"/>
  <c r="I816" i="1" s="1"/>
  <c r="J816" i="1" s="1"/>
  <c r="H815" i="1"/>
  <c r="G815" i="1"/>
  <c r="I815" i="1" s="1"/>
  <c r="J815" i="1" s="1"/>
  <c r="F815" i="1"/>
  <c r="H814" i="1"/>
  <c r="G814" i="1"/>
  <c r="F814" i="1"/>
  <c r="I814" i="1" s="1"/>
  <c r="J814" i="1" s="1"/>
  <c r="H813" i="1"/>
  <c r="G813" i="1"/>
  <c r="I813" i="1" s="1"/>
  <c r="J813" i="1" s="1"/>
  <c r="F813" i="1"/>
  <c r="H812" i="1"/>
  <c r="G812" i="1"/>
  <c r="F812" i="1"/>
  <c r="I812" i="1" s="1"/>
  <c r="J812" i="1" s="1"/>
  <c r="I811" i="1"/>
  <c r="J811" i="1" s="1"/>
  <c r="H811" i="1"/>
  <c r="G811" i="1"/>
  <c r="F811" i="1"/>
  <c r="H810" i="1"/>
  <c r="G810" i="1"/>
  <c r="F810" i="1"/>
  <c r="I810" i="1" s="1"/>
  <c r="J810" i="1" s="1"/>
  <c r="H809" i="1"/>
  <c r="G809" i="1"/>
  <c r="F809" i="1"/>
  <c r="I809" i="1" s="1"/>
  <c r="J809" i="1" s="1"/>
  <c r="H808" i="1"/>
  <c r="G808" i="1"/>
  <c r="F808" i="1"/>
  <c r="I808" i="1" s="1"/>
  <c r="J808" i="1" s="1"/>
  <c r="H807" i="1"/>
  <c r="G807" i="1"/>
  <c r="I807" i="1" s="1"/>
  <c r="J807" i="1" s="1"/>
  <c r="F807" i="1"/>
  <c r="H806" i="1"/>
  <c r="G806" i="1"/>
  <c r="F806" i="1"/>
  <c r="I806" i="1" s="1"/>
  <c r="J806" i="1" s="1"/>
  <c r="H805" i="1"/>
  <c r="G805" i="1"/>
  <c r="I805" i="1" s="1"/>
  <c r="J805" i="1" s="1"/>
  <c r="F805" i="1"/>
  <c r="H804" i="1"/>
  <c r="G804" i="1"/>
  <c r="F804" i="1"/>
  <c r="I804" i="1" s="1"/>
  <c r="J804" i="1" s="1"/>
  <c r="I803" i="1"/>
  <c r="J803" i="1" s="1"/>
  <c r="H803" i="1"/>
  <c r="G803" i="1"/>
  <c r="F803" i="1"/>
  <c r="H802" i="1"/>
  <c r="G802" i="1"/>
  <c r="F802" i="1"/>
  <c r="I802" i="1" s="1"/>
  <c r="J802" i="1" s="1"/>
  <c r="H801" i="1"/>
  <c r="G801" i="1"/>
  <c r="F801" i="1"/>
  <c r="I801" i="1" s="1"/>
  <c r="J801" i="1" s="1"/>
  <c r="H800" i="1"/>
  <c r="G800" i="1"/>
  <c r="F800" i="1"/>
  <c r="I800" i="1" s="1"/>
  <c r="J800" i="1" s="1"/>
  <c r="H799" i="1"/>
  <c r="G799" i="1"/>
  <c r="I799" i="1" s="1"/>
  <c r="J799" i="1" s="1"/>
  <c r="F799" i="1"/>
  <c r="H798" i="1"/>
  <c r="G798" i="1"/>
  <c r="F798" i="1"/>
  <c r="I798" i="1" s="1"/>
  <c r="J798" i="1" s="1"/>
  <c r="H797" i="1"/>
  <c r="G797" i="1"/>
  <c r="I797" i="1" s="1"/>
  <c r="J797" i="1" s="1"/>
  <c r="F797" i="1"/>
  <c r="H796" i="1"/>
  <c r="G796" i="1"/>
  <c r="F796" i="1"/>
  <c r="I796" i="1" s="1"/>
  <c r="J796" i="1" s="1"/>
  <c r="I795" i="1"/>
  <c r="J795" i="1" s="1"/>
  <c r="H795" i="1"/>
  <c r="G795" i="1"/>
  <c r="F795" i="1"/>
  <c r="H794" i="1"/>
  <c r="G794" i="1"/>
  <c r="F794" i="1"/>
  <c r="I794" i="1" s="1"/>
  <c r="J794" i="1" s="1"/>
  <c r="H793" i="1"/>
  <c r="G793" i="1"/>
  <c r="F793" i="1"/>
  <c r="I793" i="1" s="1"/>
  <c r="J793" i="1" s="1"/>
  <c r="H792" i="1"/>
  <c r="G792" i="1"/>
  <c r="F792" i="1"/>
  <c r="I792" i="1" s="1"/>
  <c r="J792" i="1" s="1"/>
  <c r="H791" i="1"/>
  <c r="G791" i="1"/>
  <c r="I791" i="1" s="1"/>
  <c r="J791" i="1" s="1"/>
  <c r="F791" i="1"/>
  <c r="H790" i="1"/>
  <c r="G790" i="1"/>
  <c r="F790" i="1"/>
  <c r="I790" i="1" s="1"/>
  <c r="J790" i="1" s="1"/>
  <c r="H789" i="1"/>
  <c r="G789" i="1"/>
  <c r="I789" i="1" s="1"/>
  <c r="J789" i="1" s="1"/>
  <c r="F789" i="1"/>
  <c r="H788" i="1"/>
  <c r="G788" i="1"/>
  <c r="F788" i="1"/>
  <c r="I788" i="1" s="1"/>
  <c r="J788" i="1" s="1"/>
  <c r="I787" i="1"/>
  <c r="J787" i="1" s="1"/>
  <c r="H787" i="1"/>
  <c r="G787" i="1"/>
  <c r="F787" i="1"/>
  <c r="H786" i="1"/>
  <c r="G786" i="1"/>
  <c r="F786" i="1"/>
  <c r="I786" i="1" s="1"/>
  <c r="J786" i="1" s="1"/>
  <c r="H785" i="1"/>
  <c r="G785" i="1"/>
  <c r="F785" i="1"/>
  <c r="I785" i="1" s="1"/>
  <c r="J785" i="1" s="1"/>
  <c r="H784" i="1"/>
  <c r="G784" i="1"/>
  <c r="F784" i="1"/>
  <c r="I784" i="1" s="1"/>
  <c r="J784" i="1" s="1"/>
  <c r="H783" i="1"/>
  <c r="G783" i="1"/>
  <c r="I783" i="1" s="1"/>
  <c r="J783" i="1" s="1"/>
  <c r="F783" i="1"/>
  <c r="H782" i="1"/>
  <c r="G782" i="1"/>
  <c r="F782" i="1"/>
  <c r="I782" i="1" s="1"/>
  <c r="J782" i="1" s="1"/>
  <c r="H781" i="1"/>
  <c r="G781" i="1"/>
  <c r="I781" i="1" s="1"/>
  <c r="J781" i="1" s="1"/>
  <c r="F781" i="1"/>
  <c r="H780" i="1"/>
  <c r="G780" i="1"/>
  <c r="F780" i="1"/>
  <c r="I780" i="1" s="1"/>
  <c r="J780" i="1" s="1"/>
  <c r="I779" i="1"/>
  <c r="J779" i="1" s="1"/>
  <c r="H779" i="1"/>
  <c r="G779" i="1"/>
  <c r="F779" i="1"/>
  <c r="H778" i="1"/>
  <c r="G778" i="1"/>
  <c r="F778" i="1"/>
  <c r="I778" i="1" s="1"/>
  <c r="J778" i="1" s="1"/>
  <c r="H777" i="1"/>
  <c r="G777" i="1"/>
  <c r="F777" i="1"/>
  <c r="I777" i="1" s="1"/>
  <c r="J777" i="1" s="1"/>
  <c r="H776" i="1"/>
  <c r="G776" i="1"/>
  <c r="F776" i="1"/>
  <c r="I776" i="1" s="1"/>
  <c r="J776" i="1" s="1"/>
  <c r="H775" i="1"/>
  <c r="G775" i="1"/>
  <c r="I775" i="1" s="1"/>
  <c r="J775" i="1" s="1"/>
  <c r="F775" i="1"/>
  <c r="H774" i="1"/>
  <c r="G774" i="1"/>
  <c r="F774" i="1"/>
  <c r="I774" i="1" s="1"/>
  <c r="J774" i="1" s="1"/>
  <c r="H773" i="1"/>
  <c r="G773" i="1"/>
  <c r="I773" i="1" s="1"/>
  <c r="J773" i="1" s="1"/>
  <c r="F773" i="1"/>
  <c r="H772" i="1"/>
  <c r="G772" i="1"/>
  <c r="F772" i="1"/>
  <c r="I772" i="1" s="1"/>
  <c r="J772" i="1" s="1"/>
  <c r="I771" i="1"/>
  <c r="J771" i="1" s="1"/>
  <c r="H771" i="1"/>
  <c r="G771" i="1"/>
  <c r="F771" i="1"/>
  <c r="H770" i="1"/>
  <c r="G770" i="1"/>
  <c r="F770" i="1"/>
  <c r="I770" i="1" s="1"/>
  <c r="J770" i="1" s="1"/>
  <c r="H769" i="1"/>
  <c r="G769" i="1"/>
  <c r="F769" i="1"/>
  <c r="I769" i="1" s="1"/>
  <c r="J769" i="1" s="1"/>
  <c r="H768" i="1"/>
  <c r="G768" i="1"/>
  <c r="F768" i="1"/>
  <c r="I768" i="1" s="1"/>
  <c r="J768" i="1" s="1"/>
  <c r="H767" i="1"/>
  <c r="G767" i="1"/>
  <c r="I767" i="1" s="1"/>
  <c r="J767" i="1" s="1"/>
  <c r="F767" i="1"/>
  <c r="H766" i="1"/>
  <c r="G766" i="1"/>
  <c r="F766" i="1"/>
  <c r="I766" i="1" s="1"/>
  <c r="J766" i="1" s="1"/>
  <c r="H765" i="1"/>
  <c r="G765" i="1"/>
  <c r="I765" i="1" s="1"/>
  <c r="J765" i="1" s="1"/>
  <c r="F765" i="1"/>
  <c r="H764" i="1"/>
  <c r="G764" i="1"/>
  <c r="F764" i="1"/>
  <c r="I764" i="1" s="1"/>
  <c r="J764" i="1" s="1"/>
  <c r="H763" i="1"/>
  <c r="I763" i="1" s="1"/>
  <c r="J763" i="1" s="1"/>
  <c r="G763" i="1"/>
  <c r="F763" i="1"/>
  <c r="H762" i="1"/>
  <c r="G762" i="1"/>
  <c r="F762" i="1"/>
  <c r="I762" i="1" s="1"/>
  <c r="J762" i="1" s="1"/>
  <c r="H761" i="1"/>
  <c r="G761" i="1"/>
  <c r="F761" i="1"/>
  <c r="I761" i="1" s="1"/>
  <c r="J761" i="1" s="1"/>
  <c r="H760" i="1"/>
  <c r="G760" i="1"/>
  <c r="F760" i="1"/>
  <c r="I760" i="1" s="1"/>
  <c r="J760" i="1" s="1"/>
  <c r="H759" i="1"/>
  <c r="G759" i="1"/>
  <c r="I759" i="1" s="1"/>
  <c r="J759" i="1" s="1"/>
  <c r="F759" i="1"/>
  <c r="I758" i="1"/>
  <c r="J758" i="1" s="1"/>
  <c r="H758" i="1"/>
  <c r="G758" i="1"/>
  <c r="F758" i="1"/>
  <c r="H757" i="1"/>
  <c r="G757" i="1"/>
  <c r="F757" i="1"/>
  <c r="I757" i="1" s="1"/>
  <c r="J757" i="1" s="1"/>
  <c r="H756" i="1"/>
  <c r="G756" i="1"/>
  <c r="F756" i="1"/>
  <c r="I756" i="1" s="1"/>
  <c r="J756" i="1" s="1"/>
  <c r="H755" i="1"/>
  <c r="I755" i="1" s="1"/>
  <c r="J755" i="1" s="1"/>
  <c r="G755" i="1"/>
  <c r="F755" i="1"/>
  <c r="H754" i="1"/>
  <c r="G754" i="1"/>
  <c r="F754" i="1"/>
  <c r="I754" i="1" s="1"/>
  <c r="J754" i="1" s="1"/>
  <c r="H753" i="1"/>
  <c r="G753" i="1"/>
  <c r="F753" i="1"/>
  <c r="I753" i="1" s="1"/>
  <c r="J753" i="1" s="1"/>
  <c r="H752" i="1"/>
  <c r="G752" i="1"/>
  <c r="F752" i="1"/>
  <c r="I752" i="1" s="1"/>
  <c r="J752" i="1" s="1"/>
  <c r="H751" i="1"/>
  <c r="G751" i="1"/>
  <c r="I751" i="1" s="1"/>
  <c r="J751" i="1" s="1"/>
  <c r="F751" i="1"/>
  <c r="I750" i="1"/>
  <c r="J750" i="1" s="1"/>
  <c r="H750" i="1"/>
  <c r="G750" i="1"/>
  <c r="F750" i="1"/>
  <c r="H749" i="1"/>
  <c r="G749" i="1"/>
  <c r="F749" i="1"/>
  <c r="I749" i="1" s="1"/>
  <c r="J749" i="1" s="1"/>
  <c r="H748" i="1"/>
  <c r="G748" i="1"/>
  <c r="F748" i="1"/>
  <c r="I748" i="1" s="1"/>
  <c r="J748" i="1" s="1"/>
  <c r="H747" i="1"/>
  <c r="I747" i="1" s="1"/>
  <c r="J747" i="1" s="1"/>
  <c r="G747" i="1"/>
  <c r="F747" i="1"/>
  <c r="H746" i="1"/>
  <c r="G746" i="1"/>
  <c r="F746" i="1"/>
  <c r="I746" i="1" s="1"/>
  <c r="J746" i="1" s="1"/>
  <c r="H745" i="1"/>
  <c r="G745" i="1"/>
  <c r="F745" i="1"/>
  <c r="I745" i="1" s="1"/>
  <c r="J745" i="1" s="1"/>
  <c r="H744" i="1"/>
  <c r="G744" i="1"/>
  <c r="F744" i="1"/>
  <c r="I744" i="1" s="1"/>
  <c r="J744" i="1" s="1"/>
  <c r="H743" i="1"/>
  <c r="G743" i="1"/>
  <c r="I743" i="1" s="1"/>
  <c r="J743" i="1" s="1"/>
  <c r="F743" i="1"/>
  <c r="I742" i="1"/>
  <c r="J742" i="1" s="1"/>
  <c r="H742" i="1"/>
  <c r="G742" i="1"/>
  <c r="F742" i="1"/>
  <c r="H741" i="1"/>
  <c r="G741" i="1"/>
  <c r="F741" i="1"/>
  <c r="I741" i="1" s="1"/>
  <c r="J741" i="1" s="1"/>
  <c r="H740" i="1"/>
  <c r="G740" i="1"/>
  <c r="F740" i="1"/>
  <c r="I740" i="1" s="1"/>
  <c r="J740" i="1" s="1"/>
  <c r="H739" i="1"/>
  <c r="I739" i="1" s="1"/>
  <c r="J739" i="1" s="1"/>
  <c r="G739" i="1"/>
  <c r="F739" i="1"/>
  <c r="H738" i="1"/>
  <c r="G738" i="1"/>
  <c r="F738" i="1"/>
  <c r="I738" i="1" s="1"/>
  <c r="J738" i="1" s="1"/>
  <c r="H737" i="1"/>
  <c r="G737" i="1"/>
  <c r="F737" i="1"/>
  <c r="I737" i="1" s="1"/>
  <c r="J737" i="1" s="1"/>
  <c r="H736" i="1"/>
  <c r="G736" i="1"/>
  <c r="F736" i="1"/>
  <c r="I736" i="1" s="1"/>
  <c r="J736" i="1" s="1"/>
  <c r="H735" i="1"/>
  <c r="G735" i="1"/>
  <c r="I735" i="1" s="1"/>
  <c r="J735" i="1" s="1"/>
  <c r="F735" i="1"/>
  <c r="I734" i="1"/>
  <c r="J734" i="1" s="1"/>
  <c r="H734" i="1"/>
  <c r="G734" i="1"/>
  <c r="F734" i="1"/>
  <c r="H733" i="1"/>
  <c r="G733" i="1"/>
  <c r="F733" i="1"/>
  <c r="I733" i="1" s="1"/>
  <c r="J733" i="1" s="1"/>
  <c r="H732" i="1"/>
  <c r="G732" i="1"/>
  <c r="F732" i="1"/>
  <c r="I732" i="1" s="1"/>
  <c r="J732" i="1" s="1"/>
  <c r="H731" i="1"/>
  <c r="I731" i="1" s="1"/>
  <c r="J731" i="1" s="1"/>
  <c r="G731" i="1"/>
  <c r="F731" i="1"/>
  <c r="H730" i="1"/>
  <c r="G730" i="1"/>
  <c r="F730" i="1"/>
  <c r="I730" i="1" s="1"/>
  <c r="J730" i="1" s="1"/>
  <c r="H729" i="1"/>
  <c r="G729" i="1"/>
  <c r="F729" i="1"/>
  <c r="I729" i="1" s="1"/>
  <c r="J729" i="1" s="1"/>
  <c r="H728" i="1"/>
  <c r="G728" i="1"/>
  <c r="F728" i="1"/>
  <c r="I728" i="1" s="1"/>
  <c r="J728" i="1" s="1"/>
  <c r="H727" i="1"/>
  <c r="G727" i="1"/>
  <c r="I727" i="1" s="1"/>
  <c r="J727" i="1" s="1"/>
  <c r="F727" i="1"/>
  <c r="I726" i="1"/>
  <c r="J726" i="1" s="1"/>
  <c r="H726" i="1"/>
  <c r="G726" i="1"/>
  <c r="F726" i="1"/>
  <c r="H725" i="1"/>
  <c r="G725" i="1"/>
  <c r="F725" i="1"/>
  <c r="I725" i="1" s="1"/>
  <c r="J725" i="1" s="1"/>
  <c r="H724" i="1"/>
  <c r="G724" i="1"/>
  <c r="F724" i="1"/>
  <c r="I724" i="1" s="1"/>
  <c r="J724" i="1" s="1"/>
  <c r="H723" i="1"/>
  <c r="I723" i="1" s="1"/>
  <c r="J723" i="1" s="1"/>
  <c r="G723" i="1"/>
  <c r="F723" i="1"/>
  <c r="H722" i="1"/>
  <c r="G722" i="1"/>
  <c r="F722" i="1"/>
  <c r="I722" i="1" s="1"/>
  <c r="J722" i="1" s="1"/>
  <c r="H721" i="1"/>
  <c r="G721" i="1"/>
  <c r="F721" i="1"/>
  <c r="I721" i="1" s="1"/>
  <c r="J721" i="1" s="1"/>
  <c r="H720" i="1"/>
  <c r="G720" i="1"/>
  <c r="F720" i="1"/>
  <c r="I720" i="1" s="1"/>
  <c r="J720" i="1" s="1"/>
  <c r="H719" i="1"/>
  <c r="G719" i="1"/>
  <c r="I719" i="1" s="1"/>
  <c r="J719" i="1" s="1"/>
  <c r="F719" i="1"/>
  <c r="I718" i="1"/>
  <c r="J718" i="1" s="1"/>
  <c r="H718" i="1"/>
  <c r="G718" i="1"/>
  <c r="F718" i="1"/>
  <c r="H717" i="1"/>
  <c r="G717" i="1"/>
  <c r="F717" i="1"/>
  <c r="I717" i="1" s="1"/>
  <c r="J717" i="1" s="1"/>
  <c r="H716" i="1"/>
  <c r="G716" i="1"/>
  <c r="F716" i="1"/>
  <c r="I716" i="1" s="1"/>
  <c r="J716" i="1" s="1"/>
  <c r="H715" i="1"/>
  <c r="I715" i="1" s="1"/>
  <c r="J715" i="1" s="1"/>
  <c r="G715" i="1"/>
  <c r="F715" i="1"/>
  <c r="H714" i="1"/>
  <c r="G714" i="1"/>
  <c r="F714" i="1"/>
  <c r="I714" i="1" s="1"/>
  <c r="J714" i="1" s="1"/>
  <c r="H713" i="1"/>
  <c r="G713" i="1"/>
  <c r="F713" i="1"/>
  <c r="I713" i="1" s="1"/>
  <c r="J713" i="1" s="1"/>
  <c r="H712" i="1"/>
  <c r="G712" i="1"/>
  <c r="F712" i="1"/>
  <c r="I712" i="1" s="1"/>
  <c r="J712" i="1" s="1"/>
  <c r="H711" i="1"/>
  <c r="G711" i="1"/>
  <c r="I711" i="1" s="1"/>
  <c r="J711" i="1" s="1"/>
  <c r="F711" i="1"/>
  <c r="I710" i="1"/>
  <c r="J710" i="1" s="1"/>
  <c r="H710" i="1"/>
  <c r="G710" i="1"/>
  <c r="F710" i="1"/>
  <c r="H709" i="1"/>
  <c r="G709" i="1"/>
  <c r="F709" i="1"/>
  <c r="I709" i="1" s="1"/>
  <c r="J709" i="1" s="1"/>
  <c r="H708" i="1"/>
  <c r="G708" i="1"/>
  <c r="F708" i="1"/>
  <c r="I708" i="1" s="1"/>
  <c r="J708" i="1" s="1"/>
  <c r="H707" i="1"/>
  <c r="I707" i="1" s="1"/>
  <c r="J707" i="1" s="1"/>
  <c r="G707" i="1"/>
  <c r="F707" i="1"/>
  <c r="H706" i="1"/>
  <c r="G706" i="1"/>
  <c r="F706" i="1"/>
  <c r="I706" i="1" s="1"/>
  <c r="J706" i="1" s="1"/>
  <c r="H705" i="1"/>
  <c r="G705" i="1"/>
  <c r="F705" i="1"/>
  <c r="I705" i="1" s="1"/>
  <c r="J705" i="1" s="1"/>
  <c r="H704" i="1"/>
  <c r="G704" i="1"/>
  <c r="F704" i="1"/>
  <c r="I704" i="1" s="1"/>
  <c r="J704" i="1" s="1"/>
  <c r="H703" i="1"/>
  <c r="G703" i="1"/>
  <c r="I703" i="1" s="1"/>
  <c r="J703" i="1" s="1"/>
  <c r="F703" i="1"/>
  <c r="I702" i="1"/>
  <c r="J702" i="1" s="1"/>
  <c r="H702" i="1"/>
  <c r="G702" i="1"/>
  <c r="F702" i="1"/>
  <c r="H701" i="1"/>
  <c r="G701" i="1"/>
  <c r="F701" i="1"/>
  <c r="I701" i="1" s="1"/>
  <c r="J701" i="1" s="1"/>
  <c r="H700" i="1"/>
  <c r="G700" i="1"/>
  <c r="F700" i="1"/>
  <c r="I700" i="1" s="1"/>
  <c r="J700" i="1" s="1"/>
  <c r="H699" i="1"/>
  <c r="I699" i="1" s="1"/>
  <c r="J699" i="1" s="1"/>
  <c r="G699" i="1"/>
  <c r="F699" i="1"/>
  <c r="H698" i="1"/>
  <c r="G698" i="1"/>
  <c r="F698" i="1"/>
  <c r="I698" i="1" s="1"/>
  <c r="J698" i="1" s="1"/>
  <c r="H697" i="1"/>
  <c r="G697" i="1"/>
  <c r="F697" i="1"/>
  <c r="I697" i="1" s="1"/>
  <c r="J697" i="1" s="1"/>
  <c r="H696" i="1"/>
  <c r="G696" i="1"/>
  <c r="F696" i="1"/>
  <c r="I696" i="1" s="1"/>
  <c r="J696" i="1" s="1"/>
  <c r="H695" i="1"/>
  <c r="G695" i="1"/>
  <c r="I695" i="1" s="1"/>
  <c r="J695" i="1" s="1"/>
  <c r="F695" i="1"/>
  <c r="I694" i="1"/>
  <c r="J694" i="1" s="1"/>
  <c r="H694" i="1"/>
  <c r="G694" i="1"/>
  <c r="F694" i="1"/>
  <c r="H693" i="1"/>
  <c r="G693" i="1"/>
  <c r="F693" i="1"/>
  <c r="I693" i="1" s="1"/>
  <c r="J693" i="1" s="1"/>
  <c r="H692" i="1"/>
  <c r="G692" i="1"/>
  <c r="F692" i="1"/>
  <c r="I692" i="1" s="1"/>
  <c r="J692" i="1" s="1"/>
  <c r="H691" i="1"/>
  <c r="I691" i="1" s="1"/>
  <c r="J691" i="1" s="1"/>
  <c r="G691" i="1"/>
  <c r="F691" i="1"/>
  <c r="H690" i="1"/>
  <c r="G690" i="1"/>
  <c r="F690" i="1"/>
  <c r="I690" i="1" s="1"/>
  <c r="J690" i="1" s="1"/>
  <c r="H689" i="1"/>
  <c r="G689" i="1"/>
  <c r="F689" i="1"/>
  <c r="I689" i="1" s="1"/>
  <c r="J689" i="1" s="1"/>
  <c r="H688" i="1"/>
  <c r="G688" i="1"/>
  <c r="F688" i="1"/>
  <c r="I688" i="1" s="1"/>
  <c r="J688" i="1" s="1"/>
  <c r="H687" i="1"/>
  <c r="G687" i="1"/>
  <c r="I687" i="1" s="1"/>
  <c r="J687" i="1" s="1"/>
  <c r="F687" i="1"/>
  <c r="I686" i="1"/>
  <c r="J686" i="1" s="1"/>
  <c r="H686" i="1"/>
  <c r="G686" i="1"/>
  <c r="F686" i="1"/>
  <c r="H685" i="1"/>
  <c r="G685" i="1"/>
  <c r="F685" i="1"/>
  <c r="I685" i="1" s="1"/>
  <c r="J685" i="1" s="1"/>
  <c r="H684" i="1"/>
  <c r="G684" i="1"/>
  <c r="F684" i="1"/>
  <c r="I684" i="1" s="1"/>
  <c r="J684" i="1" s="1"/>
  <c r="H683" i="1"/>
  <c r="I683" i="1" s="1"/>
  <c r="J683" i="1" s="1"/>
  <c r="G683" i="1"/>
  <c r="F683" i="1"/>
  <c r="H682" i="1"/>
  <c r="G682" i="1"/>
  <c r="F682" i="1"/>
  <c r="I682" i="1" s="1"/>
  <c r="J682" i="1" s="1"/>
  <c r="H681" i="1"/>
  <c r="G681" i="1"/>
  <c r="F681" i="1"/>
  <c r="I681" i="1" s="1"/>
  <c r="J681" i="1" s="1"/>
  <c r="H680" i="1"/>
  <c r="G680" i="1"/>
  <c r="F680" i="1"/>
  <c r="I680" i="1" s="1"/>
  <c r="J680" i="1" s="1"/>
  <c r="H679" i="1"/>
  <c r="G679" i="1"/>
  <c r="I679" i="1" s="1"/>
  <c r="J679" i="1" s="1"/>
  <c r="F679" i="1"/>
  <c r="I678" i="1"/>
  <c r="J678" i="1" s="1"/>
  <c r="H678" i="1"/>
  <c r="G678" i="1"/>
  <c r="F678" i="1"/>
  <c r="H677" i="1"/>
  <c r="G677" i="1"/>
  <c r="F677" i="1"/>
  <c r="I677" i="1" s="1"/>
  <c r="J677" i="1" s="1"/>
  <c r="H676" i="1"/>
  <c r="G676" i="1"/>
  <c r="F676" i="1"/>
  <c r="I676" i="1" s="1"/>
  <c r="J676" i="1" s="1"/>
  <c r="H675" i="1"/>
  <c r="I675" i="1" s="1"/>
  <c r="J675" i="1" s="1"/>
  <c r="G675" i="1"/>
  <c r="F675" i="1"/>
  <c r="H674" i="1"/>
  <c r="G674" i="1"/>
  <c r="F674" i="1"/>
  <c r="I674" i="1" s="1"/>
  <c r="J674" i="1" s="1"/>
  <c r="H673" i="1"/>
  <c r="G673" i="1"/>
  <c r="F673" i="1"/>
  <c r="I673" i="1" s="1"/>
  <c r="J673" i="1" s="1"/>
  <c r="H672" i="1"/>
  <c r="G672" i="1"/>
  <c r="F672" i="1"/>
  <c r="I672" i="1" s="1"/>
  <c r="J672" i="1" s="1"/>
  <c r="H671" i="1"/>
  <c r="G671" i="1"/>
  <c r="I671" i="1" s="1"/>
  <c r="J671" i="1" s="1"/>
  <c r="F671" i="1"/>
  <c r="I670" i="1"/>
  <c r="J670" i="1" s="1"/>
  <c r="H670" i="1"/>
  <c r="G670" i="1"/>
  <c r="F670" i="1"/>
  <c r="H669" i="1"/>
  <c r="G669" i="1"/>
  <c r="F669" i="1"/>
  <c r="I669" i="1" s="1"/>
  <c r="J669" i="1" s="1"/>
  <c r="H668" i="1"/>
  <c r="G668" i="1"/>
  <c r="F668" i="1"/>
  <c r="I668" i="1" s="1"/>
  <c r="J668" i="1" s="1"/>
  <c r="H667" i="1"/>
  <c r="I667" i="1" s="1"/>
  <c r="J667" i="1" s="1"/>
  <c r="G667" i="1"/>
  <c r="F667" i="1"/>
  <c r="H666" i="1"/>
  <c r="G666" i="1"/>
  <c r="F666" i="1"/>
  <c r="I666" i="1" s="1"/>
  <c r="J666" i="1" s="1"/>
  <c r="H665" i="1"/>
  <c r="G665" i="1"/>
  <c r="F665" i="1"/>
  <c r="I665" i="1" s="1"/>
  <c r="J665" i="1" s="1"/>
  <c r="H664" i="1"/>
  <c r="G664" i="1"/>
  <c r="F664" i="1"/>
  <c r="I664" i="1" s="1"/>
  <c r="J664" i="1" s="1"/>
  <c r="H663" i="1"/>
  <c r="G663" i="1"/>
  <c r="I663" i="1" s="1"/>
  <c r="J663" i="1" s="1"/>
  <c r="F663" i="1"/>
  <c r="I662" i="1"/>
  <c r="J662" i="1" s="1"/>
  <c r="H662" i="1"/>
  <c r="G662" i="1"/>
  <c r="F662" i="1"/>
  <c r="H661" i="1"/>
  <c r="G661" i="1"/>
  <c r="F661" i="1"/>
  <c r="I661" i="1" s="1"/>
  <c r="J661" i="1" s="1"/>
  <c r="H660" i="1"/>
  <c r="G660" i="1"/>
  <c r="F660" i="1"/>
  <c r="I660" i="1" s="1"/>
  <c r="J660" i="1" s="1"/>
  <c r="H659" i="1"/>
  <c r="I659" i="1" s="1"/>
  <c r="J659" i="1" s="1"/>
  <c r="G659" i="1"/>
  <c r="F659" i="1"/>
  <c r="H658" i="1"/>
  <c r="G658" i="1"/>
  <c r="F658" i="1"/>
  <c r="I658" i="1" s="1"/>
  <c r="J658" i="1" s="1"/>
  <c r="H657" i="1"/>
  <c r="G657" i="1"/>
  <c r="F657" i="1"/>
  <c r="I657" i="1" s="1"/>
  <c r="J657" i="1" s="1"/>
  <c r="H656" i="1"/>
  <c r="G656" i="1"/>
  <c r="F656" i="1"/>
  <c r="I656" i="1" s="1"/>
  <c r="J656" i="1" s="1"/>
  <c r="H655" i="1"/>
  <c r="G655" i="1"/>
  <c r="I655" i="1" s="1"/>
  <c r="J655" i="1" s="1"/>
  <c r="F655" i="1"/>
  <c r="I654" i="1"/>
  <c r="J654" i="1" s="1"/>
  <c r="H654" i="1"/>
  <c r="G654" i="1"/>
  <c r="F654" i="1"/>
  <c r="H653" i="1"/>
  <c r="G653" i="1"/>
  <c r="F653" i="1"/>
  <c r="I653" i="1" s="1"/>
  <c r="J653" i="1" s="1"/>
  <c r="H652" i="1"/>
  <c r="G652" i="1"/>
  <c r="F652" i="1"/>
  <c r="I652" i="1" s="1"/>
  <c r="J652" i="1" s="1"/>
  <c r="H651" i="1"/>
  <c r="I651" i="1" s="1"/>
  <c r="J651" i="1" s="1"/>
  <c r="G651" i="1"/>
  <c r="F651" i="1"/>
  <c r="H650" i="1"/>
  <c r="G650" i="1"/>
  <c r="F650" i="1"/>
  <c r="I650" i="1" s="1"/>
  <c r="J650" i="1" s="1"/>
  <c r="H649" i="1"/>
  <c r="G649" i="1"/>
  <c r="F649" i="1"/>
  <c r="I649" i="1" s="1"/>
  <c r="J649" i="1" s="1"/>
  <c r="H648" i="1"/>
  <c r="G648" i="1"/>
  <c r="F648" i="1"/>
  <c r="I648" i="1" s="1"/>
  <c r="J648" i="1" s="1"/>
  <c r="H647" i="1"/>
  <c r="G647" i="1"/>
  <c r="I647" i="1" s="1"/>
  <c r="J647" i="1" s="1"/>
  <c r="F647" i="1"/>
  <c r="I646" i="1"/>
  <c r="J646" i="1" s="1"/>
  <c r="H646" i="1"/>
  <c r="G646" i="1"/>
  <c r="F646" i="1"/>
  <c r="H645" i="1"/>
  <c r="G645" i="1"/>
  <c r="F645" i="1"/>
  <c r="I645" i="1" s="1"/>
  <c r="J645" i="1" s="1"/>
  <c r="H644" i="1"/>
  <c r="G644" i="1"/>
  <c r="F644" i="1"/>
  <c r="I644" i="1" s="1"/>
  <c r="J644" i="1" s="1"/>
  <c r="H643" i="1"/>
  <c r="I643" i="1" s="1"/>
  <c r="J643" i="1" s="1"/>
  <c r="G643" i="1"/>
  <c r="F643" i="1"/>
  <c r="H642" i="1"/>
  <c r="G642" i="1"/>
  <c r="F642" i="1"/>
  <c r="I642" i="1" s="1"/>
  <c r="J642" i="1" s="1"/>
  <c r="H641" i="1"/>
  <c r="G641" i="1"/>
  <c r="F641" i="1"/>
  <c r="I641" i="1" s="1"/>
  <c r="J641" i="1" s="1"/>
  <c r="H640" i="1"/>
  <c r="G640" i="1"/>
  <c r="F640" i="1"/>
  <c r="I640" i="1" s="1"/>
  <c r="J640" i="1" s="1"/>
  <c r="H639" i="1"/>
  <c r="G639" i="1"/>
  <c r="I639" i="1" s="1"/>
  <c r="J639" i="1" s="1"/>
  <c r="F639" i="1"/>
  <c r="I638" i="1"/>
  <c r="J638" i="1" s="1"/>
  <c r="H638" i="1"/>
  <c r="G638" i="1"/>
  <c r="F638" i="1"/>
  <c r="H637" i="1"/>
  <c r="G637" i="1"/>
  <c r="F637" i="1"/>
  <c r="I637" i="1" s="1"/>
  <c r="J637" i="1" s="1"/>
  <c r="H636" i="1"/>
  <c r="G636" i="1"/>
  <c r="F636" i="1"/>
  <c r="I636" i="1" s="1"/>
  <c r="J636" i="1" s="1"/>
  <c r="H635" i="1"/>
  <c r="I635" i="1" s="1"/>
  <c r="J635" i="1" s="1"/>
  <c r="G635" i="1"/>
  <c r="F635" i="1"/>
  <c r="H634" i="1"/>
  <c r="G634" i="1"/>
  <c r="F634" i="1"/>
  <c r="I634" i="1" s="1"/>
  <c r="J634" i="1" s="1"/>
  <c r="H633" i="1"/>
  <c r="G633" i="1"/>
  <c r="F633" i="1"/>
  <c r="I633" i="1" s="1"/>
  <c r="J633" i="1" s="1"/>
  <c r="H632" i="1"/>
  <c r="G632" i="1"/>
  <c r="F632" i="1"/>
  <c r="I632" i="1" s="1"/>
  <c r="J632" i="1" s="1"/>
  <c r="H631" i="1"/>
  <c r="G631" i="1"/>
  <c r="I631" i="1" s="1"/>
  <c r="J631" i="1" s="1"/>
  <c r="F631" i="1"/>
  <c r="I630" i="1"/>
  <c r="J630" i="1" s="1"/>
  <c r="H630" i="1"/>
  <c r="G630" i="1"/>
  <c r="F630" i="1"/>
  <c r="H629" i="1"/>
  <c r="G629" i="1"/>
  <c r="F629" i="1"/>
  <c r="I629" i="1" s="1"/>
  <c r="J629" i="1" s="1"/>
  <c r="H628" i="1"/>
  <c r="G628" i="1"/>
  <c r="F628" i="1"/>
  <c r="I628" i="1" s="1"/>
  <c r="J628" i="1" s="1"/>
  <c r="H627" i="1"/>
  <c r="I627" i="1" s="1"/>
  <c r="J627" i="1" s="1"/>
  <c r="G627" i="1"/>
  <c r="F627" i="1"/>
  <c r="H626" i="1"/>
  <c r="G626" i="1"/>
  <c r="F626" i="1"/>
  <c r="I626" i="1" s="1"/>
  <c r="J626" i="1" s="1"/>
  <c r="H625" i="1"/>
  <c r="G625" i="1"/>
  <c r="F625" i="1"/>
  <c r="I625" i="1" s="1"/>
  <c r="J625" i="1" s="1"/>
  <c r="H624" i="1"/>
  <c r="G624" i="1"/>
  <c r="F624" i="1"/>
  <c r="I624" i="1" s="1"/>
  <c r="J624" i="1" s="1"/>
  <c r="H623" i="1"/>
  <c r="G623" i="1"/>
  <c r="I623" i="1" s="1"/>
  <c r="J623" i="1" s="1"/>
  <c r="F623" i="1"/>
  <c r="I622" i="1"/>
  <c r="J622" i="1" s="1"/>
  <c r="H622" i="1"/>
  <c r="G622" i="1"/>
  <c r="F622" i="1"/>
  <c r="H621" i="1"/>
  <c r="G621" i="1"/>
  <c r="F621" i="1"/>
  <c r="I621" i="1" s="1"/>
  <c r="J621" i="1" s="1"/>
  <c r="H620" i="1"/>
  <c r="G620" i="1"/>
  <c r="F620" i="1"/>
  <c r="I620" i="1" s="1"/>
  <c r="J620" i="1" s="1"/>
  <c r="H619" i="1"/>
  <c r="I619" i="1" s="1"/>
  <c r="J619" i="1" s="1"/>
  <c r="G619" i="1"/>
  <c r="F619" i="1"/>
  <c r="H618" i="1"/>
  <c r="G618" i="1"/>
  <c r="F618" i="1"/>
  <c r="I618" i="1" s="1"/>
  <c r="J618" i="1" s="1"/>
  <c r="H617" i="1"/>
  <c r="G617" i="1"/>
  <c r="F617" i="1"/>
  <c r="I617" i="1" s="1"/>
  <c r="J617" i="1" s="1"/>
  <c r="H616" i="1"/>
  <c r="G616" i="1"/>
  <c r="F616" i="1"/>
  <c r="I616" i="1" s="1"/>
  <c r="J616" i="1" s="1"/>
  <c r="H615" i="1"/>
  <c r="G615" i="1"/>
  <c r="I615" i="1" s="1"/>
  <c r="J615" i="1" s="1"/>
  <c r="F615" i="1"/>
  <c r="I614" i="1"/>
  <c r="J614" i="1" s="1"/>
  <c r="H614" i="1"/>
  <c r="G614" i="1"/>
  <c r="F614" i="1"/>
  <c r="H613" i="1"/>
  <c r="G613" i="1"/>
  <c r="F613" i="1"/>
  <c r="I613" i="1" s="1"/>
  <c r="J613" i="1" s="1"/>
  <c r="H612" i="1"/>
  <c r="G612" i="1"/>
  <c r="F612" i="1"/>
  <c r="I612" i="1" s="1"/>
  <c r="J612" i="1" s="1"/>
  <c r="H611" i="1"/>
  <c r="I611" i="1" s="1"/>
  <c r="J611" i="1" s="1"/>
  <c r="G611" i="1"/>
  <c r="F611" i="1"/>
  <c r="H610" i="1"/>
  <c r="G610" i="1"/>
  <c r="F610" i="1"/>
  <c r="I610" i="1" s="1"/>
  <c r="J610" i="1" s="1"/>
  <c r="H609" i="1"/>
  <c r="G609" i="1"/>
  <c r="F609" i="1"/>
  <c r="I609" i="1" s="1"/>
  <c r="J609" i="1" s="1"/>
  <c r="H608" i="1"/>
  <c r="G608" i="1"/>
  <c r="F608" i="1"/>
  <c r="I608" i="1" s="1"/>
  <c r="J608" i="1" s="1"/>
  <c r="H607" i="1"/>
  <c r="G607" i="1"/>
  <c r="I607" i="1" s="1"/>
  <c r="J607" i="1" s="1"/>
  <c r="F607" i="1"/>
  <c r="I606" i="1"/>
  <c r="J606" i="1" s="1"/>
  <c r="H606" i="1"/>
  <c r="G606" i="1"/>
  <c r="F606" i="1"/>
  <c r="H605" i="1"/>
  <c r="G605" i="1"/>
  <c r="F605" i="1"/>
  <c r="I605" i="1" s="1"/>
  <c r="J605" i="1" s="1"/>
  <c r="H604" i="1"/>
  <c r="G604" i="1"/>
  <c r="F604" i="1"/>
  <c r="I604" i="1" s="1"/>
  <c r="J604" i="1" s="1"/>
  <c r="H603" i="1"/>
  <c r="G603" i="1"/>
  <c r="I603" i="1" s="1"/>
  <c r="J603" i="1" s="1"/>
  <c r="F603" i="1"/>
  <c r="H602" i="1"/>
  <c r="G602" i="1"/>
  <c r="F602" i="1"/>
  <c r="I602" i="1" s="1"/>
  <c r="J602" i="1" s="1"/>
  <c r="H601" i="1"/>
  <c r="G601" i="1"/>
  <c r="F601" i="1"/>
  <c r="I601" i="1" s="1"/>
  <c r="J601" i="1" s="1"/>
  <c r="H600" i="1"/>
  <c r="G600" i="1"/>
  <c r="F600" i="1"/>
  <c r="I600" i="1" s="1"/>
  <c r="J600" i="1" s="1"/>
  <c r="H599" i="1"/>
  <c r="G599" i="1"/>
  <c r="I599" i="1" s="1"/>
  <c r="J599" i="1" s="1"/>
  <c r="F599" i="1"/>
  <c r="I598" i="1"/>
  <c r="J598" i="1" s="1"/>
  <c r="H598" i="1"/>
  <c r="G598" i="1"/>
  <c r="F598" i="1"/>
  <c r="H597" i="1"/>
  <c r="G597" i="1"/>
  <c r="F597" i="1"/>
  <c r="I597" i="1" s="1"/>
  <c r="J597" i="1" s="1"/>
  <c r="H596" i="1"/>
  <c r="G596" i="1"/>
  <c r="F596" i="1"/>
  <c r="I596" i="1" s="1"/>
  <c r="J596" i="1" s="1"/>
  <c r="H595" i="1"/>
  <c r="G595" i="1"/>
  <c r="I595" i="1" s="1"/>
  <c r="J595" i="1" s="1"/>
  <c r="F595" i="1"/>
  <c r="H594" i="1"/>
  <c r="G594" i="1"/>
  <c r="F594" i="1"/>
  <c r="I594" i="1" s="1"/>
  <c r="J594" i="1" s="1"/>
  <c r="H593" i="1"/>
  <c r="G593" i="1"/>
  <c r="F593" i="1"/>
  <c r="I593" i="1" s="1"/>
  <c r="J593" i="1" s="1"/>
  <c r="H592" i="1"/>
  <c r="G592" i="1"/>
  <c r="F592" i="1"/>
  <c r="I592" i="1" s="1"/>
  <c r="J592" i="1" s="1"/>
  <c r="H591" i="1"/>
  <c r="G591" i="1"/>
  <c r="I591" i="1" s="1"/>
  <c r="J591" i="1" s="1"/>
  <c r="F591" i="1"/>
  <c r="I590" i="1"/>
  <c r="J590" i="1" s="1"/>
  <c r="H590" i="1"/>
  <c r="G590" i="1"/>
  <c r="F590" i="1"/>
  <c r="H589" i="1"/>
  <c r="G589" i="1"/>
  <c r="F589" i="1"/>
  <c r="I589" i="1" s="1"/>
  <c r="J589" i="1" s="1"/>
  <c r="H588" i="1"/>
  <c r="G588" i="1"/>
  <c r="F588" i="1"/>
  <c r="I588" i="1" s="1"/>
  <c r="J588" i="1" s="1"/>
  <c r="H587" i="1"/>
  <c r="G587" i="1"/>
  <c r="I587" i="1" s="1"/>
  <c r="J587" i="1" s="1"/>
  <c r="F587" i="1"/>
  <c r="H586" i="1"/>
  <c r="G586" i="1"/>
  <c r="F586" i="1"/>
  <c r="I586" i="1" s="1"/>
  <c r="J586" i="1" s="1"/>
  <c r="H585" i="1"/>
  <c r="G585" i="1"/>
  <c r="F585" i="1"/>
  <c r="I585" i="1" s="1"/>
  <c r="J585" i="1" s="1"/>
  <c r="H584" i="1"/>
  <c r="G584" i="1"/>
  <c r="F584" i="1"/>
  <c r="I584" i="1" s="1"/>
  <c r="J584" i="1" s="1"/>
  <c r="H583" i="1"/>
  <c r="G583" i="1"/>
  <c r="I583" i="1" s="1"/>
  <c r="J583" i="1" s="1"/>
  <c r="F583" i="1"/>
  <c r="I582" i="1"/>
  <c r="J582" i="1" s="1"/>
  <c r="H582" i="1"/>
  <c r="G582" i="1"/>
  <c r="F582" i="1"/>
  <c r="H581" i="1"/>
  <c r="G581" i="1"/>
  <c r="F581" i="1"/>
  <c r="I581" i="1" s="1"/>
  <c r="J581" i="1" s="1"/>
  <c r="H580" i="1"/>
  <c r="G580" i="1"/>
  <c r="F580" i="1"/>
  <c r="I580" i="1" s="1"/>
  <c r="J580" i="1" s="1"/>
  <c r="H579" i="1"/>
  <c r="G579" i="1"/>
  <c r="I579" i="1" s="1"/>
  <c r="J579" i="1" s="1"/>
  <c r="F579" i="1"/>
  <c r="H578" i="1"/>
  <c r="G578" i="1"/>
  <c r="F578" i="1"/>
  <c r="I578" i="1" s="1"/>
  <c r="J578" i="1" s="1"/>
  <c r="H577" i="1"/>
  <c r="I577" i="1" s="1"/>
  <c r="J577" i="1" s="1"/>
  <c r="G577" i="1"/>
  <c r="F577" i="1"/>
  <c r="H576" i="1"/>
  <c r="G576" i="1"/>
  <c r="F576" i="1"/>
  <c r="I576" i="1" s="1"/>
  <c r="J576" i="1" s="1"/>
  <c r="H575" i="1"/>
  <c r="G575" i="1"/>
  <c r="I575" i="1" s="1"/>
  <c r="J575" i="1" s="1"/>
  <c r="F575" i="1"/>
  <c r="I574" i="1"/>
  <c r="J574" i="1" s="1"/>
  <c r="H574" i="1"/>
  <c r="G574" i="1"/>
  <c r="F574" i="1"/>
  <c r="H573" i="1"/>
  <c r="G573" i="1"/>
  <c r="F573" i="1"/>
  <c r="I573" i="1" s="1"/>
  <c r="J573" i="1" s="1"/>
  <c r="H572" i="1"/>
  <c r="G572" i="1"/>
  <c r="F572" i="1"/>
  <c r="I572" i="1" s="1"/>
  <c r="J572" i="1" s="1"/>
  <c r="H571" i="1"/>
  <c r="G571" i="1"/>
  <c r="I571" i="1" s="1"/>
  <c r="J571" i="1" s="1"/>
  <c r="F571" i="1"/>
  <c r="H570" i="1"/>
  <c r="G570" i="1"/>
  <c r="F570" i="1"/>
  <c r="I570" i="1" s="1"/>
  <c r="J570" i="1" s="1"/>
  <c r="H569" i="1"/>
  <c r="I569" i="1" s="1"/>
  <c r="J569" i="1" s="1"/>
  <c r="G569" i="1"/>
  <c r="F569" i="1"/>
  <c r="H568" i="1"/>
  <c r="G568" i="1"/>
  <c r="F568" i="1"/>
  <c r="I568" i="1" s="1"/>
  <c r="J568" i="1" s="1"/>
  <c r="H567" i="1"/>
  <c r="G567" i="1"/>
  <c r="I567" i="1" s="1"/>
  <c r="J567" i="1" s="1"/>
  <c r="F567" i="1"/>
  <c r="I566" i="1"/>
  <c r="J566" i="1" s="1"/>
  <c r="H566" i="1"/>
  <c r="G566" i="1"/>
  <c r="F566" i="1"/>
  <c r="H565" i="1"/>
  <c r="G565" i="1"/>
  <c r="F565" i="1"/>
  <c r="I565" i="1" s="1"/>
  <c r="J565" i="1" s="1"/>
  <c r="H564" i="1"/>
  <c r="G564" i="1"/>
  <c r="F564" i="1"/>
  <c r="I564" i="1" s="1"/>
  <c r="J564" i="1" s="1"/>
  <c r="H563" i="1"/>
  <c r="G563" i="1"/>
  <c r="I563" i="1" s="1"/>
  <c r="J563" i="1" s="1"/>
  <c r="F563" i="1"/>
  <c r="H562" i="1"/>
  <c r="G562" i="1"/>
  <c r="F562" i="1"/>
  <c r="I562" i="1" s="1"/>
  <c r="J562" i="1" s="1"/>
  <c r="J561" i="1"/>
  <c r="I561" i="1"/>
  <c r="H561" i="1"/>
  <c r="G561" i="1"/>
  <c r="F561" i="1"/>
  <c r="H560" i="1"/>
  <c r="G560" i="1"/>
  <c r="F560" i="1"/>
  <c r="I560" i="1" s="1"/>
  <c r="J560" i="1" s="1"/>
  <c r="H559" i="1"/>
  <c r="G559" i="1"/>
  <c r="I559" i="1" s="1"/>
  <c r="J559" i="1" s="1"/>
  <c r="F559" i="1"/>
  <c r="I558" i="1"/>
  <c r="J558" i="1" s="1"/>
  <c r="H558" i="1"/>
  <c r="G558" i="1"/>
  <c r="F558" i="1"/>
  <c r="H557" i="1"/>
  <c r="G557" i="1"/>
  <c r="F557" i="1"/>
  <c r="I557" i="1" s="1"/>
  <c r="J557" i="1" s="1"/>
  <c r="H556" i="1"/>
  <c r="G556" i="1"/>
  <c r="F556" i="1"/>
  <c r="I556" i="1" s="1"/>
  <c r="J556" i="1" s="1"/>
  <c r="H555" i="1"/>
  <c r="G555" i="1"/>
  <c r="I555" i="1" s="1"/>
  <c r="J555" i="1" s="1"/>
  <c r="F555" i="1"/>
  <c r="H554" i="1"/>
  <c r="G554" i="1"/>
  <c r="F554" i="1"/>
  <c r="I554" i="1" s="1"/>
  <c r="J554" i="1" s="1"/>
  <c r="J553" i="1"/>
  <c r="I553" i="1"/>
  <c r="H553" i="1"/>
  <c r="G553" i="1"/>
  <c r="F553" i="1"/>
  <c r="H552" i="1"/>
  <c r="G552" i="1"/>
  <c r="F552" i="1"/>
  <c r="I552" i="1" s="1"/>
  <c r="J552" i="1" s="1"/>
  <c r="H551" i="1"/>
  <c r="G551" i="1"/>
  <c r="I551" i="1" s="1"/>
  <c r="J551" i="1" s="1"/>
  <c r="F551" i="1"/>
  <c r="I550" i="1"/>
  <c r="J550" i="1" s="1"/>
  <c r="H550" i="1"/>
  <c r="G550" i="1"/>
  <c r="F550" i="1"/>
  <c r="H549" i="1"/>
  <c r="G549" i="1"/>
  <c r="F549" i="1"/>
  <c r="I549" i="1" s="1"/>
  <c r="J549" i="1" s="1"/>
  <c r="H548" i="1"/>
  <c r="G548" i="1"/>
  <c r="F548" i="1"/>
  <c r="I548" i="1" s="1"/>
  <c r="J548" i="1" s="1"/>
  <c r="H547" i="1"/>
  <c r="G547" i="1"/>
  <c r="I547" i="1" s="1"/>
  <c r="J547" i="1" s="1"/>
  <c r="F547" i="1"/>
  <c r="H546" i="1"/>
  <c r="G546" i="1"/>
  <c r="F546" i="1"/>
  <c r="I546" i="1" s="1"/>
  <c r="J546" i="1" s="1"/>
  <c r="J545" i="1"/>
  <c r="I545" i="1"/>
  <c r="H545" i="1"/>
  <c r="G545" i="1"/>
  <c r="F545" i="1"/>
  <c r="H544" i="1"/>
  <c r="G544" i="1"/>
  <c r="F544" i="1"/>
  <c r="I544" i="1" s="1"/>
  <c r="J544" i="1" s="1"/>
  <c r="H543" i="1"/>
  <c r="G543" i="1"/>
  <c r="I543" i="1" s="1"/>
  <c r="J543" i="1" s="1"/>
  <c r="F543" i="1"/>
  <c r="I542" i="1"/>
  <c r="J542" i="1" s="1"/>
  <c r="H542" i="1"/>
  <c r="G542" i="1"/>
  <c r="F542" i="1"/>
  <c r="H541" i="1"/>
  <c r="G541" i="1"/>
  <c r="F541" i="1"/>
  <c r="I541" i="1" s="1"/>
  <c r="J541" i="1" s="1"/>
  <c r="H540" i="1"/>
  <c r="G540" i="1"/>
  <c r="F540" i="1"/>
  <c r="I540" i="1" s="1"/>
  <c r="J540" i="1" s="1"/>
  <c r="H539" i="1"/>
  <c r="G539" i="1"/>
  <c r="I539" i="1" s="1"/>
  <c r="J539" i="1" s="1"/>
  <c r="F539" i="1"/>
  <c r="H538" i="1"/>
  <c r="G538" i="1"/>
  <c r="F538" i="1"/>
  <c r="I538" i="1" s="1"/>
  <c r="J538" i="1" s="1"/>
  <c r="J537" i="1"/>
  <c r="I537" i="1"/>
  <c r="H537" i="1"/>
  <c r="G537" i="1"/>
  <c r="F537" i="1"/>
  <c r="H536" i="1"/>
  <c r="G536" i="1"/>
  <c r="F536" i="1"/>
  <c r="I536" i="1" s="1"/>
  <c r="J536" i="1" s="1"/>
  <c r="H535" i="1"/>
  <c r="G535" i="1"/>
  <c r="I535" i="1" s="1"/>
  <c r="J535" i="1" s="1"/>
  <c r="F535" i="1"/>
  <c r="I534" i="1"/>
  <c r="J534" i="1" s="1"/>
  <c r="H534" i="1"/>
  <c r="G534" i="1"/>
  <c r="F534" i="1"/>
  <c r="H533" i="1"/>
  <c r="G533" i="1"/>
  <c r="F533" i="1"/>
  <c r="I533" i="1" s="1"/>
  <c r="J533" i="1" s="1"/>
  <c r="H532" i="1"/>
  <c r="G532" i="1"/>
  <c r="F532" i="1"/>
  <c r="I532" i="1" s="1"/>
  <c r="J532" i="1" s="1"/>
  <c r="H531" i="1"/>
  <c r="G531" i="1"/>
  <c r="I531" i="1" s="1"/>
  <c r="J531" i="1" s="1"/>
  <c r="F531" i="1"/>
  <c r="H530" i="1"/>
  <c r="G530" i="1"/>
  <c r="F530" i="1"/>
  <c r="I530" i="1" s="1"/>
  <c r="J530" i="1" s="1"/>
  <c r="J529" i="1"/>
  <c r="I529" i="1"/>
  <c r="H529" i="1"/>
  <c r="G529" i="1"/>
  <c r="F529" i="1"/>
  <c r="H528" i="1"/>
  <c r="G528" i="1"/>
  <c r="F528" i="1"/>
  <c r="I528" i="1" s="1"/>
  <c r="J528" i="1" s="1"/>
  <c r="H527" i="1"/>
  <c r="G527" i="1"/>
  <c r="I527" i="1" s="1"/>
  <c r="J527" i="1" s="1"/>
  <c r="F527" i="1"/>
  <c r="I526" i="1"/>
  <c r="J526" i="1" s="1"/>
  <c r="H526" i="1"/>
  <c r="G526" i="1"/>
  <c r="F526" i="1"/>
  <c r="H525" i="1"/>
  <c r="G525" i="1"/>
  <c r="F525" i="1"/>
  <c r="I525" i="1" s="1"/>
  <c r="J525" i="1" s="1"/>
  <c r="H524" i="1"/>
  <c r="G524" i="1"/>
  <c r="F524" i="1"/>
  <c r="I524" i="1" s="1"/>
  <c r="J524" i="1" s="1"/>
  <c r="H523" i="1"/>
  <c r="G523" i="1"/>
  <c r="I523" i="1" s="1"/>
  <c r="J523" i="1" s="1"/>
  <c r="F523" i="1"/>
  <c r="H522" i="1"/>
  <c r="G522" i="1"/>
  <c r="F522" i="1"/>
  <c r="I522" i="1" s="1"/>
  <c r="J522" i="1" s="1"/>
  <c r="J521" i="1"/>
  <c r="I521" i="1"/>
  <c r="H521" i="1"/>
  <c r="G521" i="1"/>
  <c r="F521" i="1"/>
  <c r="H520" i="1"/>
  <c r="G520" i="1"/>
  <c r="F520" i="1"/>
  <c r="I520" i="1" s="1"/>
  <c r="J520" i="1" s="1"/>
  <c r="H519" i="1"/>
  <c r="G519" i="1"/>
  <c r="I519" i="1" s="1"/>
  <c r="J519" i="1" s="1"/>
  <c r="F519" i="1"/>
  <c r="I518" i="1"/>
  <c r="J518" i="1" s="1"/>
  <c r="H518" i="1"/>
  <c r="G518" i="1"/>
  <c r="F518" i="1"/>
  <c r="H517" i="1"/>
  <c r="G517" i="1"/>
  <c r="F517" i="1"/>
  <c r="I517" i="1" s="1"/>
  <c r="J517" i="1" s="1"/>
  <c r="H516" i="1"/>
  <c r="G516" i="1"/>
  <c r="F516" i="1"/>
  <c r="I516" i="1" s="1"/>
  <c r="J516" i="1" s="1"/>
  <c r="H515" i="1"/>
  <c r="G515" i="1"/>
  <c r="F515" i="1"/>
  <c r="I515" i="1" s="1"/>
  <c r="J515" i="1" s="1"/>
  <c r="H514" i="1"/>
  <c r="G514" i="1"/>
  <c r="F514" i="1"/>
  <c r="I514" i="1" s="1"/>
  <c r="J514" i="1" s="1"/>
  <c r="J513" i="1"/>
  <c r="I513" i="1"/>
  <c r="H513" i="1"/>
  <c r="G513" i="1"/>
  <c r="F513" i="1"/>
  <c r="H512" i="1"/>
  <c r="G512" i="1"/>
  <c r="F512" i="1"/>
  <c r="I512" i="1" s="1"/>
  <c r="J512" i="1" s="1"/>
  <c r="H511" i="1"/>
  <c r="G511" i="1"/>
  <c r="I511" i="1" s="1"/>
  <c r="J511" i="1" s="1"/>
  <c r="F511" i="1"/>
  <c r="I510" i="1"/>
  <c r="J510" i="1" s="1"/>
  <c r="H510" i="1"/>
  <c r="G510" i="1"/>
  <c r="F510" i="1"/>
  <c r="H509" i="1"/>
  <c r="G509" i="1"/>
  <c r="F509" i="1"/>
  <c r="I509" i="1" s="1"/>
  <c r="J509" i="1" s="1"/>
  <c r="H508" i="1"/>
  <c r="G508" i="1"/>
  <c r="F508" i="1"/>
  <c r="I508" i="1" s="1"/>
  <c r="J508" i="1" s="1"/>
  <c r="H507" i="1"/>
  <c r="G507" i="1"/>
  <c r="I507" i="1" s="1"/>
  <c r="J507" i="1" s="1"/>
  <c r="F507" i="1"/>
  <c r="H506" i="1"/>
  <c r="G506" i="1"/>
  <c r="F506" i="1"/>
  <c r="I506" i="1" s="1"/>
  <c r="J506" i="1" s="1"/>
  <c r="J505" i="1"/>
  <c r="I505" i="1"/>
  <c r="H505" i="1"/>
  <c r="G505" i="1"/>
  <c r="F505" i="1"/>
  <c r="H504" i="1"/>
  <c r="G504" i="1"/>
  <c r="F504" i="1"/>
  <c r="I504" i="1" s="1"/>
  <c r="J504" i="1" s="1"/>
  <c r="H503" i="1"/>
  <c r="G503" i="1"/>
  <c r="I503" i="1" s="1"/>
  <c r="J503" i="1" s="1"/>
  <c r="F503" i="1"/>
  <c r="I502" i="1"/>
  <c r="J502" i="1" s="1"/>
  <c r="H502" i="1"/>
  <c r="G502" i="1"/>
  <c r="F502" i="1"/>
  <c r="H501" i="1"/>
  <c r="G501" i="1"/>
  <c r="F501" i="1"/>
  <c r="I501" i="1" s="1"/>
  <c r="J501" i="1" s="1"/>
  <c r="H500" i="1"/>
  <c r="G500" i="1"/>
  <c r="F500" i="1"/>
  <c r="I500" i="1" s="1"/>
  <c r="J500" i="1" s="1"/>
  <c r="H499" i="1"/>
  <c r="G499" i="1"/>
  <c r="I499" i="1" s="1"/>
  <c r="J499" i="1" s="1"/>
  <c r="F499" i="1"/>
  <c r="H498" i="1"/>
  <c r="G498" i="1"/>
  <c r="F498" i="1"/>
  <c r="I498" i="1" s="1"/>
  <c r="J498" i="1" s="1"/>
  <c r="J497" i="1"/>
  <c r="I497" i="1"/>
  <c r="H497" i="1"/>
  <c r="G497" i="1"/>
  <c r="F497" i="1"/>
  <c r="H496" i="1"/>
  <c r="G496" i="1"/>
  <c r="F496" i="1"/>
  <c r="I496" i="1" s="1"/>
  <c r="J496" i="1" s="1"/>
  <c r="H495" i="1"/>
  <c r="G495" i="1"/>
  <c r="I495" i="1" s="1"/>
  <c r="J495" i="1" s="1"/>
  <c r="F495" i="1"/>
  <c r="I494" i="1"/>
  <c r="J494" i="1" s="1"/>
  <c r="H494" i="1"/>
  <c r="G494" i="1"/>
  <c r="F494" i="1"/>
  <c r="H493" i="1"/>
  <c r="G493" i="1"/>
  <c r="F493" i="1"/>
  <c r="I493" i="1" s="1"/>
  <c r="J493" i="1" s="1"/>
  <c r="H492" i="1"/>
  <c r="G492" i="1"/>
  <c r="F492" i="1"/>
  <c r="I492" i="1" s="1"/>
  <c r="J492" i="1" s="1"/>
  <c r="H491" i="1"/>
  <c r="G491" i="1"/>
  <c r="I491" i="1" s="1"/>
  <c r="J491" i="1" s="1"/>
  <c r="F491" i="1"/>
  <c r="H490" i="1"/>
  <c r="G490" i="1"/>
  <c r="F490" i="1"/>
  <c r="I490" i="1" s="1"/>
  <c r="J490" i="1" s="1"/>
  <c r="J489" i="1"/>
  <c r="I489" i="1"/>
  <c r="H489" i="1"/>
  <c r="G489" i="1"/>
  <c r="F489" i="1"/>
  <c r="H488" i="1"/>
  <c r="G488" i="1"/>
  <c r="F488" i="1"/>
  <c r="I488" i="1" s="1"/>
  <c r="J488" i="1" s="1"/>
  <c r="H487" i="1"/>
  <c r="G487" i="1"/>
  <c r="I487" i="1" s="1"/>
  <c r="J487" i="1" s="1"/>
  <c r="F487" i="1"/>
  <c r="I486" i="1"/>
  <c r="J486" i="1" s="1"/>
  <c r="H486" i="1"/>
  <c r="G486" i="1"/>
  <c r="F486" i="1"/>
  <c r="H485" i="1"/>
  <c r="G485" i="1"/>
  <c r="F485" i="1"/>
  <c r="I485" i="1" s="1"/>
  <c r="J485" i="1" s="1"/>
  <c r="H484" i="1"/>
  <c r="G484" i="1"/>
  <c r="F484" i="1"/>
  <c r="I484" i="1" s="1"/>
  <c r="J484" i="1" s="1"/>
  <c r="H483" i="1"/>
  <c r="G483" i="1"/>
  <c r="I483" i="1" s="1"/>
  <c r="J483" i="1" s="1"/>
  <c r="F483" i="1"/>
  <c r="H482" i="1"/>
  <c r="G482" i="1"/>
  <c r="F482" i="1"/>
  <c r="I482" i="1" s="1"/>
  <c r="J482" i="1" s="1"/>
  <c r="J481" i="1"/>
  <c r="I481" i="1"/>
  <c r="H481" i="1"/>
  <c r="G481" i="1"/>
  <c r="F481" i="1"/>
  <c r="H480" i="1"/>
  <c r="G480" i="1"/>
  <c r="F480" i="1"/>
  <c r="I480" i="1" s="1"/>
  <c r="J480" i="1" s="1"/>
  <c r="H479" i="1"/>
  <c r="G479" i="1"/>
  <c r="I479" i="1" s="1"/>
  <c r="J479" i="1" s="1"/>
  <c r="F479" i="1"/>
  <c r="I478" i="1"/>
  <c r="J478" i="1" s="1"/>
  <c r="H478" i="1"/>
  <c r="G478" i="1"/>
  <c r="F478" i="1"/>
  <c r="H477" i="1"/>
  <c r="G477" i="1"/>
  <c r="F477" i="1"/>
  <c r="I477" i="1" s="1"/>
  <c r="J477" i="1" s="1"/>
  <c r="H476" i="1"/>
  <c r="G476" i="1"/>
  <c r="F476" i="1"/>
  <c r="I476" i="1" s="1"/>
  <c r="J476" i="1" s="1"/>
  <c r="H475" i="1"/>
  <c r="G475" i="1"/>
  <c r="I475" i="1" s="1"/>
  <c r="J475" i="1" s="1"/>
  <c r="F475" i="1"/>
  <c r="H474" i="1"/>
  <c r="G474" i="1"/>
  <c r="F474" i="1"/>
  <c r="I474" i="1" s="1"/>
  <c r="J474" i="1" s="1"/>
  <c r="J473" i="1"/>
  <c r="I473" i="1"/>
  <c r="H473" i="1"/>
  <c r="G473" i="1"/>
  <c r="F473" i="1"/>
  <c r="H472" i="1"/>
  <c r="G472" i="1"/>
  <c r="F472" i="1"/>
  <c r="I472" i="1" s="1"/>
  <c r="J472" i="1" s="1"/>
  <c r="H471" i="1"/>
  <c r="G471" i="1"/>
  <c r="I471" i="1" s="1"/>
  <c r="J471" i="1" s="1"/>
  <c r="F471" i="1"/>
  <c r="I470" i="1"/>
  <c r="J470" i="1" s="1"/>
  <c r="H470" i="1"/>
  <c r="G470" i="1"/>
  <c r="F470" i="1"/>
  <c r="H469" i="1"/>
  <c r="G469" i="1"/>
  <c r="F469" i="1"/>
  <c r="I469" i="1" s="1"/>
  <c r="J469" i="1" s="1"/>
  <c r="H468" i="1"/>
  <c r="G468" i="1"/>
  <c r="F468" i="1"/>
  <c r="I468" i="1" s="1"/>
  <c r="J468" i="1" s="1"/>
  <c r="H467" i="1"/>
  <c r="G467" i="1"/>
  <c r="F467" i="1"/>
  <c r="I467" i="1" s="1"/>
  <c r="J467" i="1" s="1"/>
  <c r="H466" i="1"/>
  <c r="G466" i="1"/>
  <c r="F466" i="1"/>
  <c r="I466" i="1" s="1"/>
  <c r="J466" i="1" s="1"/>
  <c r="J465" i="1"/>
  <c r="I465" i="1"/>
  <c r="H465" i="1"/>
  <c r="G465" i="1"/>
  <c r="F465" i="1"/>
  <c r="H464" i="1"/>
  <c r="G464" i="1"/>
  <c r="F464" i="1"/>
  <c r="I464" i="1" s="1"/>
  <c r="J464" i="1" s="1"/>
  <c r="H463" i="1"/>
  <c r="G463" i="1"/>
  <c r="I463" i="1" s="1"/>
  <c r="J463" i="1" s="1"/>
  <c r="F463" i="1"/>
  <c r="I462" i="1"/>
  <c r="J462" i="1" s="1"/>
  <c r="H462" i="1"/>
  <c r="G462" i="1"/>
  <c r="F462" i="1"/>
  <c r="H461" i="1"/>
  <c r="G461" i="1"/>
  <c r="F461" i="1"/>
  <c r="I461" i="1" s="1"/>
  <c r="J461" i="1" s="1"/>
  <c r="H460" i="1"/>
  <c r="G460" i="1"/>
  <c r="F460" i="1"/>
  <c r="I460" i="1" s="1"/>
  <c r="J460" i="1" s="1"/>
  <c r="H459" i="1"/>
  <c r="G459" i="1"/>
  <c r="F459" i="1"/>
  <c r="I459" i="1" s="1"/>
  <c r="J459" i="1" s="1"/>
  <c r="H458" i="1"/>
  <c r="G458" i="1"/>
  <c r="F458" i="1"/>
  <c r="I458" i="1" s="1"/>
  <c r="J458" i="1" s="1"/>
  <c r="J457" i="1"/>
  <c r="I457" i="1"/>
  <c r="H457" i="1"/>
  <c r="G457" i="1"/>
  <c r="F457" i="1"/>
  <c r="H456" i="1"/>
  <c r="G456" i="1"/>
  <c r="F456" i="1"/>
  <c r="I456" i="1" s="1"/>
  <c r="J456" i="1" s="1"/>
  <c r="H455" i="1"/>
  <c r="G455" i="1"/>
  <c r="I455" i="1" s="1"/>
  <c r="J455" i="1" s="1"/>
  <c r="F455" i="1"/>
  <c r="I454" i="1"/>
  <c r="J454" i="1" s="1"/>
  <c r="H454" i="1"/>
  <c r="G454" i="1"/>
  <c r="F454" i="1"/>
  <c r="H453" i="1"/>
  <c r="G453" i="1"/>
  <c r="F453" i="1"/>
  <c r="I453" i="1" s="1"/>
  <c r="J453" i="1" s="1"/>
  <c r="H452" i="1"/>
  <c r="G452" i="1"/>
  <c r="F452" i="1"/>
  <c r="I452" i="1" s="1"/>
  <c r="J452" i="1" s="1"/>
  <c r="H451" i="1"/>
  <c r="G451" i="1"/>
  <c r="I451" i="1" s="1"/>
  <c r="J451" i="1" s="1"/>
  <c r="F451" i="1"/>
  <c r="H450" i="1"/>
  <c r="G450" i="1"/>
  <c r="F450" i="1"/>
  <c r="I450" i="1" s="1"/>
  <c r="J450" i="1" s="1"/>
  <c r="J449" i="1"/>
  <c r="I449" i="1"/>
  <c r="H449" i="1"/>
  <c r="G449" i="1"/>
  <c r="F449" i="1"/>
  <c r="H448" i="1"/>
  <c r="G448" i="1"/>
  <c r="F448" i="1"/>
  <c r="I448" i="1" s="1"/>
  <c r="J448" i="1" s="1"/>
  <c r="H447" i="1"/>
  <c r="G447" i="1"/>
  <c r="I447" i="1" s="1"/>
  <c r="J447" i="1" s="1"/>
  <c r="F447" i="1"/>
  <c r="I446" i="1"/>
  <c r="J446" i="1" s="1"/>
  <c r="H446" i="1"/>
  <c r="G446" i="1"/>
  <c r="F446" i="1"/>
  <c r="H445" i="1"/>
  <c r="G445" i="1"/>
  <c r="F445" i="1"/>
  <c r="I445" i="1" s="1"/>
  <c r="J445" i="1" s="1"/>
  <c r="H444" i="1"/>
  <c r="G444" i="1"/>
  <c r="F444" i="1"/>
  <c r="I444" i="1" s="1"/>
  <c r="J444" i="1" s="1"/>
  <c r="H443" i="1"/>
  <c r="G443" i="1"/>
  <c r="I443" i="1" s="1"/>
  <c r="J443" i="1" s="1"/>
  <c r="F443" i="1"/>
  <c r="H442" i="1"/>
  <c r="G442" i="1"/>
  <c r="F442" i="1"/>
  <c r="I442" i="1" s="1"/>
  <c r="J442" i="1" s="1"/>
  <c r="J441" i="1"/>
  <c r="I441" i="1"/>
  <c r="H441" i="1"/>
  <c r="G441" i="1"/>
  <c r="F441" i="1"/>
  <c r="H440" i="1"/>
  <c r="G440" i="1"/>
  <c r="F440" i="1"/>
  <c r="I440" i="1" s="1"/>
  <c r="J440" i="1" s="1"/>
  <c r="H439" i="1"/>
  <c r="G439" i="1"/>
  <c r="I439" i="1" s="1"/>
  <c r="J439" i="1" s="1"/>
  <c r="F439" i="1"/>
  <c r="I438" i="1"/>
  <c r="J438" i="1" s="1"/>
  <c r="H438" i="1"/>
  <c r="G438" i="1"/>
  <c r="F438" i="1"/>
  <c r="H437" i="1"/>
  <c r="G437" i="1"/>
  <c r="F437" i="1"/>
  <c r="I437" i="1" s="1"/>
  <c r="J437" i="1" s="1"/>
  <c r="H436" i="1"/>
  <c r="G436" i="1"/>
  <c r="F436" i="1"/>
  <c r="I436" i="1" s="1"/>
  <c r="J436" i="1" s="1"/>
  <c r="H435" i="1"/>
  <c r="G435" i="1"/>
  <c r="F435" i="1"/>
  <c r="I435" i="1" s="1"/>
  <c r="J435" i="1" s="1"/>
  <c r="H434" i="1"/>
  <c r="G434" i="1"/>
  <c r="F434" i="1"/>
  <c r="I434" i="1" s="1"/>
  <c r="J434" i="1" s="1"/>
  <c r="J433" i="1"/>
  <c r="I433" i="1"/>
  <c r="H433" i="1"/>
  <c r="G433" i="1"/>
  <c r="F433" i="1"/>
  <c r="H432" i="1"/>
  <c r="G432" i="1"/>
  <c r="F432" i="1"/>
  <c r="I432" i="1" s="1"/>
  <c r="J432" i="1" s="1"/>
  <c r="H431" i="1"/>
  <c r="G431" i="1"/>
  <c r="I431" i="1" s="1"/>
  <c r="J431" i="1" s="1"/>
  <c r="F431" i="1"/>
  <c r="I430" i="1"/>
  <c r="J430" i="1" s="1"/>
  <c r="H430" i="1"/>
  <c r="G430" i="1"/>
  <c r="F430" i="1"/>
  <c r="H429" i="1"/>
  <c r="G429" i="1"/>
  <c r="F429" i="1"/>
  <c r="I429" i="1" s="1"/>
  <c r="J429" i="1" s="1"/>
  <c r="H428" i="1"/>
  <c r="G428" i="1"/>
  <c r="F428" i="1"/>
  <c r="I428" i="1" s="1"/>
  <c r="J428" i="1" s="1"/>
  <c r="H427" i="1"/>
  <c r="G427" i="1"/>
  <c r="I427" i="1" s="1"/>
  <c r="J427" i="1" s="1"/>
  <c r="F427" i="1"/>
  <c r="H426" i="1"/>
  <c r="G426" i="1"/>
  <c r="F426" i="1"/>
  <c r="I426" i="1" s="1"/>
  <c r="J426" i="1" s="1"/>
  <c r="J425" i="1"/>
  <c r="I425" i="1"/>
  <c r="H425" i="1"/>
  <c r="G425" i="1"/>
  <c r="F425" i="1"/>
  <c r="H424" i="1"/>
  <c r="G424" i="1"/>
  <c r="F424" i="1"/>
  <c r="I424" i="1" s="1"/>
  <c r="J424" i="1" s="1"/>
  <c r="H423" i="1"/>
  <c r="G423" i="1"/>
  <c r="I423" i="1" s="1"/>
  <c r="J423" i="1" s="1"/>
  <c r="F423" i="1"/>
  <c r="I422" i="1"/>
  <c r="J422" i="1" s="1"/>
  <c r="H422" i="1"/>
  <c r="G422" i="1"/>
  <c r="F422" i="1"/>
  <c r="H421" i="1"/>
  <c r="G421" i="1"/>
  <c r="F421" i="1"/>
  <c r="I421" i="1" s="1"/>
  <c r="J421" i="1" s="1"/>
  <c r="H420" i="1"/>
  <c r="G420" i="1"/>
  <c r="F420" i="1"/>
  <c r="I420" i="1" s="1"/>
  <c r="J420" i="1" s="1"/>
  <c r="H419" i="1"/>
  <c r="G419" i="1"/>
  <c r="F419" i="1"/>
  <c r="I419" i="1" s="1"/>
  <c r="J419" i="1" s="1"/>
  <c r="H418" i="1"/>
  <c r="G418" i="1"/>
  <c r="F418" i="1"/>
  <c r="I418" i="1" s="1"/>
  <c r="J418" i="1" s="1"/>
  <c r="J417" i="1"/>
  <c r="I417" i="1"/>
  <c r="H417" i="1"/>
  <c r="G417" i="1"/>
  <c r="F417" i="1"/>
  <c r="H416" i="1"/>
  <c r="G416" i="1"/>
  <c r="F416" i="1"/>
  <c r="I416" i="1" s="1"/>
  <c r="J416" i="1" s="1"/>
  <c r="H415" i="1"/>
  <c r="G415" i="1"/>
  <c r="I415" i="1" s="1"/>
  <c r="J415" i="1" s="1"/>
  <c r="F415" i="1"/>
  <c r="I414" i="1"/>
  <c r="J414" i="1" s="1"/>
  <c r="H414" i="1"/>
  <c r="G414" i="1"/>
  <c r="F414" i="1"/>
  <c r="H413" i="1"/>
  <c r="G413" i="1"/>
  <c r="F413" i="1"/>
  <c r="I413" i="1" s="1"/>
  <c r="J413" i="1" s="1"/>
  <c r="H412" i="1"/>
  <c r="G412" i="1"/>
  <c r="F412" i="1"/>
  <c r="I412" i="1" s="1"/>
  <c r="J412" i="1" s="1"/>
  <c r="H411" i="1"/>
  <c r="G411" i="1"/>
  <c r="F411" i="1"/>
  <c r="I411" i="1" s="1"/>
  <c r="J411" i="1" s="1"/>
  <c r="H410" i="1"/>
  <c r="G410" i="1"/>
  <c r="F410" i="1"/>
  <c r="I410" i="1" s="1"/>
  <c r="J410" i="1" s="1"/>
  <c r="J409" i="1"/>
  <c r="I409" i="1"/>
  <c r="H409" i="1"/>
  <c r="G409" i="1"/>
  <c r="F409" i="1"/>
  <c r="H408" i="1"/>
  <c r="G408" i="1"/>
  <c r="F408" i="1"/>
  <c r="I408" i="1" s="1"/>
  <c r="J408" i="1" s="1"/>
  <c r="H407" i="1"/>
  <c r="G407" i="1"/>
  <c r="I407" i="1" s="1"/>
  <c r="J407" i="1" s="1"/>
  <c r="F407" i="1"/>
  <c r="I406" i="1"/>
  <c r="J406" i="1" s="1"/>
  <c r="H406" i="1"/>
  <c r="G406" i="1"/>
  <c r="F406" i="1"/>
  <c r="H405" i="1"/>
  <c r="G405" i="1"/>
  <c r="F405" i="1"/>
  <c r="I405" i="1" s="1"/>
  <c r="J405" i="1" s="1"/>
  <c r="H404" i="1"/>
  <c r="G404" i="1"/>
  <c r="F404" i="1"/>
  <c r="I404" i="1" s="1"/>
  <c r="J404" i="1" s="1"/>
  <c r="H403" i="1"/>
  <c r="G403" i="1"/>
  <c r="F403" i="1"/>
  <c r="I403" i="1" s="1"/>
  <c r="J403" i="1" s="1"/>
  <c r="H402" i="1"/>
  <c r="G402" i="1"/>
  <c r="F402" i="1"/>
  <c r="I402" i="1" s="1"/>
  <c r="J402" i="1" s="1"/>
  <c r="J401" i="1"/>
  <c r="I401" i="1"/>
  <c r="H401" i="1"/>
  <c r="G401" i="1"/>
  <c r="F401" i="1"/>
  <c r="H400" i="1"/>
  <c r="G400" i="1"/>
  <c r="F400" i="1"/>
  <c r="I400" i="1" s="1"/>
  <c r="J400" i="1" s="1"/>
  <c r="H399" i="1"/>
  <c r="G399" i="1"/>
  <c r="I399" i="1" s="1"/>
  <c r="J399" i="1" s="1"/>
  <c r="F399" i="1"/>
  <c r="I398" i="1"/>
  <c r="J398" i="1" s="1"/>
  <c r="H398" i="1"/>
  <c r="G398" i="1"/>
  <c r="F398" i="1"/>
  <c r="H397" i="1"/>
  <c r="G397" i="1"/>
  <c r="F397" i="1"/>
  <c r="I397" i="1" s="1"/>
  <c r="J397" i="1" s="1"/>
  <c r="H396" i="1"/>
  <c r="G396" i="1"/>
  <c r="F396" i="1"/>
  <c r="I396" i="1" s="1"/>
  <c r="J396" i="1" s="1"/>
  <c r="H395" i="1"/>
  <c r="G395" i="1"/>
  <c r="F395" i="1"/>
  <c r="I395" i="1" s="1"/>
  <c r="J395" i="1" s="1"/>
  <c r="H394" i="1"/>
  <c r="G394" i="1"/>
  <c r="F394" i="1"/>
  <c r="I394" i="1" s="1"/>
  <c r="J394" i="1" s="1"/>
  <c r="J393" i="1"/>
  <c r="I393" i="1"/>
  <c r="H393" i="1"/>
  <c r="G393" i="1"/>
  <c r="F393" i="1"/>
  <c r="H392" i="1"/>
  <c r="G392" i="1"/>
  <c r="F392" i="1"/>
  <c r="I392" i="1" s="1"/>
  <c r="J392" i="1" s="1"/>
  <c r="H391" i="1"/>
  <c r="G391" i="1"/>
  <c r="I391" i="1" s="1"/>
  <c r="J391" i="1" s="1"/>
  <c r="F391" i="1"/>
  <c r="I390" i="1"/>
  <c r="J390" i="1" s="1"/>
  <c r="H390" i="1"/>
  <c r="G390" i="1"/>
  <c r="F390" i="1"/>
  <c r="H389" i="1"/>
  <c r="G389" i="1"/>
  <c r="F389" i="1"/>
  <c r="I389" i="1" s="1"/>
  <c r="J389" i="1" s="1"/>
  <c r="H388" i="1"/>
  <c r="G388" i="1"/>
  <c r="F388" i="1"/>
  <c r="I388" i="1" s="1"/>
  <c r="J388" i="1" s="1"/>
  <c r="H387" i="1"/>
  <c r="G387" i="1"/>
  <c r="F387" i="1"/>
  <c r="I387" i="1" s="1"/>
  <c r="J387" i="1" s="1"/>
  <c r="H386" i="1"/>
  <c r="G386" i="1"/>
  <c r="F386" i="1"/>
  <c r="I386" i="1" s="1"/>
  <c r="J386" i="1" s="1"/>
  <c r="J385" i="1"/>
  <c r="I385" i="1"/>
  <c r="H385" i="1"/>
  <c r="G385" i="1"/>
  <c r="F385" i="1"/>
  <c r="H384" i="1"/>
  <c r="G384" i="1"/>
  <c r="F384" i="1"/>
  <c r="I384" i="1" s="1"/>
  <c r="J384" i="1" s="1"/>
  <c r="H383" i="1"/>
  <c r="G383" i="1"/>
  <c r="I383" i="1" s="1"/>
  <c r="J383" i="1" s="1"/>
  <c r="F383" i="1"/>
  <c r="I382" i="1"/>
  <c r="J382" i="1" s="1"/>
  <c r="H382" i="1"/>
  <c r="G382" i="1"/>
  <c r="F382" i="1"/>
  <c r="H381" i="1"/>
  <c r="G381" i="1"/>
  <c r="F381" i="1"/>
  <c r="I381" i="1" s="1"/>
  <c r="J381" i="1" s="1"/>
  <c r="H380" i="1"/>
  <c r="G380" i="1"/>
  <c r="F380" i="1"/>
  <c r="I380" i="1" s="1"/>
  <c r="J380" i="1" s="1"/>
  <c r="H379" i="1"/>
  <c r="G379" i="1"/>
  <c r="F379" i="1"/>
  <c r="I379" i="1" s="1"/>
  <c r="J379" i="1" s="1"/>
  <c r="H378" i="1"/>
  <c r="G378" i="1"/>
  <c r="F378" i="1"/>
  <c r="I378" i="1" s="1"/>
  <c r="J378" i="1" s="1"/>
  <c r="J377" i="1"/>
  <c r="I377" i="1"/>
  <c r="H377" i="1"/>
  <c r="G377" i="1"/>
  <c r="F377" i="1"/>
  <c r="H376" i="1"/>
  <c r="G376" i="1"/>
  <c r="F376" i="1"/>
  <c r="I376" i="1" s="1"/>
  <c r="J376" i="1" s="1"/>
  <c r="H375" i="1"/>
  <c r="G375" i="1"/>
  <c r="I375" i="1" s="1"/>
  <c r="J375" i="1" s="1"/>
  <c r="F375" i="1"/>
  <c r="I374" i="1"/>
  <c r="J374" i="1" s="1"/>
  <c r="H374" i="1"/>
  <c r="G374" i="1"/>
  <c r="F374" i="1"/>
  <c r="H373" i="1"/>
  <c r="G373" i="1"/>
  <c r="F373" i="1"/>
  <c r="I373" i="1" s="1"/>
  <c r="J373" i="1" s="1"/>
  <c r="H372" i="1"/>
  <c r="G372" i="1"/>
  <c r="F372" i="1"/>
  <c r="I372" i="1" s="1"/>
  <c r="J372" i="1" s="1"/>
  <c r="H371" i="1"/>
  <c r="G371" i="1"/>
  <c r="F371" i="1"/>
  <c r="I371" i="1" s="1"/>
  <c r="J371" i="1" s="1"/>
  <c r="H370" i="1"/>
  <c r="G370" i="1"/>
  <c r="F370" i="1"/>
  <c r="I370" i="1" s="1"/>
  <c r="J370" i="1" s="1"/>
  <c r="J369" i="1"/>
  <c r="I369" i="1"/>
  <c r="H369" i="1"/>
  <c r="G369" i="1"/>
  <c r="F369" i="1"/>
  <c r="H368" i="1"/>
  <c r="G368" i="1"/>
  <c r="F368" i="1"/>
  <c r="H367" i="1"/>
  <c r="G367" i="1"/>
  <c r="I367" i="1" s="1"/>
  <c r="J367" i="1" s="1"/>
  <c r="F367" i="1"/>
  <c r="I366" i="1"/>
  <c r="J366" i="1" s="1"/>
  <c r="H366" i="1"/>
  <c r="G366" i="1"/>
  <c r="F366" i="1"/>
  <c r="H365" i="1"/>
  <c r="G365" i="1"/>
  <c r="F365" i="1"/>
  <c r="I365" i="1" s="1"/>
  <c r="J365" i="1" s="1"/>
  <c r="H364" i="1"/>
  <c r="G364" i="1"/>
  <c r="F364" i="1"/>
  <c r="I364" i="1" s="1"/>
  <c r="J364" i="1" s="1"/>
  <c r="H363" i="1"/>
  <c r="G363" i="1"/>
  <c r="F363" i="1"/>
  <c r="H362" i="1"/>
  <c r="I362" i="1" s="1"/>
  <c r="J362" i="1" s="1"/>
  <c r="G362" i="1"/>
  <c r="F362" i="1"/>
  <c r="J361" i="1"/>
  <c r="I361" i="1"/>
  <c r="H361" i="1"/>
  <c r="G361" i="1"/>
  <c r="F361" i="1"/>
  <c r="H360" i="1"/>
  <c r="G360" i="1"/>
  <c r="F360" i="1"/>
  <c r="H359" i="1"/>
  <c r="G359" i="1"/>
  <c r="I359" i="1" s="1"/>
  <c r="J359" i="1" s="1"/>
  <c r="F359" i="1"/>
  <c r="I358" i="1"/>
  <c r="J358" i="1" s="1"/>
  <c r="H358" i="1"/>
  <c r="G358" i="1"/>
  <c r="F358" i="1"/>
  <c r="H357" i="1"/>
  <c r="G357" i="1"/>
  <c r="F357" i="1"/>
  <c r="I357" i="1" s="1"/>
  <c r="J357" i="1" s="1"/>
  <c r="H356" i="1"/>
  <c r="G356" i="1"/>
  <c r="F356" i="1"/>
  <c r="I356" i="1" s="1"/>
  <c r="J356" i="1" s="1"/>
  <c r="H355" i="1"/>
  <c r="G355" i="1"/>
  <c r="F355" i="1"/>
  <c r="H354" i="1"/>
  <c r="I354" i="1" s="1"/>
  <c r="J354" i="1" s="1"/>
  <c r="G354" i="1"/>
  <c r="F354" i="1"/>
  <c r="J353" i="1"/>
  <c r="I353" i="1"/>
  <c r="H353" i="1"/>
  <c r="G353" i="1"/>
  <c r="F353" i="1"/>
  <c r="H352" i="1"/>
  <c r="G352" i="1"/>
  <c r="F352" i="1"/>
  <c r="H351" i="1"/>
  <c r="G351" i="1"/>
  <c r="I351" i="1" s="1"/>
  <c r="J351" i="1" s="1"/>
  <c r="F351" i="1"/>
  <c r="I350" i="1"/>
  <c r="J350" i="1" s="1"/>
  <c r="H350" i="1"/>
  <c r="G350" i="1"/>
  <c r="F350" i="1"/>
  <c r="H349" i="1"/>
  <c r="G349" i="1"/>
  <c r="F349" i="1"/>
  <c r="I349" i="1" s="1"/>
  <c r="J349" i="1" s="1"/>
  <c r="H348" i="1"/>
  <c r="G348" i="1"/>
  <c r="F348" i="1"/>
  <c r="I348" i="1" s="1"/>
  <c r="J348" i="1" s="1"/>
  <c r="H347" i="1"/>
  <c r="G347" i="1"/>
  <c r="F347" i="1"/>
  <c r="H346" i="1"/>
  <c r="G346" i="1"/>
  <c r="F346" i="1"/>
  <c r="I346" i="1" s="1"/>
  <c r="J346" i="1" s="1"/>
  <c r="J345" i="1"/>
  <c r="I345" i="1"/>
  <c r="H345" i="1"/>
  <c r="G345" i="1"/>
  <c r="F345" i="1"/>
  <c r="H344" i="1"/>
  <c r="G344" i="1"/>
  <c r="F344" i="1"/>
  <c r="H343" i="1"/>
  <c r="G343" i="1"/>
  <c r="I343" i="1" s="1"/>
  <c r="J343" i="1" s="1"/>
  <c r="F343" i="1"/>
  <c r="I342" i="1"/>
  <c r="J342" i="1" s="1"/>
  <c r="H342" i="1"/>
  <c r="G342" i="1"/>
  <c r="F342" i="1"/>
  <c r="H341" i="1"/>
  <c r="G341" i="1"/>
  <c r="F341" i="1"/>
  <c r="I341" i="1" s="1"/>
  <c r="J341" i="1" s="1"/>
  <c r="H340" i="1"/>
  <c r="G340" i="1"/>
  <c r="F340" i="1"/>
  <c r="I340" i="1" s="1"/>
  <c r="J340" i="1" s="1"/>
  <c r="H339" i="1"/>
  <c r="G339" i="1"/>
  <c r="F339" i="1"/>
  <c r="H338" i="1"/>
  <c r="I338" i="1" s="1"/>
  <c r="J338" i="1" s="1"/>
  <c r="G338" i="1"/>
  <c r="F338" i="1"/>
  <c r="J337" i="1"/>
  <c r="I337" i="1"/>
  <c r="H337" i="1"/>
  <c r="G337" i="1"/>
  <c r="F337" i="1"/>
  <c r="H336" i="1"/>
  <c r="G336" i="1"/>
  <c r="F336" i="1"/>
  <c r="H335" i="1"/>
  <c r="G335" i="1"/>
  <c r="I335" i="1" s="1"/>
  <c r="J335" i="1" s="1"/>
  <c r="F335" i="1"/>
  <c r="I334" i="1"/>
  <c r="J334" i="1" s="1"/>
  <c r="H334" i="1"/>
  <c r="G334" i="1"/>
  <c r="F334" i="1"/>
  <c r="H333" i="1"/>
  <c r="G333" i="1"/>
  <c r="F333" i="1"/>
  <c r="I333" i="1" s="1"/>
  <c r="J333" i="1" s="1"/>
  <c r="H332" i="1"/>
  <c r="G332" i="1"/>
  <c r="F332" i="1"/>
  <c r="I332" i="1" s="1"/>
  <c r="J332" i="1" s="1"/>
  <c r="H331" i="1"/>
  <c r="G331" i="1"/>
  <c r="F331" i="1"/>
  <c r="H330" i="1"/>
  <c r="I330" i="1" s="1"/>
  <c r="J330" i="1" s="1"/>
  <c r="G330" i="1"/>
  <c r="F330" i="1"/>
  <c r="I329" i="1"/>
  <c r="J329" i="1" s="1"/>
  <c r="H329" i="1"/>
  <c r="G329" i="1"/>
  <c r="F329" i="1"/>
  <c r="H328" i="1"/>
  <c r="G328" i="1"/>
  <c r="F328" i="1"/>
  <c r="H327" i="1"/>
  <c r="G327" i="1"/>
  <c r="I327" i="1" s="1"/>
  <c r="J327" i="1" s="1"/>
  <c r="F327" i="1"/>
  <c r="H326" i="1"/>
  <c r="I326" i="1" s="1"/>
  <c r="J326" i="1" s="1"/>
  <c r="G326" i="1"/>
  <c r="F326" i="1"/>
  <c r="H325" i="1"/>
  <c r="G325" i="1"/>
  <c r="F325" i="1"/>
  <c r="I325" i="1" s="1"/>
  <c r="J325" i="1" s="1"/>
  <c r="J324" i="1"/>
  <c r="H324" i="1"/>
  <c r="G324" i="1"/>
  <c r="F324" i="1"/>
  <c r="I324" i="1" s="1"/>
  <c r="H323" i="1"/>
  <c r="G323" i="1"/>
  <c r="F323" i="1"/>
  <c r="H322" i="1"/>
  <c r="I322" i="1" s="1"/>
  <c r="J322" i="1" s="1"/>
  <c r="G322" i="1"/>
  <c r="F322" i="1"/>
  <c r="H321" i="1"/>
  <c r="G321" i="1"/>
  <c r="F321" i="1"/>
  <c r="I321" i="1" s="1"/>
  <c r="J321" i="1" s="1"/>
  <c r="H320" i="1"/>
  <c r="G320" i="1"/>
  <c r="F320" i="1"/>
  <c r="H319" i="1"/>
  <c r="G319" i="1"/>
  <c r="I319" i="1" s="1"/>
  <c r="J319" i="1" s="1"/>
  <c r="F319" i="1"/>
  <c r="H318" i="1"/>
  <c r="G318" i="1"/>
  <c r="F318" i="1"/>
  <c r="I318" i="1" s="1"/>
  <c r="J318" i="1" s="1"/>
  <c r="H317" i="1"/>
  <c r="G317" i="1"/>
  <c r="F317" i="1"/>
  <c r="I317" i="1" s="1"/>
  <c r="J317" i="1" s="1"/>
  <c r="H316" i="1"/>
  <c r="G316" i="1"/>
  <c r="F316" i="1"/>
  <c r="I316" i="1" s="1"/>
  <c r="J316" i="1" s="1"/>
  <c r="H315" i="1"/>
  <c r="G315" i="1"/>
  <c r="F315" i="1"/>
  <c r="I315" i="1" s="1"/>
  <c r="J315" i="1" s="1"/>
  <c r="I314" i="1"/>
  <c r="J314" i="1" s="1"/>
  <c r="H314" i="1"/>
  <c r="G314" i="1"/>
  <c r="F314" i="1"/>
  <c r="H313" i="1"/>
  <c r="G313" i="1"/>
  <c r="F313" i="1"/>
  <c r="I313" i="1" s="1"/>
  <c r="J313" i="1" s="1"/>
  <c r="H312" i="1"/>
  <c r="G312" i="1"/>
  <c r="F312" i="1"/>
  <c r="H311" i="1"/>
  <c r="G311" i="1"/>
  <c r="I311" i="1" s="1"/>
  <c r="J311" i="1" s="1"/>
  <c r="F311" i="1"/>
  <c r="H310" i="1"/>
  <c r="G310" i="1"/>
  <c r="F310" i="1"/>
  <c r="I310" i="1" s="1"/>
  <c r="J310" i="1" s="1"/>
  <c r="I309" i="1"/>
  <c r="J309" i="1" s="1"/>
  <c r="H309" i="1"/>
  <c r="G309" i="1"/>
  <c r="F309" i="1"/>
  <c r="H308" i="1"/>
  <c r="G308" i="1"/>
  <c r="F308" i="1"/>
  <c r="I308" i="1" s="1"/>
  <c r="J308" i="1" s="1"/>
  <c r="H307" i="1"/>
  <c r="G307" i="1"/>
  <c r="F307" i="1"/>
  <c r="I307" i="1" s="1"/>
  <c r="J307" i="1" s="1"/>
  <c r="H306" i="1"/>
  <c r="G306" i="1"/>
  <c r="F306" i="1"/>
  <c r="I306" i="1" s="1"/>
  <c r="J306" i="1" s="1"/>
  <c r="H305" i="1"/>
  <c r="G305" i="1"/>
  <c r="F305" i="1"/>
  <c r="I305" i="1" s="1"/>
  <c r="J305" i="1" s="1"/>
  <c r="H304" i="1"/>
  <c r="G304" i="1"/>
  <c r="F304" i="1"/>
  <c r="I304" i="1" s="1"/>
  <c r="J304" i="1" s="1"/>
  <c r="H303" i="1"/>
  <c r="G303" i="1"/>
  <c r="I303" i="1" s="1"/>
  <c r="J303" i="1" s="1"/>
  <c r="F303" i="1"/>
  <c r="H302" i="1"/>
  <c r="G302" i="1"/>
  <c r="F302" i="1"/>
  <c r="I302" i="1" s="1"/>
  <c r="J302" i="1" s="1"/>
  <c r="I301" i="1"/>
  <c r="J301" i="1" s="1"/>
  <c r="H301" i="1"/>
  <c r="G301" i="1"/>
  <c r="F301" i="1"/>
  <c r="H300" i="1"/>
  <c r="G300" i="1"/>
  <c r="F300" i="1"/>
  <c r="I300" i="1" s="1"/>
  <c r="J300" i="1" s="1"/>
  <c r="H299" i="1"/>
  <c r="G299" i="1"/>
  <c r="F299" i="1"/>
  <c r="I299" i="1" s="1"/>
  <c r="J299" i="1" s="1"/>
  <c r="H298" i="1"/>
  <c r="G298" i="1"/>
  <c r="F298" i="1"/>
  <c r="I298" i="1" s="1"/>
  <c r="J298" i="1" s="1"/>
  <c r="H297" i="1"/>
  <c r="G297" i="1"/>
  <c r="F297" i="1"/>
  <c r="I297" i="1" s="1"/>
  <c r="J297" i="1" s="1"/>
  <c r="H296" i="1"/>
  <c r="G296" i="1"/>
  <c r="F296" i="1"/>
  <c r="I296" i="1" s="1"/>
  <c r="J296" i="1" s="1"/>
  <c r="H295" i="1"/>
  <c r="G295" i="1"/>
  <c r="I295" i="1" s="1"/>
  <c r="J295" i="1" s="1"/>
  <c r="F295" i="1"/>
  <c r="H294" i="1"/>
  <c r="G294" i="1"/>
  <c r="F294" i="1"/>
  <c r="I294" i="1" s="1"/>
  <c r="J294" i="1" s="1"/>
  <c r="I293" i="1"/>
  <c r="J293" i="1" s="1"/>
  <c r="H293" i="1"/>
  <c r="G293" i="1"/>
  <c r="F293" i="1"/>
  <c r="H292" i="1"/>
  <c r="G292" i="1"/>
  <c r="F292" i="1"/>
  <c r="I292" i="1" s="1"/>
  <c r="J292" i="1" s="1"/>
  <c r="H291" i="1"/>
  <c r="G291" i="1"/>
  <c r="F291" i="1"/>
  <c r="I291" i="1" s="1"/>
  <c r="J291" i="1" s="1"/>
  <c r="H290" i="1"/>
  <c r="G290" i="1"/>
  <c r="F290" i="1"/>
  <c r="I290" i="1" s="1"/>
  <c r="J290" i="1" s="1"/>
  <c r="H289" i="1"/>
  <c r="G289" i="1"/>
  <c r="F289" i="1"/>
  <c r="I289" i="1" s="1"/>
  <c r="J289" i="1" s="1"/>
  <c r="H288" i="1"/>
  <c r="G288" i="1"/>
  <c r="F288" i="1"/>
  <c r="I288" i="1" s="1"/>
  <c r="J288" i="1" s="1"/>
  <c r="H287" i="1"/>
  <c r="G287" i="1"/>
  <c r="I287" i="1" s="1"/>
  <c r="J287" i="1" s="1"/>
  <c r="F287" i="1"/>
  <c r="H286" i="1"/>
  <c r="G286" i="1"/>
  <c r="F286" i="1"/>
  <c r="I286" i="1" s="1"/>
  <c r="J286" i="1" s="1"/>
  <c r="I285" i="1"/>
  <c r="J285" i="1" s="1"/>
  <c r="H285" i="1"/>
  <c r="G285" i="1"/>
  <c r="F285" i="1"/>
  <c r="H284" i="1"/>
  <c r="G284" i="1"/>
  <c r="F284" i="1"/>
  <c r="I284" i="1" s="1"/>
  <c r="J284" i="1" s="1"/>
  <c r="H283" i="1"/>
  <c r="G283" i="1"/>
  <c r="F283" i="1"/>
  <c r="I283" i="1" s="1"/>
  <c r="J283" i="1" s="1"/>
  <c r="H282" i="1"/>
  <c r="G282" i="1"/>
  <c r="F282" i="1"/>
  <c r="I282" i="1" s="1"/>
  <c r="J282" i="1" s="1"/>
  <c r="H281" i="1"/>
  <c r="G281" i="1"/>
  <c r="F281" i="1"/>
  <c r="I281" i="1" s="1"/>
  <c r="J281" i="1" s="1"/>
  <c r="H280" i="1"/>
  <c r="G280" i="1"/>
  <c r="F280" i="1"/>
  <c r="I280" i="1" s="1"/>
  <c r="J280" i="1" s="1"/>
  <c r="H279" i="1"/>
  <c r="G279" i="1"/>
  <c r="I279" i="1" s="1"/>
  <c r="J279" i="1" s="1"/>
  <c r="F279" i="1"/>
  <c r="H278" i="1"/>
  <c r="G278" i="1"/>
  <c r="F278" i="1"/>
  <c r="I278" i="1" s="1"/>
  <c r="J278" i="1" s="1"/>
  <c r="I277" i="1"/>
  <c r="J277" i="1" s="1"/>
  <c r="H277" i="1"/>
  <c r="G277" i="1"/>
  <c r="F277" i="1"/>
  <c r="H276" i="1"/>
  <c r="G276" i="1"/>
  <c r="F276" i="1"/>
  <c r="I276" i="1" s="1"/>
  <c r="J276" i="1" s="1"/>
  <c r="H275" i="1"/>
  <c r="G275" i="1"/>
  <c r="F275" i="1"/>
  <c r="I275" i="1" s="1"/>
  <c r="J275" i="1" s="1"/>
  <c r="H274" i="1"/>
  <c r="G274" i="1"/>
  <c r="F274" i="1"/>
  <c r="I274" i="1" s="1"/>
  <c r="J274" i="1" s="1"/>
  <c r="H273" i="1"/>
  <c r="G273" i="1"/>
  <c r="F273" i="1"/>
  <c r="I273" i="1" s="1"/>
  <c r="J273" i="1" s="1"/>
  <c r="H272" i="1"/>
  <c r="G272" i="1"/>
  <c r="F272" i="1"/>
  <c r="I272" i="1" s="1"/>
  <c r="J272" i="1" s="1"/>
  <c r="H271" i="1"/>
  <c r="G271" i="1"/>
  <c r="I271" i="1" s="1"/>
  <c r="J271" i="1" s="1"/>
  <c r="F271" i="1"/>
  <c r="H270" i="1"/>
  <c r="G270" i="1"/>
  <c r="F270" i="1"/>
  <c r="I270" i="1" s="1"/>
  <c r="J270" i="1" s="1"/>
  <c r="I269" i="1"/>
  <c r="J269" i="1" s="1"/>
  <c r="H269" i="1"/>
  <c r="G269" i="1"/>
  <c r="F269" i="1"/>
  <c r="H268" i="1"/>
  <c r="G268" i="1"/>
  <c r="F268" i="1"/>
  <c r="I268" i="1" s="1"/>
  <c r="J268" i="1" s="1"/>
  <c r="H267" i="1"/>
  <c r="G267" i="1"/>
  <c r="F267" i="1"/>
  <c r="I267" i="1" s="1"/>
  <c r="J267" i="1" s="1"/>
  <c r="H266" i="1"/>
  <c r="G266" i="1"/>
  <c r="F266" i="1"/>
  <c r="I266" i="1" s="1"/>
  <c r="J266" i="1" s="1"/>
  <c r="H265" i="1"/>
  <c r="G265" i="1"/>
  <c r="F265" i="1"/>
  <c r="I265" i="1" s="1"/>
  <c r="J265" i="1" s="1"/>
  <c r="H264" i="1"/>
  <c r="G264" i="1"/>
  <c r="F264" i="1"/>
  <c r="I264" i="1" s="1"/>
  <c r="J264" i="1" s="1"/>
  <c r="H263" i="1"/>
  <c r="G263" i="1"/>
  <c r="I263" i="1" s="1"/>
  <c r="J263" i="1" s="1"/>
  <c r="F263" i="1"/>
  <c r="H262" i="1"/>
  <c r="G262" i="1"/>
  <c r="F262" i="1"/>
  <c r="I262" i="1" s="1"/>
  <c r="J262" i="1" s="1"/>
  <c r="I261" i="1"/>
  <c r="J261" i="1" s="1"/>
  <c r="H261" i="1"/>
  <c r="G261" i="1"/>
  <c r="F261" i="1"/>
  <c r="H260" i="1"/>
  <c r="G260" i="1"/>
  <c r="F260" i="1"/>
  <c r="I260" i="1" s="1"/>
  <c r="J260" i="1" s="1"/>
  <c r="H259" i="1"/>
  <c r="G259" i="1"/>
  <c r="F259" i="1"/>
  <c r="I259" i="1" s="1"/>
  <c r="J259" i="1" s="1"/>
  <c r="H258" i="1"/>
  <c r="G258" i="1"/>
  <c r="F258" i="1"/>
  <c r="I258" i="1" s="1"/>
  <c r="J258" i="1" s="1"/>
  <c r="H257" i="1"/>
  <c r="G257" i="1"/>
  <c r="F257" i="1"/>
  <c r="I257" i="1" s="1"/>
  <c r="J257" i="1" s="1"/>
  <c r="H256" i="1"/>
  <c r="G256" i="1"/>
  <c r="F256" i="1"/>
  <c r="I256" i="1" s="1"/>
  <c r="J256" i="1" s="1"/>
  <c r="H255" i="1"/>
  <c r="G255" i="1"/>
  <c r="I255" i="1" s="1"/>
  <c r="J255" i="1" s="1"/>
  <c r="F255" i="1"/>
  <c r="H254" i="1"/>
  <c r="G254" i="1"/>
  <c r="F254" i="1"/>
  <c r="I254" i="1" s="1"/>
  <c r="J254" i="1" s="1"/>
  <c r="I253" i="1"/>
  <c r="J253" i="1" s="1"/>
  <c r="H253" i="1"/>
  <c r="G253" i="1"/>
  <c r="F253" i="1"/>
  <c r="H252" i="1"/>
  <c r="G252" i="1"/>
  <c r="F252" i="1"/>
  <c r="I252" i="1" s="1"/>
  <c r="J252" i="1" s="1"/>
  <c r="H251" i="1"/>
  <c r="G251" i="1"/>
  <c r="F251" i="1"/>
  <c r="I251" i="1" s="1"/>
  <c r="J251" i="1" s="1"/>
  <c r="H250" i="1"/>
  <c r="G250" i="1"/>
  <c r="F250" i="1"/>
  <c r="I250" i="1" s="1"/>
  <c r="J250" i="1" s="1"/>
  <c r="H249" i="1"/>
  <c r="G249" i="1"/>
  <c r="F249" i="1"/>
  <c r="I249" i="1" s="1"/>
  <c r="J249" i="1" s="1"/>
  <c r="H248" i="1"/>
  <c r="G248" i="1"/>
  <c r="F248" i="1"/>
  <c r="I248" i="1" s="1"/>
  <c r="J248" i="1" s="1"/>
  <c r="H247" i="1"/>
  <c r="G247" i="1"/>
  <c r="I247" i="1" s="1"/>
  <c r="J247" i="1" s="1"/>
  <c r="F247" i="1"/>
  <c r="H246" i="1"/>
  <c r="G246" i="1"/>
  <c r="F246" i="1"/>
  <c r="I246" i="1" s="1"/>
  <c r="J246" i="1" s="1"/>
  <c r="I245" i="1"/>
  <c r="J245" i="1" s="1"/>
  <c r="H245" i="1"/>
  <c r="G245" i="1"/>
  <c r="F245" i="1"/>
  <c r="H244" i="1"/>
  <c r="G244" i="1"/>
  <c r="F244" i="1"/>
  <c r="I244" i="1" s="1"/>
  <c r="J244" i="1" s="1"/>
  <c r="H243" i="1"/>
  <c r="G243" i="1"/>
  <c r="F243" i="1"/>
  <c r="I243" i="1" s="1"/>
  <c r="J243" i="1" s="1"/>
  <c r="H242" i="1"/>
  <c r="G242" i="1"/>
  <c r="F242" i="1"/>
  <c r="I242" i="1" s="1"/>
  <c r="J242" i="1" s="1"/>
  <c r="H241" i="1"/>
  <c r="G241" i="1"/>
  <c r="F241" i="1"/>
  <c r="I241" i="1" s="1"/>
  <c r="J241" i="1" s="1"/>
  <c r="H240" i="1"/>
  <c r="G240" i="1"/>
  <c r="F240" i="1"/>
  <c r="I240" i="1" s="1"/>
  <c r="J240" i="1" s="1"/>
  <c r="H239" i="1"/>
  <c r="G239" i="1"/>
  <c r="I239" i="1" s="1"/>
  <c r="J239" i="1" s="1"/>
  <c r="F239" i="1"/>
  <c r="H238" i="1"/>
  <c r="G238" i="1"/>
  <c r="F238" i="1"/>
  <c r="I238" i="1" s="1"/>
  <c r="J238" i="1" s="1"/>
  <c r="I237" i="1"/>
  <c r="J237" i="1" s="1"/>
  <c r="H237" i="1"/>
  <c r="G237" i="1"/>
  <c r="F237" i="1"/>
  <c r="H236" i="1"/>
  <c r="G236" i="1"/>
  <c r="F236" i="1"/>
  <c r="I236" i="1" s="1"/>
  <c r="J236" i="1" s="1"/>
  <c r="H235" i="1"/>
  <c r="G235" i="1"/>
  <c r="F235" i="1"/>
  <c r="I235" i="1" s="1"/>
  <c r="J235" i="1" s="1"/>
  <c r="H234" i="1"/>
  <c r="G234" i="1"/>
  <c r="F234" i="1"/>
  <c r="I234" i="1" s="1"/>
  <c r="J234" i="1" s="1"/>
  <c r="H233" i="1"/>
  <c r="G233" i="1"/>
  <c r="F233" i="1"/>
  <c r="I233" i="1" s="1"/>
  <c r="J233" i="1" s="1"/>
  <c r="H232" i="1"/>
  <c r="G232" i="1"/>
  <c r="F232" i="1"/>
  <c r="I232" i="1" s="1"/>
  <c r="J232" i="1" s="1"/>
  <c r="H231" i="1"/>
  <c r="G231" i="1"/>
  <c r="I231" i="1" s="1"/>
  <c r="J231" i="1" s="1"/>
  <c r="F231" i="1"/>
  <c r="H230" i="1"/>
  <c r="G230" i="1"/>
  <c r="F230" i="1"/>
  <c r="I230" i="1" s="1"/>
  <c r="J230" i="1" s="1"/>
  <c r="I229" i="1"/>
  <c r="J229" i="1" s="1"/>
  <c r="H229" i="1"/>
  <c r="G229" i="1"/>
  <c r="F229" i="1"/>
  <c r="H228" i="1"/>
  <c r="G228" i="1"/>
  <c r="F228" i="1"/>
  <c r="I228" i="1" s="1"/>
  <c r="J228" i="1" s="1"/>
  <c r="H227" i="1"/>
  <c r="G227" i="1"/>
  <c r="F227" i="1"/>
  <c r="I227" i="1" s="1"/>
  <c r="J227" i="1" s="1"/>
  <c r="H226" i="1"/>
  <c r="G226" i="1"/>
  <c r="F226" i="1"/>
  <c r="I226" i="1" s="1"/>
  <c r="J226" i="1" s="1"/>
  <c r="H225" i="1"/>
  <c r="G225" i="1"/>
  <c r="F225" i="1"/>
  <c r="I225" i="1" s="1"/>
  <c r="J225" i="1" s="1"/>
  <c r="H224" i="1"/>
  <c r="G224" i="1"/>
  <c r="F224" i="1"/>
  <c r="I224" i="1" s="1"/>
  <c r="J224" i="1" s="1"/>
  <c r="H223" i="1"/>
  <c r="G223" i="1"/>
  <c r="I223" i="1" s="1"/>
  <c r="J223" i="1" s="1"/>
  <c r="F223" i="1"/>
  <c r="H222" i="1"/>
  <c r="G222" i="1"/>
  <c r="F222" i="1"/>
  <c r="I222" i="1" s="1"/>
  <c r="J222" i="1" s="1"/>
  <c r="I221" i="1"/>
  <c r="J221" i="1" s="1"/>
  <c r="H221" i="1"/>
  <c r="G221" i="1"/>
  <c r="F221" i="1"/>
  <c r="H220" i="1"/>
  <c r="G220" i="1"/>
  <c r="F220" i="1"/>
  <c r="I220" i="1" s="1"/>
  <c r="J220" i="1" s="1"/>
  <c r="H219" i="1"/>
  <c r="G219" i="1"/>
  <c r="F219" i="1"/>
  <c r="I219" i="1" s="1"/>
  <c r="J219" i="1" s="1"/>
  <c r="H218" i="1"/>
  <c r="G218" i="1"/>
  <c r="F218" i="1"/>
  <c r="I218" i="1" s="1"/>
  <c r="J218" i="1" s="1"/>
  <c r="H217" i="1"/>
  <c r="G217" i="1"/>
  <c r="F217" i="1"/>
  <c r="I217" i="1" s="1"/>
  <c r="J217" i="1" s="1"/>
  <c r="H216" i="1"/>
  <c r="G216" i="1"/>
  <c r="F216" i="1"/>
  <c r="I216" i="1" s="1"/>
  <c r="J216" i="1" s="1"/>
  <c r="H215" i="1"/>
  <c r="G215" i="1"/>
  <c r="I215" i="1" s="1"/>
  <c r="J215" i="1" s="1"/>
  <c r="F215" i="1"/>
  <c r="H214" i="1"/>
  <c r="G214" i="1"/>
  <c r="F214" i="1"/>
  <c r="I214" i="1" s="1"/>
  <c r="J214" i="1" s="1"/>
  <c r="I213" i="1"/>
  <c r="J213" i="1" s="1"/>
  <c r="H213" i="1"/>
  <c r="G213" i="1"/>
  <c r="F213" i="1"/>
  <c r="H212" i="1"/>
  <c r="G212" i="1"/>
  <c r="F212" i="1"/>
  <c r="I212" i="1" s="1"/>
  <c r="J212" i="1" s="1"/>
  <c r="H211" i="1"/>
  <c r="G211" i="1"/>
  <c r="F211" i="1"/>
  <c r="I211" i="1" s="1"/>
  <c r="J211" i="1" s="1"/>
  <c r="H210" i="1"/>
  <c r="G210" i="1"/>
  <c r="F210" i="1"/>
  <c r="I210" i="1" s="1"/>
  <c r="J210" i="1" s="1"/>
  <c r="H209" i="1"/>
  <c r="G209" i="1"/>
  <c r="F209" i="1"/>
  <c r="I209" i="1" s="1"/>
  <c r="J209" i="1" s="1"/>
  <c r="H208" i="1"/>
  <c r="G208" i="1"/>
  <c r="F208" i="1"/>
  <c r="I208" i="1" s="1"/>
  <c r="J208" i="1" s="1"/>
  <c r="H207" i="1"/>
  <c r="G207" i="1"/>
  <c r="I207" i="1" s="1"/>
  <c r="J207" i="1" s="1"/>
  <c r="F207" i="1"/>
  <c r="H206" i="1"/>
  <c r="G206" i="1"/>
  <c r="F206" i="1"/>
  <c r="I206" i="1" s="1"/>
  <c r="J206" i="1" s="1"/>
  <c r="I205" i="1"/>
  <c r="J205" i="1" s="1"/>
  <c r="H205" i="1"/>
  <c r="G205" i="1"/>
  <c r="F205" i="1"/>
  <c r="H204" i="1"/>
  <c r="G204" i="1"/>
  <c r="F204" i="1"/>
  <c r="I204" i="1" s="1"/>
  <c r="J204" i="1" s="1"/>
  <c r="H203" i="1"/>
  <c r="G203" i="1"/>
  <c r="F203" i="1"/>
  <c r="I203" i="1" s="1"/>
  <c r="J203" i="1" s="1"/>
  <c r="H202" i="1"/>
  <c r="G202" i="1"/>
  <c r="F202" i="1"/>
  <c r="I202" i="1" s="1"/>
  <c r="J202" i="1" s="1"/>
  <c r="H201" i="1"/>
  <c r="G201" i="1"/>
  <c r="F201" i="1"/>
  <c r="I201" i="1" s="1"/>
  <c r="J201" i="1" s="1"/>
  <c r="H200" i="1"/>
  <c r="G200" i="1"/>
  <c r="F200" i="1"/>
  <c r="I200" i="1" s="1"/>
  <c r="J200" i="1" s="1"/>
  <c r="H199" i="1"/>
  <c r="G199" i="1"/>
  <c r="I199" i="1" s="1"/>
  <c r="J199" i="1" s="1"/>
  <c r="F199" i="1"/>
  <c r="H198" i="1"/>
  <c r="G198" i="1"/>
  <c r="F198" i="1"/>
  <c r="I198" i="1" s="1"/>
  <c r="J198" i="1" s="1"/>
  <c r="I197" i="1"/>
  <c r="J197" i="1" s="1"/>
  <c r="H197" i="1"/>
  <c r="G197" i="1"/>
  <c r="F197" i="1"/>
  <c r="H196" i="1"/>
  <c r="G196" i="1"/>
  <c r="F196" i="1"/>
  <c r="I196" i="1" s="1"/>
  <c r="J196" i="1" s="1"/>
  <c r="H195" i="1"/>
  <c r="G195" i="1"/>
  <c r="F195" i="1"/>
  <c r="I195" i="1" s="1"/>
  <c r="J195" i="1" s="1"/>
  <c r="H194" i="1"/>
  <c r="G194" i="1"/>
  <c r="F194" i="1"/>
  <c r="I194" i="1" s="1"/>
  <c r="J194" i="1" s="1"/>
  <c r="H193" i="1"/>
  <c r="G193" i="1"/>
  <c r="F193" i="1"/>
  <c r="I193" i="1" s="1"/>
  <c r="J193" i="1" s="1"/>
  <c r="H192" i="1"/>
  <c r="G192" i="1"/>
  <c r="F192" i="1"/>
  <c r="I192" i="1" s="1"/>
  <c r="J192" i="1" s="1"/>
  <c r="H191" i="1"/>
  <c r="G191" i="1"/>
  <c r="I191" i="1" s="1"/>
  <c r="J191" i="1" s="1"/>
  <c r="F191" i="1"/>
  <c r="H190" i="1"/>
  <c r="G190" i="1"/>
  <c r="F190" i="1"/>
  <c r="I190" i="1" s="1"/>
  <c r="J190" i="1" s="1"/>
  <c r="I189" i="1"/>
  <c r="J189" i="1" s="1"/>
  <c r="H189" i="1"/>
  <c r="G189" i="1"/>
  <c r="F189" i="1"/>
  <c r="H188" i="1"/>
  <c r="G188" i="1"/>
  <c r="F188" i="1"/>
  <c r="I188" i="1" s="1"/>
  <c r="J188" i="1" s="1"/>
  <c r="H187" i="1"/>
  <c r="G187" i="1"/>
  <c r="F187" i="1"/>
  <c r="I187" i="1" s="1"/>
  <c r="J187" i="1" s="1"/>
  <c r="H186" i="1"/>
  <c r="G186" i="1"/>
  <c r="F186" i="1"/>
  <c r="I186" i="1" s="1"/>
  <c r="J186" i="1" s="1"/>
  <c r="H185" i="1"/>
  <c r="G185" i="1"/>
  <c r="F185" i="1"/>
  <c r="I185" i="1" s="1"/>
  <c r="J185" i="1" s="1"/>
  <c r="H184" i="1"/>
  <c r="G184" i="1"/>
  <c r="F184" i="1"/>
  <c r="I184" i="1" s="1"/>
  <c r="J184" i="1" s="1"/>
  <c r="H183" i="1"/>
  <c r="G183" i="1"/>
  <c r="I183" i="1" s="1"/>
  <c r="J183" i="1" s="1"/>
  <c r="F183" i="1"/>
  <c r="H182" i="1"/>
  <c r="G182" i="1"/>
  <c r="F182" i="1"/>
  <c r="I182" i="1" s="1"/>
  <c r="J182" i="1" s="1"/>
  <c r="I181" i="1"/>
  <c r="J181" i="1" s="1"/>
  <c r="H181" i="1"/>
  <c r="G181" i="1"/>
  <c r="F181" i="1"/>
  <c r="H180" i="1"/>
  <c r="G180" i="1"/>
  <c r="F180" i="1"/>
  <c r="I180" i="1" s="1"/>
  <c r="J180" i="1" s="1"/>
  <c r="H179" i="1"/>
  <c r="G179" i="1"/>
  <c r="F179" i="1"/>
  <c r="I179" i="1" s="1"/>
  <c r="J179" i="1" s="1"/>
  <c r="H178" i="1"/>
  <c r="G178" i="1"/>
  <c r="F178" i="1"/>
  <c r="I178" i="1" s="1"/>
  <c r="J178" i="1" s="1"/>
  <c r="H177" i="1"/>
  <c r="G177" i="1"/>
  <c r="F177" i="1"/>
  <c r="I177" i="1" s="1"/>
  <c r="J177" i="1" s="1"/>
  <c r="H176" i="1"/>
  <c r="G176" i="1"/>
  <c r="F176" i="1"/>
  <c r="I176" i="1" s="1"/>
  <c r="J176" i="1" s="1"/>
  <c r="H175" i="1"/>
  <c r="G175" i="1"/>
  <c r="I175" i="1" s="1"/>
  <c r="J175" i="1" s="1"/>
  <c r="F175" i="1"/>
  <c r="H174" i="1"/>
  <c r="G174" i="1"/>
  <c r="F174" i="1"/>
  <c r="I174" i="1" s="1"/>
  <c r="J174" i="1" s="1"/>
  <c r="I173" i="1"/>
  <c r="J173" i="1" s="1"/>
  <c r="H173" i="1"/>
  <c r="G173" i="1"/>
  <c r="F173" i="1"/>
  <c r="H172" i="1"/>
  <c r="G172" i="1"/>
  <c r="F172" i="1"/>
  <c r="I172" i="1" s="1"/>
  <c r="J172" i="1" s="1"/>
  <c r="H171" i="1"/>
  <c r="G171" i="1"/>
  <c r="F171" i="1"/>
  <c r="I171" i="1" s="1"/>
  <c r="J171" i="1" s="1"/>
  <c r="H170" i="1"/>
  <c r="G170" i="1"/>
  <c r="F170" i="1"/>
  <c r="I170" i="1" s="1"/>
  <c r="J170" i="1" s="1"/>
  <c r="H169" i="1"/>
  <c r="G169" i="1"/>
  <c r="F169" i="1"/>
  <c r="I169" i="1" s="1"/>
  <c r="J169" i="1" s="1"/>
  <c r="H168" i="1"/>
  <c r="G168" i="1"/>
  <c r="F168" i="1"/>
  <c r="I168" i="1" s="1"/>
  <c r="J168" i="1" s="1"/>
  <c r="H167" i="1"/>
  <c r="G167" i="1"/>
  <c r="I167" i="1" s="1"/>
  <c r="J167" i="1" s="1"/>
  <c r="F167" i="1"/>
  <c r="H166" i="1"/>
  <c r="G166" i="1"/>
  <c r="F166" i="1"/>
  <c r="I166" i="1" s="1"/>
  <c r="J166" i="1" s="1"/>
  <c r="I165" i="1"/>
  <c r="J165" i="1" s="1"/>
  <c r="H165" i="1"/>
  <c r="G165" i="1"/>
  <c r="F165" i="1"/>
  <c r="H164" i="1"/>
  <c r="G164" i="1"/>
  <c r="F164" i="1"/>
  <c r="I164" i="1" s="1"/>
  <c r="J164" i="1" s="1"/>
  <c r="H163" i="1"/>
  <c r="G163" i="1"/>
  <c r="F163" i="1"/>
  <c r="I163" i="1" s="1"/>
  <c r="J163" i="1" s="1"/>
  <c r="H162" i="1"/>
  <c r="G162" i="1"/>
  <c r="F162" i="1"/>
  <c r="I162" i="1" s="1"/>
  <c r="J162" i="1" s="1"/>
  <c r="H161" i="1"/>
  <c r="G161" i="1"/>
  <c r="F161" i="1"/>
  <c r="I161" i="1" s="1"/>
  <c r="J161" i="1" s="1"/>
  <c r="H160" i="1"/>
  <c r="G160" i="1"/>
  <c r="F160" i="1"/>
  <c r="I160" i="1" s="1"/>
  <c r="J160" i="1" s="1"/>
  <c r="H159" i="1"/>
  <c r="G159" i="1"/>
  <c r="I159" i="1" s="1"/>
  <c r="J159" i="1" s="1"/>
  <c r="F159" i="1"/>
  <c r="H158" i="1"/>
  <c r="G158" i="1"/>
  <c r="F158" i="1"/>
  <c r="I158" i="1" s="1"/>
  <c r="J158" i="1" s="1"/>
  <c r="I157" i="1"/>
  <c r="J157" i="1" s="1"/>
  <c r="H157" i="1"/>
  <c r="G157" i="1"/>
  <c r="F157" i="1"/>
  <c r="H156" i="1"/>
  <c r="G156" i="1"/>
  <c r="F156" i="1"/>
  <c r="I156" i="1" s="1"/>
  <c r="J156" i="1" s="1"/>
  <c r="H155" i="1"/>
  <c r="G155" i="1"/>
  <c r="F155" i="1"/>
  <c r="I155" i="1" s="1"/>
  <c r="J155" i="1" s="1"/>
  <c r="H154" i="1"/>
  <c r="G154" i="1"/>
  <c r="F154" i="1"/>
  <c r="I154" i="1" s="1"/>
  <c r="J154" i="1" s="1"/>
  <c r="H153" i="1"/>
  <c r="G153" i="1"/>
  <c r="F153" i="1"/>
  <c r="I153" i="1" s="1"/>
  <c r="J153" i="1" s="1"/>
  <c r="H152" i="1"/>
  <c r="G152" i="1"/>
  <c r="F152" i="1"/>
  <c r="I152" i="1" s="1"/>
  <c r="J152" i="1" s="1"/>
  <c r="I151" i="1"/>
  <c r="J151" i="1" s="1"/>
  <c r="H151" i="1"/>
  <c r="G151" i="1"/>
  <c r="F151" i="1"/>
  <c r="H150" i="1"/>
  <c r="G150" i="1"/>
  <c r="F150" i="1"/>
  <c r="I150" i="1" s="1"/>
  <c r="J150" i="1" s="1"/>
  <c r="I149" i="1"/>
  <c r="J149" i="1" s="1"/>
  <c r="H149" i="1"/>
  <c r="G149" i="1"/>
  <c r="F149" i="1"/>
  <c r="H148" i="1"/>
  <c r="G148" i="1"/>
  <c r="F148" i="1"/>
  <c r="I148" i="1" s="1"/>
  <c r="J148" i="1" s="1"/>
  <c r="H147" i="1"/>
  <c r="G147" i="1"/>
  <c r="F147" i="1"/>
  <c r="I147" i="1" s="1"/>
  <c r="J147" i="1" s="1"/>
  <c r="H146" i="1"/>
  <c r="I146" i="1" s="1"/>
  <c r="J146" i="1" s="1"/>
  <c r="G146" i="1"/>
  <c r="F146" i="1"/>
  <c r="H145" i="1"/>
  <c r="G145" i="1"/>
  <c r="F145" i="1"/>
  <c r="I145" i="1" s="1"/>
  <c r="J145" i="1" s="1"/>
  <c r="H144" i="1"/>
  <c r="G144" i="1"/>
  <c r="F144" i="1"/>
  <c r="I144" i="1" s="1"/>
  <c r="J144" i="1" s="1"/>
  <c r="I143" i="1"/>
  <c r="J143" i="1" s="1"/>
  <c r="H143" i="1"/>
  <c r="G143" i="1"/>
  <c r="F143" i="1"/>
  <c r="H142" i="1"/>
  <c r="G142" i="1"/>
  <c r="F142" i="1"/>
  <c r="I142" i="1" s="1"/>
  <c r="J142" i="1" s="1"/>
  <c r="I141" i="1"/>
  <c r="J141" i="1" s="1"/>
  <c r="H141" i="1"/>
  <c r="G141" i="1"/>
  <c r="F141" i="1"/>
  <c r="H140" i="1"/>
  <c r="G140" i="1"/>
  <c r="F140" i="1"/>
  <c r="I140" i="1" s="1"/>
  <c r="J140" i="1" s="1"/>
  <c r="H139" i="1"/>
  <c r="G139" i="1"/>
  <c r="F139" i="1"/>
  <c r="I139" i="1" s="1"/>
  <c r="J139" i="1" s="1"/>
  <c r="H138" i="1"/>
  <c r="I138" i="1" s="1"/>
  <c r="J138" i="1" s="1"/>
  <c r="G138" i="1"/>
  <c r="F138" i="1"/>
  <c r="H137" i="1"/>
  <c r="G137" i="1"/>
  <c r="F137" i="1"/>
  <c r="I137" i="1" s="1"/>
  <c r="J137" i="1" s="1"/>
  <c r="H136" i="1"/>
  <c r="G136" i="1"/>
  <c r="F136" i="1"/>
  <c r="I136" i="1" s="1"/>
  <c r="J136" i="1" s="1"/>
  <c r="I135" i="1"/>
  <c r="J135" i="1" s="1"/>
  <c r="H135" i="1"/>
  <c r="G135" i="1"/>
  <c r="F135" i="1"/>
  <c r="H134" i="1"/>
  <c r="G134" i="1"/>
  <c r="F134" i="1"/>
  <c r="I134" i="1" s="1"/>
  <c r="J134" i="1" s="1"/>
  <c r="I133" i="1"/>
  <c r="J133" i="1" s="1"/>
  <c r="H133" i="1"/>
  <c r="G133" i="1"/>
  <c r="F133" i="1"/>
  <c r="H132" i="1"/>
  <c r="G132" i="1"/>
  <c r="F132" i="1"/>
  <c r="I132" i="1" s="1"/>
  <c r="J132" i="1" s="1"/>
  <c r="H131" i="1"/>
  <c r="G131" i="1"/>
  <c r="F131" i="1"/>
  <c r="I131" i="1" s="1"/>
  <c r="J131" i="1" s="1"/>
  <c r="H130" i="1"/>
  <c r="I130" i="1" s="1"/>
  <c r="J130" i="1" s="1"/>
  <c r="G130" i="1"/>
  <c r="F130" i="1"/>
  <c r="H129" i="1"/>
  <c r="G129" i="1"/>
  <c r="F129" i="1"/>
  <c r="I129" i="1" s="1"/>
  <c r="J129" i="1" s="1"/>
  <c r="H128" i="1"/>
  <c r="G128" i="1"/>
  <c r="F128" i="1"/>
  <c r="I128" i="1" s="1"/>
  <c r="J128" i="1" s="1"/>
  <c r="I127" i="1"/>
  <c r="J127" i="1" s="1"/>
  <c r="H127" i="1"/>
  <c r="G127" i="1"/>
  <c r="F127" i="1"/>
  <c r="H126" i="1"/>
  <c r="G126" i="1"/>
  <c r="F126" i="1"/>
  <c r="I126" i="1" s="1"/>
  <c r="J126" i="1" s="1"/>
  <c r="I125" i="1"/>
  <c r="J125" i="1" s="1"/>
  <c r="H125" i="1"/>
  <c r="G125" i="1"/>
  <c r="F125" i="1"/>
  <c r="H124" i="1"/>
  <c r="G124" i="1"/>
  <c r="F124" i="1"/>
  <c r="I124" i="1" s="1"/>
  <c r="J124" i="1" s="1"/>
  <c r="H123" i="1"/>
  <c r="G123" i="1"/>
  <c r="F123" i="1"/>
  <c r="I123" i="1" s="1"/>
  <c r="J123" i="1" s="1"/>
  <c r="H122" i="1"/>
  <c r="I122" i="1" s="1"/>
  <c r="J122" i="1" s="1"/>
  <c r="G122" i="1"/>
  <c r="F122" i="1"/>
  <c r="H121" i="1"/>
  <c r="G121" i="1"/>
  <c r="F121" i="1"/>
  <c r="I121" i="1" s="1"/>
  <c r="J121" i="1" s="1"/>
  <c r="H120" i="1"/>
  <c r="G120" i="1"/>
  <c r="F120" i="1"/>
  <c r="I120" i="1" s="1"/>
  <c r="J120" i="1" s="1"/>
  <c r="I119" i="1"/>
  <c r="J119" i="1" s="1"/>
  <c r="H119" i="1"/>
  <c r="G119" i="1"/>
  <c r="F119" i="1"/>
  <c r="H118" i="1"/>
  <c r="G118" i="1"/>
  <c r="F118" i="1"/>
  <c r="I118" i="1" s="1"/>
  <c r="J118" i="1" s="1"/>
  <c r="I117" i="1"/>
  <c r="J117" i="1" s="1"/>
  <c r="H117" i="1"/>
  <c r="G117" i="1"/>
  <c r="F117" i="1"/>
  <c r="H116" i="1"/>
  <c r="G116" i="1"/>
  <c r="F116" i="1"/>
  <c r="I116" i="1" s="1"/>
  <c r="J116" i="1" s="1"/>
  <c r="H115" i="1"/>
  <c r="G115" i="1"/>
  <c r="F115" i="1"/>
  <c r="I115" i="1" s="1"/>
  <c r="J115" i="1" s="1"/>
  <c r="H114" i="1"/>
  <c r="I114" i="1" s="1"/>
  <c r="J114" i="1" s="1"/>
  <c r="G114" i="1"/>
  <c r="F114" i="1"/>
  <c r="H113" i="1"/>
  <c r="G113" i="1"/>
  <c r="F113" i="1"/>
  <c r="I113" i="1" s="1"/>
  <c r="J113" i="1" s="1"/>
  <c r="H112" i="1"/>
  <c r="G112" i="1"/>
  <c r="F112" i="1"/>
  <c r="I112" i="1" s="1"/>
  <c r="J112" i="1" s="1"/>
  <c r="I111" i="1"/>
  <c r="J111" i="1" s="1"/>
  <c r="H111" i="1"/>
  <c r="G111" i="1"/>
  <c r="F111" i="1"/>
  <c r="H110" i="1"/>
  <c r="G110" i="1"/>
  <c r="F110" i="1"/>
  <c r="I110" i="1" s="1"/>
  <c r="J110" i="1" s="1"/>
  <c r="I109" i="1"/>
  <c r="J109" i="1" s="1"/>
  <c r="H109" i="1"/>
  <c r="G109" i="1"/>
  <c r="F109" i="1"/>
  <c r="H108" i="1"/>
  <c r="G108" i="1"/>
  <c r="F108" i="1"/>
  <c r="I108" i="1" s="1"/>
  <c r="J108" i="1" s="1"/>
  <c r="H107" i="1"/>
  <c r="G107" i="1"/>
  <c r="F107" i="1"/>
  <c r="I107" i="1" s="1"/>
  <c r="J107" i="1" s="1"/>
  <c r="H106" i="1"/>
  <c r="I106" i="1" s="1"/>
  <c r="J106" i="1" s="1"/>
  <c r="G106" i="1"/>
  <c r="F106" i="1"/>
  <c r="H105" i="1"/>
  <c r="G105" i="1"/>
  <c r="F105" i="1"/>
  <c r="I105" i="1" s="1"/>
  <c r="J105" i="1" s="1"/>
  <c r="H104" i="1"/>
  <c r="G104" i="1"/>
  <c r="F104" i="1"/>
  <c r="I104" i="1" s="1"/>
  <c r="J104" i="1" s="1"/>
  <c r="I103" i="1"/>
  <c r="J103" i="1" s="1"/>
  <c r="H103" i="1"/>
  <c r="G103" i="1"/>
  <c r="F103" i="1"/>
  <c r="H102" i="1"/>
  <c r="G102" i="1"/>
  <c r="F102" i="1"/>
  <c r="I102" i="1" s="1"/>
  <c r="J102" i="1" s="1"/>
  <c r="I101" i="1"/>
  <c r="J101" i="1" s="1"/>
  <c r="H101" i="1"/>
  <c r="G101" i="1"/>
  <c r="F101" i="1"/>
  <c r="H100" i="1"/>
  <c r="G100" i="1"/>
  <c r="F100" i="1"/>
  <c r="I100" i="1" s="1"/>
  <c r="J100" i="1" s="1"/>
  <c r="H99" i="1"/>
  <c r="G99" i="1"/>
  <c r="F99" i="1"/>
  <c r="I99" i="1" s="1"/>
  <c r="J99" i="1" s="1"/>
  <c r="H98" i="1"/>
  <c r="I98" i="1" s="1"/>
  <c r="J98" i="1" s="1"/>
  <c r="G98" i="1"/>
  <c r="F98" i="1"/>
  <c r="H97" i="1"/>
  <c r="G97" i="1"/>
  <c r="F97" i="1"/>
  <c r="I97" i="1" s="1"/>
  <c r="J97" i="1" s="1"/>
  <c r="H96" i="1"/>
  <c r="G96" i="1"/>
  <c r="F96" i="1"/>
  <c r="I96" i="1" s="1"/>
  <c r="J96" i="1" s="1"/>
  <c r="I95" i="1"/>
  <c r="J95" i="1" s="1"/>
  <c r="H95" i="1"/>
  <c r="G95" i="1"/>
  <c r="F95" i="1"/>
  <c r="H94" i="1"/>
  <c r="G94" i="1"/>
  <c r="F94" i="1"/>
  <c r="I94" i="1" s="1"/>
  <c r="J94" i="1" s="1"/>
  <c r="I93" i="1"/>
  <c r="J93" i="1" s="1"/>
  <c r="H93" i="1"/>
  <c r="G93" i="1"/>
  <c r="F93" i="1"/>
  <c r="H92" i="1"/>
  <c r="G92" i="1"/>
  <c r="F92" i="1"/>
  <c r="I92" i="1" s="1"/>
  <c r="J92" i="1" s="1"/>
  <c r="H91" i="1"/>
  <c r="G91" i="1"/>
  <c r="F91" i="1"/>
  <c r="I91" i="1" s="1"/>
  <c r="J91" i="1" s="1"/>
  <c r="H90" i="1"/>
  <c r="I90" i="1" s="1"/>
  <c r="J90" i="1" s="1"/>
  <c r="G90" i="1"/>
  <c r="F90" i="1"/>
  <c r="H89" i="1"/>
  <c r="G89" i="1"/>
  <c r="F89" i="1"/>
  <c r="I89" i="1" s="1"/>
  <c r="J89" i="1" s="1"/>
  <c r="H88" i="1"/>
  <c r="G88" i="1"/>
  <c r="F88" i="1"/>
  <c r="I88" i="1" s="1"/>
  <c r="J88" i="1" s="1"/>
  <c r="I87" i="1"/>
  <c r="J87" i="1" s="1"/>
  <c r="H87" i="1"/>
  <c r="G87" i="1"/>
  <c r="F87" i="1"/>
  <c r="H86" i="1"/>
  <c r="G86" i="1"/>
  <c r="F86" i="1"/>
  <c r="I86" i="1" s="1"/>
  <c r="J86" i="1" s="1"/>
  <c r="I85" i="1"/>
  <c r="J85" i="1" s="1"/>
  <c r="H85" i="1"/>
  <c r="G85" i="1"/>
  <c r="F85" i="1"/>
  <c r="H84" i="1"/>
  <c r="G84" i="1"/>
  <c r="F84" i="1"/>
  <c r="I84" i="1" s="1"/>
  <c r="J84" i="1" s="1"/>
  <c r="H83" i="1"/>
  <c r="G83" i="1"/>
  <c r="F83" i="1"/>
  <c r="I83" i="1" s="1"/>
  <c r="J83" i="1" s="1"/>
  <c r="H82" i="1"/>
  <c r="G82" i="1"/>
  <c r="F82" i="1"/>
  <c r="I82" i="1" s="1"/>
  <c r="J82" i="1" s="1"/>
  <c r="H81" i="1"/>
  <c r="G81" i="1"/>
  <c r="F81" i="1"/>
  <c r="I81" i="1" s="1"/>
  <c r="J81" i="1" s="1"/>
  <c r="H80" i="1"/>
  <c r="G80" i="1"/>
  <c r="F80" i="1"/>
  <c r="I80" i="1" s="1"/>
  <c r="J80" i="1" s="1"/>
  <c r="I79" i="1"/>
  <c r="J79" i="1" s="1"/>
  <c r="H79" i="1"/>
  <c r="G79" i="1"/>
  <c r="F79" i="1"/>
  <c r="H78" i="1"/>
  <c r="G78" i="1"/>
  <c r="F78" i="1"/>
  <c r="I78" i="1" s="1"/>
  <c r="J78" i="1" s="1"/>
  <c r="I77" i="1"/>
  <c r="J77" i="1" s="1"/>
  <c r="H77" i="1"/>
  <c r="G77" i="1"/>
  <c r="F77" i="1"/>
  <c r="H76" i="1"/>
  <c r="G76" i="1"/>
  <c r="F76" i="1"/>
  <c r="I76" i="1" s="1"/>
  <c r="J76" i="1" s="1"/>
  <c r="H75" i="1"/>
  <c r="G75" i="1"/>
  <c r="F75" i="1"/>
  <c r="I75" i="1" s="1"/>
  <c r="J75" i="1" s="1"/>
  <c r="H74" i="1"/>
  <c r="I74" i="1" s="1"/>
  <c r="J74" i="1" s="1"/>
  <c r="G74" i="1"/>
  <c r="F74" i="1"/>
  <c r="H73" i="1"/>
  <c r="G73" i="1"/>
  <c r="F73" i="1"/>
  <c r="I73" i="1" s="1"/>
  <c r="J73" i="1" s="1"/>
  <c r="H72" i="1"/>
  <c r="G72" i="1"/>
  <c r="F72" i="1"/>
  <c r="I72" i="1" s="1"/>
  <c r="J72" i="1" s="1"/>
  <c r="I71" i="1"/>
  <c r="J71" i="1" s="1"/>
  <c r="H71" i="1"/>
  <c r="G71" i="1"/>
  <c r="F71" i="1"/>
  <c r="H70" i="1"/>
  <c r="G70" i="1"/>
  <c r="F70" i="1"/>
  <c r="I70" i="1" s="1"/>
  <c r="J70" i="1" s="1"/>
  <c r="I69" i="1"/>
  <c r="J69" i="1" s="1"/>
  <c r="H69" i="1"/>
  <c r="G69" i="1"/>
  <c r="F69" i="1"/>
  <c r="H68" i="1"/>
  <c r="G68" i="1"/>
  <c r="F68" i="1"/>
  <c r="I68" i="1" s="1"/>
  <c r="J68" i="1" s="1"/>
  <c r="H67" i="1"/>
  <c r="G67" i="1"/>
  <c r="F67" i="1"/>
  <c r="I67" i="1" s="1"/>
  <c r="J67" i="1" s="1"/>
  <c r="H66" i="1"/>
  <c r="I66" i="1" s="1"/>
  <c r="J66" i="1" s="1"/>
  <c r="G66" i="1"/>
  <c r="F66" i="1"/>
  <c r="H65" i="1"/>
  <c r="G65" i="1"/>
  <c r="F65" i="1"/>
  <c r="I65" i="1" s="1"/>
  <c r="J65" i="1" s="1"/>
  <c r="H64" i="1"/>
  <c r="G64" i="1"/>
  <c r="F64" i="1"/>
  <c r="I64" i="1" s="1"/>
  <c r="J64" i="1" s="1"/>
  <c r="I63" i="1"/>
  <c r="J63" i="1" s="1"/>
  <c r="H63" i="1"/>
  <c r="G63" i="1"/>
  <c r="F63" i="1"/>
  <c r="H62" i="1"/>
  <c r="G62" i="1"/>
  <c r="F62" i="1"/>
  <c r="I62" i="1" s="1"/>
  <c r="J62" i="1" s="1"/>
  <c r="I61" i="1"/>
  <c r="J61" i="1" s="1"/>
  <c r="H61" i="1"/>
  <c r="G61" i="1"/>
  <c r="F61" i="1"/>
  <c r="H60" i="1"/>
  <c r="G60" i="1"/>
  <c r="F60" i="1"/>
  <c r="I60" i="1" s="1"/>
  <c r="J60" i="1" s="1"/>
  <c r="H59" i="1"/>
  <c r="G59" i="1"/>
  <c r="F59" i="1"/>
  <c r="I59" i="1" s="1"/>
  <c r="J59" i="1" s="1"/>
  <c r="H58" i="1"/>
  <c r="I58" i="1" s="1"/>
  <c r="J58" i="1" s="1"/>
  <c r="G58" i="1"/>
  <c r="F58" i="1"/>
  <c r="H57" i="1"/>
  <c r="G57" i="1"/>
  <c r="F57" i="1"/>
  <c r="I57" i="1" s="1"/>
  <c r="J57" i="1" s="1"/>
  <c r="H56" i="1"/>
  <c r="G56" i="1"/>
  <c r="F56" i="1"/>
  <c r="I56" i="1" s="1"/>
  <c r="J56" i="1" s="1"/>
  <c r="I55" i="1"/>
  <c r="J55" i="1" s="1"/>
  <c r="H55" i="1"/>
  <c r="G55" i="1"/>
  <c r="F55" i="1"/>
  <c r="H54" i="1"/>
  <c r="G54" i="1"/>
  <c r="F54" i="1"/>
  <c r="I54" i="1" s="1"/>
  <c r="J54" i="1" s="1"/>
  <c r="I53" i="1"/>
  <c r="J53" i="1" s="1"/>
  <c r="H53" i="1"/>
  <c r="G53" i="1"/>
  <c r="F53" i="1"/>
  <c r="H52" i="1"/>
  <c r="G52" i="1"/>
  <c r="F52" i="1"/>
  <c r="I52" i="1" s="1"/>
  <c r="J52" i="1" s="1"/>
  <c r="H51" i="1"/>
  <c r="G51" i="1"/>
  <c r="F51" i="1"/>
  <c r="I51" i="1" s="1"/>
  <c r="J51" i="1" s="1"/>
  <c r="H50" i="1"/>
  <c r="G50" i="1"/>
  <c r="F50" i="1"/>
  <c r="I50" i="1" s="1"/>
  <c r="J50" i="1" s="1"/>
  <c r="H49" i="1"/>
  <c r="G49" i="1"/>
  <c r="F49" i="1"/>
  <c r="I49" i="1" s="1"/>
  <c r="J49" i="1" s="1"/>
  <c r="H48" i="1"/>
  <c r="G48" i="1"/>
  <c r="F48" i="1"/>
  <c r="I48" i="1" s="1"/>
  <c r="J48" i="1" s="1"/>
  <c r="I47" i="1"/>
  <c r="J47" i="1" s="1"/>
  <c r="H47" i="1"/>
  <c r="G47" i="1"/>
  <c r="F47" i="1"/>
  <c r="H46" i="1"/>
  <c r="G46" i="1"/>
  <c r="F46" i="1"/>
  <c r="I46" i="1" s="1"/>
  <c r="J46" i="1" s="1"/>
  <c r="I45" i="1"/>
  <c r="J45" i="1" s="1"/>
  <c r="H45" i="1"/>
  <c r="G45" i="1"/>
  <c r="F45" i="1"/>
  <c r="H44" i="1"/>
  <c r="G44" i="1"/>
  <c r="F44" i="1"/>
  <c r="I44" i="1" s="1"/>
  <c r="J44" i="1" s="1"/>
  <c r="H43" i="1"/>
  <c r="G43" i="1"/>
  <c r="F43" i="1"/>
  <c r="I43" i="1" s="1"/>
  <c r="J43" i="1" s="1"/>
  <c r="H42" i="1"/>
  <c r="G42" i="1"/>
  <c r="F42" i="1"/>
  <c r="I42" i="1" s="1"/>
  <c r="J42" i="1" s="1"/>
  <c r="H41" i="1"/>
  <c r="G41" i="1"/>
  <c r="F41" i="1"/>
  <c r="I41" i="1" s="1"/>
  <c r="J41" i="1" s="1"/>
  <c r="H40" i="1"/>
  <c r="G40" i="1"/>
  <c r="F40" i="1"/>
  <c r="I40" i="1" s="1"/>
  <c r="J40" i="1" s="1"/>
  <c r="I39" i="1"/>
  <c r="J39" i="1" s="1"/>
  <c r="H39" i="1"/>
  <c r="G39" i="1"/>
  <c r="F39" i="1"/>
  <c r="H38" i="1"/>
  <c r="G38" i="1"/>
  <c r="F38" i="1"/>
  <c r="I38" i="1" s="1"/>
  <c r="J38" i="1" s="1"/>
  <c r="I37" i="1"/>
  <c r="J37" i="1" s="1"/>
  <c r="H37" i="1"/>
  <c r="G37" i="1"/>
  <c r="F37" i="1"/>
  <c r="H36" i="1"/>
  <c r="G36" i="1"/>
  <c r="F36" i="1"/>
  <c r="I36" i="1" s="1"/>
  <c r="J36" i="1" s="1"/>
  <c r="H35" i="1"/>
  <c r="G35" i="1"/>
  <c r="F35" i="1"/>
  <c r="I35" i="1" s="1"/>
  <c r="J35" i="1" s="1"/>
  <c r="H34" i="1"/>
  <c r="G34" i="1"/>
  <c r="F34" i="1"/>
  <c r="I34" i="1" s="1"/>
  <c r="J34" i="1" s="1"/>
  <c r="H33" i="1"/>
  <c r="G33" i="1"/>
  <c r="F33" i="1"/>
  <c r="I33" i="1" s="1"/>
  <c r="J33" i="1" s="1"/>
  <c r="H32" i="1"/>
  <c r="G32" i="1"/>
  <c r="F32" i="1"/>
  <c r="I32" i="1" s="1"/>
  <c r="J32" i="1" s="1"/>
  <c r="I31" i="1"/>
  <c r="J31" i="1" s="1"/>
  <c r="H31" i="1"/>
  <c r="G31" i="1"/>
  <c r="F31" i="1"/>
  <c r="H30" i="1"/>
  <c r="G30" i="1"/>
  <c r="F30" i="1"/>
  <c r="I30" i="1" s="1"/>
  <c r="J30" i="1" s="1"/>
  <c r="I29" i="1"/>
  <c r="J29" i="1" s="1"/>
  <c r="H29" i="1"/>
  <c r="G29" i="1"/>
  <c r="F29" i="1"/>
  <c r="H28" i="1"/>
  <c r="G28" i="1"/>
  <c r="F28" i="1"/>
  <c r="I28" i="1" s="1"/>
  <c r="J28" i="1" s="1"/>
  <c r="H27" i="1"/>
  <c r="G27" i="1"/>
  <c r="F27" i="1"/>
  <c r="I27" i="1" s="1"/>
  <c r="J27" i="1" s="1"/>
  <c r="H26" i="1"/>
  <c r="G26" i="1"/>
  <c r="F26" i="1"/>
  <c r="I26" i="1" s="1"/>
  <c r="J26" i="1" s="1"/>
  <c r="H25" i="1"/>
  <c r="G25" i="1"/>
  <c r="F25" i="1"/>
  <c r="I25" i="1" s="1"/>
  <c r="J25" i="1" s="1"/>
  <c r="H24" i="1"/>
  <c r="G24" i="1"/>
  <c r="F24" i="1"/>
  <c r="I24" i="1" s="1"/>
  <c r="J24" i="1" s="1"/>
  <c r="I23" i="1"/>
  <c r="J23" i="1" s="1"/>
  <c r="H23" i="1"/>
  <c r="G23" i="1"/>
  <c r="F23" i="1"/>
  <c r="H22" i="1"/>
  <c r="G22" i="1"/>
  <c r="F22" i="1"/>
  <c r="I22" i="1" s="1"/>
  <c r="J22" i="1" s="1"/>
  <c r="I21" i="1"/>
  <c r="J21" i="1" s="1"/>
  <c r="H21" i="1"/>
  <c r="G21" i="1"/>
  <c r="F21" i="1"/>
  <c r="H20" i="1"/>
  <c r="G20" i="1"/>
  <c r="F20" i="1"/>
  <c r="I20" i="1" s="1"/>
  <c r="J20" i="1" s="1"/>
  <c r="H19" i="1"/>
  <c r="G19" i="1"/>
  <c r="F19" i="1"/>
  <c r="I19" i="1" s="1"/>
  <c r="J19" i="1" s="1"/>
  <c r="H18" i="1"/>
  <c r="G18" i="1"/>
  <c r="F18" i="1"/>
  <c r="I18" i="1" s="1"/>
  <c r="J18" i="1" s="1"/>
  <c r="H17" i="1"/>
  <c r="G17" i="1"/>
  <c r="F17" i="1"/>
  <c r="I17" i="1" s="1"/>
  <c r="J17" i="1" s="1"/>
  <c r="H16" i="1"/>
  <c r="G16" i="1"/>
  <c r="F16" i="1"/>
  <c r="I16" i="1" s="1"/>
  <c r="J16" i="1" s="1"/>
  <c r="I15" i="1"/>
  <c r="J15" i="1" s="1"/>
  <c r="H15" i="1"/>
  <c r="G15" i="1"/>
  <c r="F15" i="1"/>
  <c r="H14" i="1"/>
  <c r="G14" i="1"/>
  <c r="F14" i="1"/>
  <c r="I14" i="1" s="1"/>
  <c r="J14" i="1" s="1"/>
  <c r="I13" i="1"/>
  <c r="J13" i="1" s="1"/>
  <c r="H13" i="1"/>
  <c r="G13" i="1"/>
  <c r="F13" i="1"/>
  <c r="H12" i="1"/>
  <c r="G12" i="1"/>
  <c r="F12" i="1"/>
  <c r="I12" i="1" s="1"/>
  <c r="J12" i="1" s="1"/>
  <c r="H11" i="1"/>
  <c r="G11" i="1"/>
  <c r="F11" i="1"/>
  <c r="I11" i="1" s="1"/>
  <c r="J11" i="1" s="1"/>
  <c r="H10" i="1"/>
  <c r="I10" i="1" s="1"/>
  <c r="J10" i="1" s="1"/>
  <c r="G10" i="1"/>
  <c r="F10" i="1"/>
  <c r="H9" i="1"/>
  <c r="G9" i="1"/>
  <c r="F9" i="1"/>
  <c r="I9" i="1" s="1"/>
  <c r="J9" i="1" s="1"/>
  <c r="H8" i="1"/>
  <c r="G8" i="1"/>
  <c r="F8" i="1"/>
  <c r="I8" i="1" s="1"/>
  <c r="J8" i="1" s="1"/>
  <c r="I7" i="1"/>
  <c r="J7" i="1" s="1"/>
  <c r="H7" i="1"/>
  <c r="G7" i="1"/>
  <c r="F7" i="1"/>
  <c r="H6" i="1"/>
  <c r="G6" i="1"/>
  <c r="F6" i="1"/>
  <c r="I6" i="1" s="1"/>
  <c r="J6" i="1" s="1"/>
  <c r="I5" i="1"/>
  <c r="J5" i="1" s="1"/>
  <c r="H5" i="1"/>
  <c r="G5" i="1"/>
  <c r="F5" i="1"/>
  <c r="I323" i="1" l="1"/>
  <c r="J323" i="1" s="1"/>
  <c r="I339" i="1"/>
  <c r="J339" i="1" s="1"/>
  <c r="I344" i="1"/>
  <c r="J344" i="1" s="1"/>
  <c r="I328" i="1"/>
  <c r="J328" i="1" s="1"/>
  <c r="I363" i="1"/>
  <c r="J363" i="1" s="1"/>
  <c r="I368" i="1"/>
  <c r="J368" i="1" s="1"/>
  <c r="I320" i="1"/>
  <c r="J320" i="1" s="1"/>
  <c r="I347" i="1"/>
  <c r="J347" i="1" s="1"/>
  <c r="I352" i="1"/>
  <c r="J352" i="1" s="1"/>
  <c r="I331" i="1"/>
  <c r="J331" i="1" s="1"/>
  <c r="I312" i="1"/>
  <c r="J312" i="1" s="1"/>
  <c r="I336" i="1"/>
  <c r="J336" i="1" s="1"/>
  <c r="I355" i="1"/>
  <c r="J355" i="1" s="1"/>
  <c r="I360" i="1"/>
  <c r="J360" i="1" s="1"/>
  <c r="I981" i="1"/>
  <c r="J981" i="1" s="1"/>
  <c r="I985" i="1"/>
  <c r="J985" i="1" s="1"/>
  <c r="I1011" i="1"/>
  <c r="J1011" i="1" s="1"/>
  <c r="I995" i="1"/>
  <c r="J995" i="1" s="1"/>
  <c r="I986" i="1"/>
  <c r="J986" i="1" s="1"/>
  <c r="I1003" i="1"/>
  <c r="J1003" i="1" s="1"/>
  <c r="I987" i="1"/>
  <c r="J987" i="1" s="1"/>
  <c r="I1698" i="1"/>
  <c r="J1698" i="1" s="1"/>
  <c r="I1645" i="1"/>
  <c r="J1645" i="1" s="1"/>
  <c r="I1649" i="1"/>
  <c r="J1649" i="1" s="1"/>
  <c r="I1677" i="1"/>
  <c r="J1677" i="1" s="1"/>
  <c r="I1682" i="1"/>
  <c r="J1682" i="1" s="1"/>
  <c r="I1701" i="1"/>
  <c r="J1701" i="1" s="1"/>
  <c r="I1706" i="1"/>
  <c r="J1706" i="1" s="1"/>
  <c r="I1661" i="1"/>
  <c r="J1661" i="1" s="1"/>
  <c r="I1666" i="1"/>
  <c r="J1666" i="1" s="1"/>
  <c r="I1690" i="1"/>
  <c r="J1690" i="1" s="1"/>
  <c r="I1709" i="1"/>
  <c r="J1709" i="1" s="1"/>
  <c r="I1644" i="1"/>
  <c r="J1644" i="1" s="1"/>
  <c r="I1669" i="1"/>
  <c r="J1669" i="1" s="1"/>
  <c r="I1674" i="1"/>
  <c r="J1674" i="1" s="1"/>
  <c r="I2319" i="1"/>
  <c r="J2319" i="1" s="1"/>
  <c r="I2321" i="1"/>
  <c r="J2321" i="1" s="1"/>
  <c r="I2320" i="1"/>
  <c r="J2320" i="1" s="1"/>
  <c r="I2329" i="1"/>
  <c r="J2329" i="1" s="1"/>
  <c r="I2315" i="1"/>
  <c r="J2315" i="1" s="1"/>
  <c r="I2323" i="1"/>
  <c r="J2323" i="1" s="1"/>
  <c r="I2660" i="1"/>
  <c r="J2660" i="1" s="1"/>
  <c r="I2663" i="1"/>
  <c r="J2663" i="1" s="1"/>
  <c r="I2653" i="1"/>
  <c r="J2653" i="1" s="1"/>
  <c r="I2671" i="1"/>
  <c r="J2671" i="1" s="1"/>
  <c r="I2990" i="1"/>
  <c r="J2990" i="1" s="1"/>
  <c r="I3000" i="1"/>
  <c r="J3000" i="1" s="1"/>
  <c r="I2998" i="1"/>
  <c r="J2998" i="1" s="1"/>
  <c r="I3310" i="1"/>
  <c r="J3310" i="1" s="1"/>
  <c r="I3316" i="1"/>
  <c r="J3316" i="1" s="1"/>
  <c r="I3302" i="1"/>
  <c r="J3302" i="1" s="1"/>
  <c r="I3324" i="1"/>
  <c r="J3324" i="1" s="1"/>
  <c r="I3332" i="1"/>
  <c r="J3332" i="1" s="1"/>
  <c r="I3628" i="1"/>
  <c r="J3628" i="1" s="1"/>
  <c r="I3644" i="1"/>
  <c r="J3644" i="1" s="1"/>
  <c r="I3620" i="1"/>
  <c r="J3620" i="1" s="1"/>
  <c r="I3624" i="1"/>
  <c r="J3624" i="1" s="1"/>
  <c r="I3652" i="1"/>
  <c r="J3652" i="1" s="1"/>
  <c r="I3625" i="1"/>
  <c r="J3625" i="1" s="1"/>
  <c r="I3636" i="1"/>
  <c r="J3636" i="1" s="1"/>
  <c r="I3660" i="1"/>
  <c r="J3660" i="1" s="1"/>
  <c r="I3973" i="1"/>
  <c r="J3973" i="1" s="1"/>
  <c r="I3965" i="1"/>
  <c r="J3965" i="1" s="1"/>
  <c r="I3976" i="1"/>
  <c r="J3976" i="1" s="1"/>
  <c r="I3954" i="1"/>
  <c r="J3954" i="1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5EC981C-8C74-49BC-9135-D539540D55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6BCB1719-1F6E-406D-B57D-62BB00E12009}" name="WorksheetConnection_Analysis of ecommerce.xlsx!Table7" type="102" refreshedVersion="8" minRefreshableVersion="5">
    <extLst>
      <ext xmlns:x15="http://schemas.microsoft.com/office/spreadsheetml/2010/11/main" uri="{DE250136-89BD-433C-8126-D09CA5730AF9}">
        <x15:connection id="Table7-170916d4-d0e8-4ac0-9b70-2ec27135a60c" autoDelete="1">
          <x15:rangePr sourceName="_xlcn.WorksheetConnection_Analysisofecommerce.xlsxTable71"/>
        </x15:connection>
      </ext>
    </extLst>
  </connection>
  <connection id="3" xr16:uid="{C1F7C56B-AD14-427D-A6B2-7359E11E6523}" name="WorksheetConnection_Book1!Online_retail_clean" type="102" refreshedVersion="8" minRefreshableVersion="5">
    <extLst>
      <ext xmlns:x15="http://schemas.microsoft.com/office/spreadsheetml/2010/11/main" uri="{DE250136-89BD-433C-8126-D09CA5730AF9}">
        <x15:connection id="Online_retail_clean-14d23cc4-080f-45dc-ad39-e31ca5da78d3" autoDelete="1">
          <x15:rangePr sourceName="_xlcn.WorksheetConnection_Book1Online_retail_clean1"/>
        </x15:connection>
      </ext>
    </extLst>
  </connection>
</connections>
</file>

<file path=xl/sharedStrings.xml><?xml version="1.0" encoding="utf-8"?>
<sst xmlns="http://schemas.openxmlformats.org/spreadsheetml/2006/main" count="19" uniqueCount="19">
  <si>
    <t>Distinct Count of Customer ID</t>
  </si>
  <si>
    <t>Max of InvoiceDate</t>
  </si>
  <si>
    <t>CustomerID</t>
  </si>
  <si>
    <t>Last Purchase Date</t>
  </si>
  <si>
    <t>Recency</t>
  </si>
  <si>
    <t>Frequency</t>
  </si>
  <si>
    <t>Monetary</t>
  </si>
  <si>
    <t>R score</t>
  </si>
  <si>
    <t>F score</t>
  </si>
  <si>
    <t>M score</t>
  </si>
  <si>
    <t>RFM code</t>
  </si>
  <si>
    <t>Customer Segment</t>
  </si>
  <si>
    <t>Row Labels</t>
  </si>
  <si>
    <t>Count of Customer Segment</t>
  </si>
  <si>
    <t>Sum of Monetary</t>
  </si>
  <si>
    <t>At Risk</t>
  </si>
  <si>
    <t>Regular</t>
  </si>
  <si>
    <t>VIP</t>
  </si>
  <si>
    <t>Grand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</si>
</sst>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64" formatCode="&quot;$&quot;#,##0"/>
  </numFmts>
  <fonts count="2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8">
    <xf numFmtId="0" fontId="0" fillId="0" borderId="0" xfId="0"/>
    <xf numFmtId="14" fontId="0" fillId="0" borderId="0" xfId="0" applyNumberFormat="1"/>
    <xf numFmtId="1" fontId="0" fillId="0" borderId="0" xfId="0" applyNumberFormat="1"/>
    <xf numFmtId="0" fontId="0" fillId="0" borderId="0" xfId="0" applyAlignment="1">
      <alignment horizontal="center"/>
    </xf>
    <xf numFmtId="164" fontId="0" fillId="0" borderId="0" xfId="0" applyNumberFormat="1"/>
    <xf numFmtId="164" fontId="0" fillId="0" borderId="0" xfId="1" applyNumberFormat="1" applyFont="1"/>
    <xf numFmtId="0" fontId="0" fillId="0" borderId="0" xfId="0" applyAlignment="1">
      <alignment horizontal="left"/>
    </xf>
    <xf numFmtId="10" fontId="0" fillId="0" borderId="0" xfId="0" applyNumberFormat="1"/>
  </cellXfs>
  <cellStyles count="2">
    <cellStyle name="Currency" xfId="1" builtinId="4"/>
    <cellStyle name="Normal" xfId="0" builtinId="0"/>
  </cellStyles>
  <dxfs count="9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4" formatCode="&quot;$&quot;#,##0"/>
    </dxf>
    <dxf>
      <numFmt numFmtId="1" formatCode="0"/>
    </dxf>
    <dxf>
      <numFmt numFmtId="19" formatCode="m/d/yyyy"/>
    </dxf>
    <dxf>
      <alignment horizontal="center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pivotCacheDefinition" Target="pivotCache/pivotCacheDefinition1.xml"/><Relationship Id="rId7" Type="http://schemas.openxmlformats.org/officeDocument/2006/relationships/connections" Target="connections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alcChain" Target="calcChain.xml"/><Relationship Id="rId5" Type="http://schemas.openxmlformats.org/officeDocument/2006/relationships/pivotCacheDefinition" Target="pivotCache/pivotCacheDefinition3.xml"/><Relationship Id="rId10" Type="http://schemas.openxmlformats.org/officeDocument/2006/relationships/powerPivotData" Target="model/item.data"/><Relationship Id="rId4" Type="http://schemas.openxmlformats.org/officeDocument/2006/relationships/pivotCacheDefinition" Target="pivotCache/pivotCacheDefinition2.xml"/><Relationship Id="rId9" Type="http://schemas.openxmlformats.org/officeDocument/2006/relationships/sharedStrings" Target="sharedStrings.xml"/></Relationships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J\Downloads\Analysis%20of%20ecommerce.xlsx" TargetMode="External"/><Relationship Id="rId1" Type="http://schemas.openxmlformats.org/officeDocument/2006/relationships/externalLinkPath" Target="/Users/J/Downloads/Analysis%20of%20ecommerc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Online_retail_clean"/>
      <sheetName val="Revenue_Analysis"/>
      <sheetName val="Customer_Analysis"/>
      <sheetName val="Product_Analysis"/>
      <sheetName val="Sheet8"/>
    </sheetNames>
    <sheetDataSet>
      <sheetData sheetId="0"/>
      <sheetData sheetId="1"/>
      <sheetData sheetId="2"/>
      <sheetData sheetId="3"/>
      <sheetData sheetId="4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ɸnÂRch ." refreshedDate="45984.815205324077" backgroundQuery="1" createdVersion="8" refreshedVersion="8" minRefreshableVersion="3" recordCount="0" supportSubquery="1" supportAdvancedDrill="1" xr:uid="{F1F65F6D-F0BA-44B4-93A1-54D545320157}">
  <cacheSource type="external" connectionId="1"/>
  <cacheFields count="1">
    <cacheField name="[Measures].[Distinct Count of Customer ID]" caption="Distinct Count of Customer ID" numFmtId="0" hierarchy="34" level="32767"/>
  </cacheFields>
  <cacheHierarchies count="45">
    <cacheHierarchy uniqueName="[Online_retail_clean].[Invoice]" caption="Invoice" attribute="1" defaultMemberUniqueName="[Online_retail_clean].[Invoice].[All]" allUniqueName="[Online_retail_clean].[Invoice].[All]" dimensionUniqueName="[Online_retail_clean]" displayFolder="" count="0" memberValueDatatype="20" unbalanced="0"/>
    <cacheHierarchy uniqueName="[Online_retail_clean].[StockCode]" caption="StockCode" attribute="1" defaultMemberUniqueName="[Online_retail_clean].[StockCode].[All]" allUniqueName="[Online_retail_clean].[StockCode].[All]" dimensionUniqueName="[Online_retail_clean]" displayFolder="" count="0" memberValueDatatype="130" unbalanced="0"/>
    <cacheHierarchy uniqueName="[Online_retail_clean].[Description]" caption="Description" attribute="1" defaultMemberUniqueName="[Online_retail_clean].[Description].[All]" allUniqueName="[Online_retail_clean].[Description].[All]" dimensionUniqueName="[Online_retail_clean]" displayFolder="" count="0" memberValueDatatype="130" unbalanced="0"/>
    <cacheHierarchy uniqueName="[Online_retail_clean].[Quantity]" caption="Quantity" attribute="1" defaultMemberUniqueName="[Online_retail_clean].[Quantity].[All]" allUniqueName="[Online_retail_clean].[Quantity].[All]" dimensionUniqueName="[Online_retail_clean]" displayFolder="" count="0" memberValueDatatype="20" unbalanced="0"/>
    <cacheHierarchy uniqueName="[Online_retail_clean].[InvoiceDate]" caption="InvoiceDate" attribute="1" time="1" defaultMemberUniqueName="[Online_retail_clean].[InvoiceDate].[All]" allUniqueName="[Online_retail_clean].[InvoiceDate].[All]" dimensionUniqueName="[Online_retail_clean]" displayFolder="" count="0" memberValueDatatype="7" unbalanced="0"/>
    <cacheHierarchy uniqueName="[Online_retail_clean].[Price]" caption="Price" attribute="1" defaultMemberUniqueName="[Online_retail_clean].[Price].[All]" allUniqueName="[Online_retail_clean].[Price].[All]" dimensionUniqueName="[Online_retail_clean]" displayFolder="" count="0" memberValueDatatype="5" unbalanced="0"/>
    <cacheHierarchy uniqueName="[Online_retail_clean].[Customer ID]" caption="Customer ID" attribute="1" defaultMemberUniqueName="[Online_retail_clean].[Customer ID].[All]" allUniqueName="[Online_retail_clean].[Customer ID].[All]" dimensionUniqueName="[Online_retail_clean]" displayFolder="" count="0" memberValueDatatype="20" unbalanced="0"/>
    <cacheHierarchy uniqueName="[Online_retail_clean].[Country]" caption="Country" attribute="1" defaultMemberUniqueName="[Online_retail_clean].[Country].[All]" allUniqueName="[Online_retail_clean].[Country].[All]" dimensionUniqueName="[Online_retail_clean]" displayFolder="" count="0" memberValueDatatype="130" unbalanced="0"/>
    <cacheHierarchy uniqueName="[Online_retail_clean].[InvoiceAmount]" caption="InvoiceAmount" attribute="1" defaultMemberUniqueName="[Online_retail_clean].[InvoiceAmount].[All]" allUniqueName="[Online_retail_clean].[InvoiceAmount].[All]" dimensionUniqueName="[Online_retail_clean]" displayFolder="" count="0" memberValueDatatype="5" unbalanced="0"/>
    <cacheHierarchy uniqueName="[Online_retail_clean].[InvoiceDate (Year)]" caption="InvoiceDate (Year)" attribute="1" defaultMemberUniqueName="[Online_retail_clean].[InvoiceDate (Year)].[All]" allUniqueName="[Online_retail_clean].[InvoiceDate (Year)].[All]" dimensionUniqueName="[Online_retail_clean]" displayFolder="" count="0" memberValueDatatype="130" unbalanced="0"/>
    <cacheHierarchy uniqueName="[Online_retail_clean].[InvoiceDate (Quarter)]" caption="InvoiceDate (Quarter)" attribute="1" defaultMemberUniqueName="[Online_retail_clean].[InvoiceDate (Quarter)].[All]" allUniqueName="[Online_retail_clean].[InvoiceDate (Quarter)].[All]" dimensionUniqueName="[Online_retail_clean]" displayFolder="" count="0" memberValueDatatype="130" unbalanced="0"/>
    <cacheHierarchy uniqueName="[Online_retail_clean].[InvoiceDate (Month)]" caption="InvoiceDate (Month)" attribute="1" defaultMemberUniqueName="[Online_retail_clean].[InvoiceDate (Month)].[All]" allUniqueName="[Online_retail_clean].[InvoiceDate (Month)].[All]" dimensionUniqueName="[Online_retail_clean]" displayFolder="" count="0" memberValueDatatype="130" unbalanced="0"/>
    <cacheHierarchy uniqueName="[Table7].[CustomerID]" caption="CustomerID" attribute="1" defaultMemberUniqueName="[Table7].[CustomerID].[All]" allUniqueName="[Table7].[CustomerID].[All]" dimensionUniqueName="[Table7]" displayFolder="" count="0" memberValueDatatype="20" unbalanced="0"/>
    <cacheHierarchy uniqueName="[Table7].[Last Purchase Date]" caption="Last Purchase Date" attribute="1" time="1" defaultMemberUniqueName="[Table7].[Last Purchase Date].[All]" allUniqueName="[Table7].[Last Purchase Date].[All]" dimensionUniqueName="[Table7]" displayFolder="" count="0" memberValueDatatype="7" unbalanced="0"/>
    <cacheHierarchy uniqueName="[Table7].[Recency]" caption="Recency" attribute="1" defaultMemberUniqueName="[Table7].[Recency].[All]" allUniqueName="[Table7].[Recency].[All]" dimensionUniqueName="[Table7]" displayFolder="" count="0" memberValueDatatype="5" unbalanced="0"/>
    <cacheHierarchy uniqueName="[Table7].[Frequency]" caption="Frequency" attribute="1" defaultMemberUniqueName="[Table7].[Frequency].[All]" allUniqueName="[Table7].[Frequency].[All]" dimensionUniqueName="[Table7]" displayFolder="" count="0" memberValueDatatype="20" unbalanced="0"/>
    <cacheHierarchy uniqueName="[Table7].[Monetary]" caption="Monetary" attribute="1" defaultMemberUniqueName="[Table7].[Monetary].[All]" allUniqueName="[Table7].[Monetary].[All]" dimensionUniqueName="[Table7]" displayFolder="" count="0" memberValueDatatype="5" unbalanced="0"/>
    <cacheHierarchy uniqueName="[Table7].[R score]" caption="R score" attribute="1" defaultMemberUniqueName="[Table7].[R score].[All]" allUniqueName="[Table7].[R score].[All]" dimensionUniqueName="[Table7]" displayFolder="" count="0" memberValueDatatype="20" unbalanced="0"/>
    <cacheHierarchy uniqueName="[Table7].[F score]" caption="F score" attribute="1" defaultMemberUniqueName="[Table7].[F score].[All]" allUniqueName="[Table7].[F score].[All]" dimensionUniqueName="[Table7]" displayFolder="" count="0" memberValueDatatype="20" unbalanced="0"/>
    <cacheHierarchy uniqueName="[Table7].[M score]" caption="M score" attribute="1" defaultMemberUniqueName="[Table7].[M score].[All]" allUniqueName="[Table7].[M score].[All]" dimensionUniqueName="[Table7]" displayFolder="" count="0" memberValueDatatype="20" unbalanced="0"/>
    <cacheHierarchy uniqueName="[Table7].[RFM code]" caption="RFM code" attribute="1" defaultMemberUniqueName="[Table7].[RFM code].[All]" allUniqueName="[Table7].[RFM code].[All]" dimensionUniqueName="[Table7]" displayFolder="" count="0" memberValueDatatype="130" unbalanced="0"/>
    <cacheHierarchy uniqueName="[Table7].[Customer Segment]" caption="Customer Segment" attribute="1" defaultMemberUniqueName="[Table7].[Customer Segment].[All]" allUniqueName="[Table7].[Customer Segment].[All]" dimensionUniqueName="[Table7]" displayFolder="" count="0" memberValueDatatype="130" unbalanced="0"/>
    <cacheHierarchy uniqueName="[Online_retail_clean].[InvoiceDate (Month Index)]" caption="InvoiceDate (Month Index)" attribute="1" defaultMemberUniqueName="[Online_retail_clean].[InvoiceDate (Month Index)].[All]" allUniqueName="[Online_retail_clean].[InvoiceDate (Month Index)].[All]" dimensionUniqueName="[Online_retail_clean]" displayFolder="" count="0" memberValueDatatype="20" unbalanced="0" hidden="1"/>
    <cacheHierarchy uniqueName="[Measures].[__XL_Count Online_retail_clean]" caption="__XL_Count Online_retail_clean" measure="1" displayFolder="" measureGroup="Online_retail_clean" count="0" hidden="1"/>
    <cacheHierarchy uniqueName="[Measures].[__XL_Count Table7]" caption="__XL_Count Table7" measure="1" displayFolder="" measureGroup="Table7" count="0" hidden="1"/>
    <cacheHierarchy uniqueName="[Measures].[__No measures defined]" caption="__No measures defined" measure="1" displayFolder="" count="0" hidden="1"/>
    <cacheHierarchy uniqueName="[Measures].[Sum of InvoiceAmount]" caption="Sum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scription]" caption="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Average of InvoiceAmount]" caption="Average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Invoice]" caption="Sum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InvoiceDate]" caption="Count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InvoiceDate]" caption="Max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nvoiceDate (Month)]" caption="Count of InvoiceDate (Month)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Customer ID]" caption="Sum of Customer ID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Distinct Count of Customer ID]" caption="Distinct Count of Customer ID" measure="1" displayFolder="" measureGroup="Online_retail_clea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Invoice]" caption="Count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Invoice]" caption="Distinct Count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Min of InvoiceDate]" caption="Min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ustomer Segment]" caption="Count of Customer Segment" measure="1" displayFolder="" measureGroup="Table7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Price]" caption="Sum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Max of Price]" caption="Max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Monetary]" caption="Sum of Monetary" measure="1" displayFolder="" measureGroup="Table7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StockCode]" caption="Count of StockCod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StockCode]" caption="Distinct Count of StockCod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scription]" caption="Distinct 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</cacheHierarchies>
  <kpis count="0"/>
  <dimensions count="3">
    <dimension measure="1" name="Measures" uniqueName="[Measures]" caption="Measures"/>
    <dimension name="Online_retail_clean" uniqueName="[Online_retail_clean]" caption="Online_retail_clean"/>
    <dimension name="Table7" uniqueName="[Table7]" caption="Table7"/>
  </dimensions>
  <measureGroups count="2">
    <measureGroup name="Online_retail_clean" caption="Online_retail_clean"/>
    <measureGroup name="Table7" caption="Table7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ɸnÂRch ." refreshedDate="45997.971786226852" backgroundQuery="1" createdVersion="8" refreshedVersion="8" minRefreshableVersion="3" recordCount="0" supportSubquery="1" supportAdvancedDrill="1" xr:uid="{250028B8-F93C-4FE2-93C3-CA13645A05E8}">
  <cacheSource type="external" connectionId="1"/>
  <cacheFields count="3">
    <cacheField name="[Measures].[Count of Customer Segment]" caption="Count of Customer Segment" numFmtId="0" hierarchy="38" level="32767"/>
    <cacheField name="[Table7].[Customer Segment].[Customer Segment]" caption="Customer Segment" numFmtId="0" hierarchy="21" level="1">
      <sharedItems count="3">
        <s v="At Risk"/>
        <s v="Regular"/>
        <s v="VIP"/>
      </sharedItems>
    </cacheField>
    <cacheField name="[Measures].[Sum of Monetary]" caption="Sum of Monetary" numFmtId="0" hierarchy="41" level="32767"/>
  </cacheFields>
  <cacheHierarchies count="45">
    <cacheHierarchy uniqueName="[Online_retail_clean].[Invoice]" caption="Invoice" attribute="1" defaultMemberUniqueName="[Online_retail_clean].[Invoice].[All]" allUniqueName="[Online_retail_clean].[Invoice].[All]" dimensionUniqueName="[Online_retail_clean]" displayFolder="" count="0" memberValueDatatype="20" unbalanced="0"/>
    <cacheHierarchy uniqueName="[Online_retail_clean].[StockCode]" caption="StockCode" attribute="1" defaultMemberUniqueName="[Online_retail_clean].[StockCode].[All]" allUniqueName="[Online_retail_clean].[StockCode].[All]" dimensionUniqueName="[Online_retail_clean]" displayFolder="" count="0" memberValueDatatype="130" unbalanced="0"/>
    <cacheHierarchy uniqueName="[Online_retail_clean].[Description]" caption="Description" attribute="1" defaultMemberUniqueName="[Online_retail_clean].[Description].[All]" allUniqueName="[Online_retail_clean].[Description].[All]" dimensionUniqueName="[Online_retail_clean]" displayFolder="" count="0" memberValueDatatype="130" unbalanced="0"/>
    <cacheHierarchy uniqueName="[Online_retail_clean].[Quantity]" caption="Quantity" attribute="1" defaultMemberUniqueName="[Online_retail_clean].[Quantity].[All]" allUniqueName="[Online_retail_clean].[Quantity].[All]" dimensionUniqueName="[Online_retail_clean]" displayFolder="" count="0" memberValueDatatype="20" unbalanced="0"/>
    <cacheHierarchy uniqueName="[Online_retail_clean].[InvoiceDate]" caption="InvoiceDate" attribute="1" time="1" defaultMemberUniqueName="[Online_retail_clean].[InvoiceDate].[All]" allUniqueName="[Online_retail_clean].[InvoiceDate].[All]" dimensionUniqueName="[Online_retail_clean]" displayFolder="" count="0" memberValueDatatype="7" unbalanced="0"/>
    <cacheHierarchy uniqueName="[Online_retail_clean].[Price]" caption="Price" attribute="1" defaultMemberUniqueName="[Online_retail_clean].[Price].[All]" allUniqueName="[Online_retail_clean].[Price].[All]" dimensionUniqueName="[Online_retail_clean]" displayFolder="" count="0" memberValueDatatype="5" unbalanced="0"/>
    <cacheHierarchy uniqueName="[Online_retail_clean].[Customer ID]" caption="Customer ID" attribute="1" defaultMemberUniqueName="[Online_retail_clean].[Customer ID].[All]" allUniqueName="[Online_retail_clean].[Customer ID].[All]" dimensionUniqueName="[Online_retail_clean]" displayFolder="" count="0" memberValueDatatype="20" unbalanced="0"/>
    <cacheHierarchy uniqueName="[Online_retail_clean].[Country]" caption="Country" attribute="1" defaultMemberUniqueName="[Online_retail_clean].[Country].[All]" allUniqueName="[Online_retail_clean].[Country].[All]" dimensionUniqueName="[Online_retail_clean]" displayFolder="" count="0" memberValueDatatype="130" unbalanced="0"/>
    <cacheHierarchy uniqueName="[Online_retail_clean].[InvoiceAmount]" caption="InvoiceAmount" attribute="1" defaultMemberUniqueName="[Online_retail_clean].[InvoiceAmount].[All]" allUniqueName="[Online_retail_clean].[InvoiceAmount].[All]" dimensionUniqueName="[Online_retail_clean]" displayFolder="" count="0" memberValueDatatype="5" unbalanced="0"/>
    <cacheHierarchy uniqueName="[Online_retail_clean].[InvoiceDate (Year)]" caption="InvoiceDate (Year)" attribute="1" defaultMemberUniqueName="[Online_retail_clean].[InvoiceDate (Year)].[All]" allUniqueName="[Online_retail_clean].[InvoiceDate (Year)].[All]" dimensionUniqueName="[Online_retail_clean]" displayFolder="" count="0" memberValueDatatype="130" unbalanced="0"/>
    <cacheHierarchy uniqueName="[Online_retail_clean].[InvoiceDate (Quarter)]" caption="InvoiceDate (Quarter)" attribute="1" defaultMemberUniqueName="[Online_retail_clean].[InvoiceDate (Quarter)].[All]" allUniqueName="[Online_retail_clean].[InvoiceDate (Quarter)].[All]" dimensionUniqueName="[Online_retail_clean]" displayFolder="" count="0" memberValueDatatype="130" unbalanced="0"/>
    <cacheHierarchy uniqueName="[Online_retail_clean].[InvoiceDate (Month)]" caption="InvoiceDate (Month)" attribute="1" defaultMemberUniqueName="[Online_retail_clean].[InvoiceDate (Month)].[All]" allUniqueName="[Online_retail_clean].[InvoiceDate (Month)].[All]" dimensionUniqueName="[Online_retail_clean]" displayFolder="" count="0" memberValueDatatype="130" unbalanced="0"/>
    <cacheHierarchy uniqueName="[Table7].[CustomerID]" caption="CustomerID" attribute="1" defaultMemberUniqueName="[Table7].[CustomerID].[All]" allUniqueName="[Table7].[CustomerID].[All]" dimensionUniqueName="[Table7]" displayFolder="" count="0" memberValueDatatype="20" unbalanced="0"/>
    <cacheHierarchy uniqueName="[Table7].[Last Purchase Date]" caption="Last Purchase Date" attribute="1" time="1" defaultMemberUniqueName="[Table7].[Last Purchase Date].[All]" allUniqueName="[Table7].[Last Purchase Date].[All]" dimensionUniqueName="[Table7]" displayFolder="" count="0" memberValueDatatype="7" unbalanced="0"/>
    <cacheHierarchy uniqueName="[Table7].[Recency]" caption="Recency" attribute="1" defaultMemberUniqueName="[Table7].[Recency].[All]" allUniqueName="[Table7].[Recency].[All]" dimensionUniqueName="[Table7]" displayFolder="" count="0" memberValueDatatype="5" unbalanced="0"/>
    <cacheHierarchy uniqueName="[Table7].[Frequency]" caption="Frequency" attribute="1" defaultMemberUniqueName="[Table7].[Frequency].[All]" allUniqueName="[Table7].[Frequency].[All]" dimensionUniqueName="[Table7]" displayFolder="" count="0" memberValueDatatype="20" unbalanced="0"/>
    <cacheHierarchy uniqueName="[Table7].[Monetary]" caption="Monetary" attribute="1" defaultMemberUniqueName="[Table7].[Monetary].[All]" allUniqueName="[Table7].[Monetary].[All]" dimensionUniqueName="[Table7]" displayFolder="" count="0" memberValueDatatype="5" unbalanced="0"/>
    <cacheHierarchy uniqueName="[Table7].[R score]" caption="R score" attribute="1" defaultMemberUniqueName="[Table7].[R score].[All]" allUniqueName="[Table7].[R score].[All]" dimensionUniqueName="[Table7]" displayFolder="" count="0" memberValueDatatype="20" unbalanced="0"/>
    <cacheHierarchy uniqueName="[Table7].[F score]" caption="F score" attribute="1" defaultMemberUniqueName="[Table7].[F score].[All]" allUniqueName="[Table7].[F score].[All]" dimensionUniqueName="[Table7]" displayFolder="" count="0" memberValueDatatype="20" unbalanced="0"/>
    <cacheHierarchy uniqueName="[Table7].[M score]" caption="M score" attribute="1" defaultMemberUniqueName="[Table7].[M score].[All]" allUniqueName="[Table7].[M score].[All]" dimensionUniqueName="[Table7]" displayFolder="" count="0" memberValueDatatype="20" unbalanced="0"/>
    <cacheHierarchy uniqueName="[Table7].[RFM code]" caption="RFM code" attribute="1" defaultMemberUniqueName="[Table7].[RFM code].[All]" allUniqueName="[Table7].[RFM code].[All]" dimensionUniqueName="[Table7]" displayFolder="" count="0" memberValueDatatype="130" unbalanced="0"/>
    <cacheHierarchy uniqueName="[Table7].[Customer Segment]" caption="Customer Segment" attribute="1" defaultMemberUniqueName="[Table7].[Customer Segment].[All]" allUniqueName="[Table7].[Customer Segment].[All]" dimensionUniqueName="[Table7]" displayFolder="" count="2" memberValueDatatype="130" unbalanced="0">
      <fieldsUsage count="2">
        <fieldUsage x="-1"/>
        <fieldUsage x="1"/>
      </fieldsUsage>
    </cacheHierarchy>
    <cacheHierarchy uniqueName="[Online_retail_clean].[InvoiceDate (Month Index)]" caption="InvoiceDate (Month Index)" attribute="1" defaultMemberUniqueName="[Online_retail_clean].[InvoiceDate (Month Index)].[All]" allUniqueName="[Online_retail_clean].[InvoiceDate (Month Index)].[All]" dimensionUniqueName="[Online_retail_clean]" displayFolder="" count="0" memberValueDatatype="20" unbalanced="0" hidden="1"/>
    <cacheHierarchy uniqueName="[Measures].[__XL_Count Online_retail_clean]" caption="__XL_Count Online_retail_clean" measure="1" displayFolder="" measureGroup="Online_retail_clean" count="0" hidden="1"/>
    <cacheHierarchy uniqueName="[Measures].[__XL_Count Table7]" caption="__XL_Count Table7" measure="1" displayFolder="" measureGroup="Table7" count="0" hidden="1"/>
    <cacheHierarchy uniqueName="[Measures].[__No measures defined]" caption="__No measures defined" measure="1" displayFolder="" count="0" hidden="1"/>
    <cacheHierarchy uniqueName="[Measures].[Sum of InvoiceAmount]" caption="Sum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scription]" caption="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Average of InvoiceAmount]" caption="Average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Invoice]" caption="Sum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InvoiceDate]" caption="Count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InvoiceDate]" caption="Max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nvoiceDate (Month)]" caption="Count of InvoiceDate (Month)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Customer ID]" caption="Sum of Customer ID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Distinct Count of Customer ID]" caption="Distinct Count of Customer ID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Invoice]" caption="Count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Invoice]" caption="Distinct Count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Min of InvoiceDate]" caption="Min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ustomer Segment]" caption="Count of Customer Segment" measure="1" displayFolder="" measureGroup="Table7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Price]" caption="Sum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Max of Price]" caption="Max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Monetary]" caption="Sum of Monetary" measure="1" displayFolder="" measureGroup="Table7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StockCode]" caption="Count of StockCod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StockCode]" caption="Distinct Count of StockCod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scription]" caption="Distinct 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</cacheHierarchies>
  <kpis count="0"/>
  <dimensions count="3">
    <dimension measure="1" name="Measures" uniqueName="[Measures]" caption="Measures"/>
    <dimension name="Online_retail_clean" uniqueName="[Online_retail_clean]" caption="Online_retail_clean"/>
    <dimension name="Table7" uniqueName="[Table7]" caption="Table7"/>
  </dimensions>
  <measureGroups count="2">
    <measureGroup name="Online_retail_clean" caption="Online_retail_clean"/>
    <measureGroup name="Table7" caption="Table7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ɸnÂRch ." refreshedDate="45984.826927314818" backgroundQuery="1" createdVersion="8" refreshedVersion="8" minRefreshableVersion="3" recordCount="0" supportSubquery="1" supportAdvancedDrill="1" xr:uid="{19395875-F27B-40BA-AF27-AD2EE0FDC92D}">
  <cacheSource type="external" connectionId="1"/>
  <cacheFields count="1">
    <cacheField name="[Measures].[Max of InvoiceDate]" caption="Max of InvoiceDate" numFmtId="0" hierarchy="31" level="32767"/>
  </cacheFields>
  <cacheHierarchies count="45">
    <cacheHierarchy uniqueName="[Online_retail_clean].[Invoice]" caption="Invoice" attribute="1" defaultMemberUniqueName="[Online_retail_clean].[Invoice].[All]" allUniqueName="[Online_retail_clean].[Invoice].[All]" dimensionUniqueName="[Online_retail_clean]" displayFolder="" count="0" memberValueDatatype="20" unbalanced="0"/>
    <cacheHierarchy uniqueName="[Online_retail_clean].[StockCode]" caption="StockCode" attribute="1" defaultMemberUniqueName="[Online_retail_clean].[StockCode].[All]" allUniqueName="[Online_retail_clean].[StockCode].[All]" dimensionUniqueName="[Online_retail_clean]" displayFolder="" count="0" memberValueDatatype="130" unbalanced="0"/>
    <cacheHierarchy uniqueName="[Online_retail_clean].[Description]" caption="Description" attribute="1" defaultMemberUniqueName="[Online_retail_clean].[Description].[All]" allUniqueName="[Online_retail_clean].[Description].[All]" dimensionUniqueName="[Online_retail_clean]" displayFolder="" count="0" memberValueDatatype="130" unbalanced="0"/>
    <cacheHierarchy uniqueName="[Online_retail_clean].[Quantity]" caption="Quantity" attribute="1" defaultMemberUniqueName="[Online_retail_clean].[Quantity].[All]" allUniqueName="[Online_retail_clean].[Quantity].[All]" dimensionUniqueName="[Online_retail_clean]" displayFolder="" count="0" memberValueDatatype="20" unbalanced="0"/>
    <cacheHierarchy uniqueName="[Online_retail_clean].[InvoiceDate]" caption="InvoiceDate" attribute="1" time="1" defaultMemberUniqueName="[Online_retail_clean].[InvoiceDate].[All]" allUniqueName="[Online_retail_clean].[InvoiceDate].[All]" dimensionUniqueName="[Online_retail_clean]" displayFolder="" count="0" memberValueDatatype="7" unbalanced="0"/>
    <cacheHierarchy uniqueName="[Online_retail_clean].[Price]" caption="Price" attribute="1" defaultMemberUniqueName="[Online_retail_clean].[Price].[All]" allUniqueName="[Online_retail_clean].[Price].[All]" dimensionUniqueName="[Online_retail_clean]" displayFolder="" count="0" memberValueDatatype="5" unbalanced="0"/>
    <cacheHierarchy uniqueName="[Online_retail_clean].[Customer ID]" caption="Customer ID" attribute="1" defaultMemberUniqueName="[Online_retail_clean].[Customer ID].[All]" allUniqueName="[Online_retail_clean].[Customer ID].[All]" dimensionUniqueName="[Online_retail_clean]" displayFolder="" count="0" memberValueDatatype="20" unbalanced="0"/>
    <cacheHierarchy uniqueName="[Online_retail_clean].[Country]" caption="Country" attribute="1" defaultMemberUniqueName="[Online_retail_clean].[Country].[All]" allUniqueName="[Online_retail_clean].[Country].[All]" dimensionUniqueName="[Online_retail_clean]" displayFolder="" count="0" memberValueDatatype="130" unbalanced="0"/>
    <cacheHierarchy uniqueName="[Online_retail_clean].[InvoiceAmount]" caption="InvoiceAmount" attribute="1" defaultMemberUniqueName="[Online_retail_clean].[InvoiceAmount].[All]" allUniqueName="[Online_retail_clean].[InvoiceAmount].[All]" dimensionUniqueName="[Online_retail_clean]" displayFolder="" count="0" memberValueDatatype="5" unbalanced="0"/>
    <cacheHierarchy uniqueName="[Online_retail_clean].[InvoiceDate (Year)]" caption="InvoiceDate (Year)" attribute="1" defaultMemberUniqueName="[Online_retail_clean].[InvoiceDate (Year)].[All]" allUniqueName="[Online_retail_clean].[InvoiceDate (Year)].[All]" dimensionUniqueName="[Online_retail_clean]" displayFolder="" count="0" memberValueDatatype="130" unbalanced="0"/>
    <cacheHierarchy uniqueName="[Online_retail_clean].[InvoiceDate (Quarter)]" caption="InvoiceDate (Quarter)" attribute="1" defaultMemberUniqueName="[Online_retail_clean].[InvoiceDate (Quarter)].[All]" allUniqueName="[Online_retail_clean].[InvoiceDate (Quarter)].[All]" dimensionUniqueName="[Online_retail_clean]" displayFolder="" count="0" memberValueDatatype="130" unbalanced="0"/>
    <cacheHierarchy uniqueName="[Online_retail_clean].[InvoiceDate (Month)]" caption="InvoiceDate (Month)" attribute="1" defaultMemberUniqueName="[Online_retail_clean].[InvoiceDate (Month)].[All]" allUniqueName="[Online_retail_clean].[InvoiceDate (Month)].[All]" dimensionUniqueName="[Online_retail_clean]" displayFolder="" count="0" memberValueDatatype="130" unbalanced="0"/>
    <cacheHierarchy uniqueName="[Table7].[CustomerID]" caption="CustomerID" attribute="1" defaultMemberUniqueName="[Table7].[CustomerID].[All]" allUniqueName="[Table7].[CustomerID].[All]" dimensionUniqueName="[Table7]" displayFolder="" count="0" memberValueDatatype="20" unbalanced="0"/>
    <cacheHierarchy uniqueName="[Table7].[Last Purchase Date]" caption="Last Purchase Date" attribute="1" time="1" defaultMemberUniqueName="[Table7].[Last Purchase Date].[All]" allUniqueName="[Table7].[Last Purchase Date].[All]" dimensionUniqueName="[Table7]" displayFolder="" count="0" memberValueDatatype="7" unbalanced="0"/>
    <cacheHierarchy uniqueName="[Table7].[Recency]" caption="Recency" attribute="1" defaultMemberUniqueName="[Table7].[Recency].[All]" allUniqueName="[Table7].[Recency].[All]" dimensionUniqueName="[Table7]" displayFolder="" count="0" memberValueDatatype="5" unbalanced="0"/>
    <cacheHierarchy uniqueName="[Table7].[Frequency]" caption="Frequency" attribute="1" defaultMemberUniqueName="[Table7].[Frequency].[All]" allUniqueName="[Table7].[Frequency].[All]" dimensionUniqueName="[Table7]" displayFolder="" count="0" memberValueDatatype="20" unbalanced="0"/>
    <cacheHierarchy uniqueName="[Table7].[Monetary]" caption="Monetary" attribute="1" defaultMemberUniqueName="[Table7].[Monetary].[All]" allUniqueName="[Table7].[Monetary].[All]" dimensionUniqueName="[Table7]" displayFolder="" count="0" memberValueDatatype="5" unbalanced="0"/>
    <cacheHierarchy uniqueName="[Table7].[R score]" caption="R score" attribute="1" defaultMemberUniqueName="[Table7].[R score].[All]" allUniqueName="[Table7].[R score].[All]" dimensionUniqueName="[Table7]" displayFolder="" count="0" memberValueDatatype="20" unbalanced="0"/>
    <cacheHierarchy uniqueName="[Table7].[F score]" caption="F score" attribute="1" defaultMemberUniqueName="[Table7].[F score].[All]" allUniqueName="[Table7].[F score].[All]" dimensionUniqueName="[Table7]" displayFolder="" count="0" memberValueDatatype="20" unbalanced="0"/>
    <cacheHierarchy uniqueName="[Table7].[M score]" caption="M score" attribute="1" defaultMemberUniqueName="[Table7].[M score].[All]" allUniqueName="[Table7].[M score].[All]" dimensionUniqueName="[Table7]" displayFolder="" count="0" memberValueDatatype="20" unbalanced="0"/>
    <cacheHierarchy uniqueName="[Table7].[RFM code]" caption="RFM code" attribute="1" defaultMemberUniqueName="[Table7].[RFM code].[All]" allUniqueName="[Table7].[RFM code].[All]" dimensionUniqueName="[Table7]" displayFolder="" count="0" memberValueDatatype="130" unbalanced="0"/>
    <cacheHierarchy uniqueName="[Table7].[Customer Segment]" caption="Customer Segment" attribute="1" defaultMemberUniqueName="[Table7].[Customer Segment].[All]" allUniqueName="[Table7].[Customer Segment].[All]" dimensionUniqueName="[Table7]" displayFolder="" count="0" memberValueDatatype="130" unbalanced="0"/>
    <cacheHierarchy uniqueName="[Online_retail_clean].[InvoiceDate (Month Index)]" caption="InvoiceDate (Month Index)" attribute="1" defaultMemberUniqueName="[Online_retail_clean].[InvoiceDate (Month Index)].[All]" allUniqueName="[Online_retail_clean].[InvoiceDate (Month Index)].[All]" dimensionUniqueName="[Online_retail_clean]" displayFolder="" count="0" memberValueDatatype="20" unbalanced="0" hidden="1"/>
    <cacheHierarchy uniqueName="[Measures].[__XL_Count Online_retail_clean]" caption="__XL_Count Online_retail_clean" measure="1" displayFolder="" measureGroup="Online_retail_clean" count="0" hidden="1"/>
    <cacheHierarchy uniqueName="[Measures].[__XL_Count Table7]" caption="__XL_Count Table7" measure="1" displayFolder="" measureGroup="Table7" count="0" hidden="1"/>
    <cacheHierarchy uniqueName="[Measures].[__No measures defined]" caption="__No measures defined" measure="1" displayFolder="" count="0" hidden="1"/>
    <cacheHierarchy uniqueName="[Measures].[Sum of InvoiceAmount]" caption="Sum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scription]" caption="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Average of InvoiceAmount]" caption="Average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Invoice]" caption="Sum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InvoiceDate]" caption="Count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InvoiceDate]" caption="Max of InvoiceDate" measure="1" displayFolder="" measureGroup="Online_retail_clea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nvoiceDate (Month)]" caption="Count of InvoiceDate (Month)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Customer ID]" caption="Sum of Customer ID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Distinct Count of Customer ID]" caption="Distinct Count of Customer ID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Invoice]" caption="Count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Invoice]" caption="Distinct Count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Min of InvoiceDate]" caption="Min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ustomer Segment]" caption="Count of Customer Segment" measure="1" displayFolder="" measureGroup="Table7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Price]" caption="Sum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Max of Price]" caption="Max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Monetary]" caption="Sum of Monetary" measure="1" displayFolder="" measureGroup="Table7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StockCode]" caption="Count of StockCod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StockCode]" caption="Distinct Count of StockCod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scription]" caption="Distinct 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</cacheHierarchies>
  <kpis count="0"/>
  <dimensions count="3">
    <dimension measure="1" name="Measures" uniqueName="[Measures]" caption="Measures"/>
    <dimension name="Online_retail_clean" uniqueName="[Online_retail_clean]" caption="Online_retail_clean"/>
    <dimension name="Table7" uniqueName="[Table7]" caption="Table7"/>
  </dimensions>
  <measureGroups count="2">
    <measureGroup name="Online_retail_clean" caption="Online_retail_clean"/>
    <measureGroup name="Table7" caption="Table7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0CA7681-DBBC-4587-B13A-63931AEBE2C1}" name="PivotTable14" cacheId="150" applyNumberFormats="0" applyBorderFormats="0" applyFontFormats="0" applyPatternFormats="0" applyAlignmentFormats="0" applyWidthHeightFormats="1" dataCaption="Values" tag="6e851826-1e36-413e-83c3-8820f9ea1d89" updatedVersion="8" minRefreshableVersion="3" useAutoFormatting="1" itemPrintTitles="1" createdVersion="8" indent="0" outline="1" outlineData="1" multipleFieldFilters="0">
  <location ref="D1:D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Max of InvoiceDate" fld="0" subtotal="max" baseField="0" baseItem="0" numFmtId="14"/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Max of InvoiceDate"/>
    <pivotHierarchy dragToData="1"/>
    <pivotHierarchy dragToData="1"/>
    <pivotHierarchy dragToData="1"/>
    <pivotHierarchy dragToData="1"/>
    <pivotHierarchy dragToData="1"/>
    <pivotHierarchy dragToData="1" caption="Min of InvoiceDate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Online_retail_clean">
        <x15:activeTabTopLevelEntity name="[Online_retail_cle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4B52DD-0910-42E8-9AE5-5E5E7CEB8505}" name="PivotTable17" cacheId="148" applyNumberFormats="0" applyBorderFormats="0" applyFontFormats="0" applyPatternFormats="0" applyAlignmentFormats="0" applyWidthHeightFormats="1" dataCaption="Values" tag="942c8d59-f36d-4872-9311-14c161708cb0" updatedVersion="8" minRefreshableVersion="3" useAutoFormatting="1" subtotalHiddenItems="1" itemPrintTitles="1" createdVersion="8" indent="0" outline="1" outlineData="1" multipleFieldFilters="0">
  <location ref="L6:N10" firstHeaderRow="0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Count of Customer Segment" fld="0" subtotal="count" showDataAs="percentOfTotal" baseField="1" baseItem="0" numFmtId="10"/>
    <dataField name="Sum of Monetary" fld="2" baseField="1" baseItem="0" numFmtId="164"/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Analysis of ecommerce.xlsx!Table7">
        <x15:activeTabTopLevelEntity name="[Table7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4D7316-853B-4F36-9BF4-92925197FED7}" name="PivotTable10" cacheId="146" applyNumberFormats="0" applyBorderFormats="0" applyFontFormats="0" applyPatternFormats="0" applyAlignmentFormats="0" applyWidthHeightFormats="1" dataCaption="Values" tag="8e0a73f2-3011-4c1b-bce9-a50366a9f7d7" updatedVersion="8" minRefreshableVersion="3" useAutoFormatting="1" itemPrintTitles="1" createdVersion="8" indent="0" outline="1" outlineData="1" multipleFieldFilters="0">
  <location ref="A1:A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Customer 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formats count="1">
    <format dxfId="8">
      <pivotArea outline="0" collapsedLevelsAreSubtotals="1" fieldPosition="0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Customer I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Online_retail_clean">
        <x15:activeTabTopLevelEntity name="[Online_retail_cle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BA865987-9A39-4FDA-AAD1-EDEFAFE5CFE3}" name="Table7" displayName="Table7" ref="A4:J4289" totalsRowShown="0">
  <autoFilter ref="A4:J4289" xr:uid="{94A19C27-02C3-4C7A-ADAB-AE075A903BF2}"/>
  <tableColumns count="10">
    <tableColumn id="1" xr3:uid="{5299A2FC-3857-4A93-9358-2D02FB7F972D}" name="CustomerID"/>
    <tableColumn id="2" xr3:uid="{B5832920-7B56-4846-B30A-BF5F0F76846F}" name="Last Purchase Date" dataDxfId="7"/>
    <tableColumn id="8" xr3:uid="{C0FCD266-45EF-41A2-A3CE-6C29F54F823F}" name="Recency" dataDxfId="6"/>
    <tableColumn id="3" xr3:uid="{79C0B375-065B-4B8E-955B-4E83401AFB87}" name="Frequency"/>
    <tableColumn id="4" xr3:uid="{3549B518-BBA9-46A0-A0EC-B423B65618FF}" name="Monetary" dataDxfId="5" dataCellStyle="Currency"/>
    <tableColumn id="5" xr3:uid="{A04EC938-168C-46DB-BFD4-81EAD5A36200}" name="R score" dataDxfId="4">
      <calculatedColumnFormula>CEILING(5*_xlfn.RANK.EQ(Table7[[#This Row],[Recency]],Table7[Recency],0)/COUNT(Table7[Recency]),1)</calculatedColumnFormula>
    </tableColumn>
    <tableColumn id="6" xr3:uid="{6A0A4E5A-DDF1-4CF0-A50E-DD8BA3367EF0}" name="F score" dataDxfId="3">
      <calculatedColumnFormula>CEILING(5*_xlfn.RANK.EQ(Table7[[#This Row],[Frequency]],Table7[Frequency],1)/COUNT(Table7[Frequency]),1)</calculatedColumnFormula>
    </tableColumn>
    <tableColumn id="7" xr3:uid="{55BF3AA7-ED9F-4C05-9E61-200A1AD39108}" name="M score" dataDxfId="2">
      <calculatedColumnFormula>CEILING(5*_xlfn.RANK.EQ(Table7[[#This Row],[Monetary]],Table7[Monetary],1)/COUNT(Table7[Monetary]),1)</calculatedColumnFormula>
    </tableColumn>
    <tableColumn id="9" xr3:uid="{A9700BCA-F4F4-4322-A6F1-1C42FB4613DB}" name="RFM code" dataDxfId="1">
      <calculatedColumnFormula>_xlfn.CONCAT(Table7[[#This Row],[R score]],Table7[[#This Row],[F score]],Table7[[#This Row],[M score]])</calculatedColumnFormula>
    </tableColumn>
    <tableColumn id="10" xr3:uid="{78662C10-DD2E-4A8D-9D0A-43798BEFED4A}" name="Customer Segment" dataDxfId="0">
      <calculatedColumnFormula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DA1B2E-E76A-4689-81C5-E07B57C3DDAB}">
  <dimension ref="A1:N4289"/>
  <sheetViews>
    <sheetView tabSelected="1" zoomScale="63" zoomScaleNormal="70" workbookViewId="0">
      <selection activeCell="N10" sqref="N10"/>
    </sheetView>
  </sheetViews>
  <sheetFormatPr defaultRowHeight="14.4" x14ac:dyDescent="0.3"/>
  <cols>
    <col min="1" max="1" width="26.6640625" bestFit="1" customWidth="1"/>
    <col min="2" max="2" width="19" style="1" customWidth="1"/>
    <col min="3" max="3" width="19" customWidth="1"/>
    <col min="4" max="4" width="23.77734375" bestFit="1" customWidth="1"/>
    <col min="5" max="5" width="12.6640625" customWidth="1"/>
    <col min="6" max="6" width="16.77734375" bestFit="1" customWidth="1"/>
    <col min="7" max="7" width="18.6640625" bestFit="1" customWidth="1"/>
    <col min="8" max="8" width="17.77734375" bestFit="1" customWidth="1"/>
    <col min="9" max="9" width="13.44140625" style="2" bestFit="1" customWidth="1"/>
    <col min="10" max="10" width="20.77734375" bestFit="1" customWidth="1"/>
    <col min="11" max="11" width="13.88671875" bestFit="1" customWidth="1"/>
    <col min="12" max="12" width="13" bestFit="1" customWidth="1"/>
    <col min="13" max="13" width="25.21875" bestFit="1" customWidth="1"/>
    <col min="14" max="14" width="22.88671875" bestFit="1" customWidth="1"/>
    <col min="15" max="15" width="18.33203125" customWidth="1"/>
    <col min="16" max="16" width="15.21875" customWidth="1"/>
  </cols>
  <sheetData>
    <row r="1" spans="1:14" x14ac:dyDescent="0.3">
      <c r="A1" t="s">
        <v>0</v>
      </c>
      <c r="D1" t="s">
        <v>1</v>
      </c>
    </row>
    <row r="2" spans="1:14" x14ac:dyDescent="0.3">
      <c r="A2" s="3">
        <v>4285</v>
      </c>
      <c r="D2" s="1">
        <v>40521.834027777775</v>
      </c>
    </row>
    <row r="4" spans="1:14" x14ac:dyDescent="0.3">
      <c r="A4" t="s">
        <v>2</v>
      </c>
      <c r="B4" s="1" t="s">
        <v>3</v>
      </c>
      <c r="C4" t="s">
        <v>4</v>
      </c>
      <c r="D4" t="s">
        <v>5</v>
      </c>
      <c r="E4" s="4" t="s">
        <v>6</v>
      </c>
      <c r="F4" t="s">
        <v>7</v>
      </c>
      <c r="G4" t="s">
        <v>8</v>
      </c>
      <c r="H4" t="s">
        <v>9</v>
      </c>
      <c r="I4" s="2" t="s">
        <v>10</v>
      </c>
      <c r="J4" t="s">
        <v>11</v>
      </c>
    </row>
    <row r="5" spans="1:14" x14ac:dyDescent="0.3">
      <c r="A5">
        <v>12346</v>
      </c>
      <c r="B5" s="1">
        <v>40357.578472222223</v>
      </c>
      <c r="C5" s="2">
        <v>164.25555555555184</v>
      </c>
      <c r="D5">
        <v>2</v>
      </c>
      <c r="E5" s="5">
        <v>169.36</v>
      </c>
      <c r="F5">
        <f>CEILING(5*_xlfn.RANK.EQ(Table7[[#This Row],[Recency]],Table7[Recency],0)/COUNT(Table7[Recency]),1)</f>
        <v>2</v>
      </c>
      <c r="G5">
        <f>CEILING(5*_xlfn.RANK.EQ(Table7[[#This Row],[Frequency]],Table7[Frequency],1)/COUNT(Table7[Frequency]),1)</f>
        <v>2</v>
      </c>
      <c r="H5">
        <f>CEILING(5*_xlfn.RANK.EQ(Table7[[#This Row],[Monetary]],Table7[Monetary],1)/COUNT(Table7[Monetary]),1)</f>
        <v>1</v>
      </c>
      <c r="I5" t="str">
        <f>_xlfn.CONCAT(Table7[[#This Row],[R score]],Table7[[#This Row],[F score]],Table7[[#This Row],[M score]])</f>
        <v>221</v>
      </c>
      <c r="J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" spans="1:14" x14ac:dyDescent="0.3">
      <c r="A6">
        <v>12347</v>
      </c>
      <c r="B6" s="1">
        <v>40519.622916666667</v>
      </c>
      <c r="C6" s="2">
        <v>2.211111111108039</v>
      </c>
      <c r="D6">
        <v>2</v>
      </c>
      <c r="E6" s="5">
        <v>1323.3199999999997</v>
      </c>
      <c r="F6">
        <f>CEILING(5*_xlfn.RANK.EQ(Table7[[#This Row],[Recency]],Table7[Recency],0)/COUNT(Table7[Recency]),1)</f>
        <v>5</v>
      </c>
      <c r="G6">
        <f>CEILING(5*_xlfn.RANK.EQ(Table7[[#This Row],[Frequency]],Table7[Frequency],1)/COUNT(Table7[Frequency]),1)</f>
        <v>2</v>
      </c>
      <c r="H6">
        <f>CEILING(5*_xlfn.RANK.EQ(Table7[[#This Row],[Monetary]],Table7[Monetary],1)/COUNT(Table7[Monetary]),1)</f>
        <v>4</v>
      </c>
      <c r="I6" t="str">
        <f>_xlfn.CONCAT(Table7[[#This Row],[R score]],Table7[[#This Row],[F score]],Table7[[#This Row],[M score]])</f>
        <v>524</v>
      </c>
      <c r="J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  <c r="L6" t="s">
        <v>12</v>
      </c>
      <c r="M6" t="s">
        <v>13</v>
      </c>
      <c r="N6" t="s">
        <v>14</v>
      </c>
    </row>
    <row r="7" spans="1:14" x14ac:dyDescent="0.3">
      <c r="A7">
        <v>12348</v>
      </c>
      <c r="B7" s="1">
        <v>40448.624305555553</v>
      </c>
      <c r="C7" s="2">
        <v>73.209722222221899</v>
      </c>
      <c r="D7">
        <v>1</v>
      </c>
      <c r="E7" s="5">
        <v>221.16000000000003</v>
      </c>
      <c r="F7">
        <f>CEILING(5*_xlfn.RANK.EQ(Table7[[#This Row],[Recency]],Table7[Recency],0)/COUNT(Table7[Recency]),1)</f>
        <v>2</v>
      </c>
      <c r="G7">
        <f>CEILING(5*_xlfn.RANK.EQ(Table7[[#This Row],[Frequency]],Table7[Frequency],1)/COUNT(Table7[Frequency]),1)</f>
        <v>1</v>
      </c>
      <c r="H7">
        <f>CEILING(5*_xlfn.RANK.EQ(Table7[[#This Row],[Monetary]],Table7[Monetary],1)/COUNT(Table7[Monetary]),1)</f>
        <v>1</v>
      </c>
      <c r="I7" t="str">
        <f>_xlfn.CONCAT(Table7[[#This Row],[R score]],Table7[[#This Row],[F score]],Table7[[#This Row],[M score]])</f>
        <v>211</v>
      </c>
      <c r="J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  <c r="L7" s="6" t="s">
        <v>15</v>
      </c>
      <c r="M7" s="7">
        <v>0.4</v>
      </c>
      <c r="N7" s="4">
        <v>1424529.3450000007</v>
      </c>
    </row>
    <row r="8" spans="1:14" x14ac:dyDescent="0.3">
      <c r="A8">
        <v>12349</v>
      </c>
      <c r="B8" s="1">
        <v>40479.349305555559</v>
      </c>
      <c r="C8" s="2">
        <v>42.484722222216078</v>
      </c>
      <c r="D8">
        <v>2</v>
      </c>
      <c r="E8" s="5">
        <v>2221.1400000000017</v>
      </c>
      <c r="F8">
        <f>CEILING(5*_xlfn.RANK.EQ(Table7[[#This Row],[Recency]],Table7[Recency],0)/COUNT(Table7[Recency]),1)</f>
        <v>3</v>
      </c>
      <c r="G8">
        <f>CEILING(5*_xlfn.RANK.EQ(Table7[[#This Row],[Frequency]],Table7[Frequency],1)/COUNT(Table7[Frequency]),1)</f>
        <v>2</v>
      </c>
      <c r="H8">
        <f>CEILING(5*_xlfn.RANK.EQ(Table7[[#This Row],[Monetary]],Table7[Monetary],1)/COUNT(Table7[Monetary]),1)</f>
        <v>5</v>
      </c>
      <c r="I8" t="str">
        <f>_xlfn.CONCAT(Table7[[#This Row],[R score]],Table7[[#This Row],[F score]],Table7[[#This Row],[M score]])</f>
        <v>325</v>
      </c>
      <c r="J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  <c r="L8" s="6" t="s">
        <v>16</v>
      </c>
      <c r="M8" s="7">
        <v>0.4618436406067678</v>
      </c>
      <c r="N8" s="4">
        <v>2221145.2030000049</v>
      </c>
    </row>
    <row r="9" spans="1:14" x14ac:dyDescent="0.3">
      <c r="A9">
        <v>12351</v>
      </c>
      <c r="B9" s="1">
        <v>40511.640972222223</v>
      </c>
      <c r="C9" s="2">
        <v>10.193055555551837</v>
      </c>
      <c r="D9">
        <v>1</v>
      </c>
      <c r="E9" s="5">
        <v>300.93</v>
      </c>
      <c r="F9">
        <f>CEILING(5*_xlfn.RANK.EQ(Table7[[#This Row],[Recency]],Table7[Recency],0)/COUNT(Table7[Recency]),1)</f>
        <v>5</v>
      </c>
      <c r="G9">
        <f>CEILING(5*_xlfn.RANK.EQ(Table7[[#This Row],[Frequency]],Table7[Frequency],1)/COUNT(Table7[Frequency]),1)</f>
        <v>1</v>
      </c>
      <c r="H9">
        <f>CEILING(5*_xlfn.RANK.EQ(Table7[[#This Row],[Monetary]],Table7[Monetary],1)/COUNT(Table7[Monetary]),1)</f>
        <v>2</v>
      </c>
      <c r="I9" t="str">
        <f>_xlfn.CONCAT(Table7[[#This Row],[R score]],Table7[[#This Row],[F score]],Table7[[#This Row],[M score]])</f>
        <v>512</v>
      </c>
      <c r="J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  <c r="L9" s="6" t="s">
        <v>17</v>
      </c>
      <c r="M9" s="7">
        <v>0.1381563593932322</v>
      </c>
      <c r="N9" s="4">
        <v>4993982.6660000002</v>
      </c>
    </row>
    <row r="10" spans="1:14" x14ac:dyDescent="0.3">
      <c r="A10">
        <v>12352</v>
      </c>
      <c r="B10" s="1">
        <v>40511.421527777777</v>
      </c>
      <c r="C10" s="2">
        <v>10.412499999998545</v>
      </c>
      <c r="D10">
        <v>2</v>
      </c>
      <c r="E10" s="5">
        <v>343.79999999999995</v>
      </c>
      <c r="F10">
        <f>CEILING(5*_xlfn.RANK.EQ(Table7[[#This Row],[Recency]],Table7[Recency],0)/COUNT(Table7[Recency]),1)</f>
        <v>5</v>
      </c>
      <c r="G10">
        <f>CEILING(5*_xlfn.RANK.EQ(Table7[[#This Row],[Frequency]],Table7[Frequency],1)/COUNT(Table7[Frequency]),1)</f>
        <v>2</v>
      </c>
      <c r="H10">
        <f>CEILING(5*_xlfn.RANK.EQ(Table7[[#This Row],[Monetary]],Table7[Monetary],1)/COUNT(Table7[Monetary]),1)</f>
        <v>2</v>
      </c>
      <c r="I10" t="str">
        <f>_xlfn.CONCAT(Table7[[#This Row],[R score]],Table7[[#This Row],[F score]],Table7[[#This Row],[M score]])</f>
        <v>522</v>
      </c>
      <c r="J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  <c r="L10" s="6" t="s">
        <v>18</v>
      </c>
      <c r="M10" s="7">
        <v>1</v>
      </c>
      <c r="N10" s="4">
        <v>8639657.2140000202</v>
      </c>
    </row>
    <row r="11" spans="1:14" x14ac:dyDescent="0.3">
      <c r="A11">
        <v>12353</v>
      </c>
      <c r="B11" s="1">
        <v>40478.530555555553</v>
      </c>
      <c r="C11" s="2">
        <v>43.303472222221899</v>
      </c>
      <c r="D11">
        <v>1</v>
      </c>
      <c r="E11" s="5">
        <v>317.75999999999993</v>
      </c>
      <c r="F11">
        <f>CEILING(5*_xlfn.RANK.EQ(Table7[[#This Row],[Recency]],Table7[Recency],0)/COUNT(Table7[Recency]),1)</f>
        <v>3</v>
      </c>
      <c r="G11">
        <f>CEILING(5*_xlfn.RANK.EQ(Table7[[#This Row],[Frequency]],Table7[Frequency],1)/COUNT(Table7[Frequency]),1)</f>
        <v>1</v>
      </c>
      <c r="H11">
        <f>CEILING(5*_xlfn.RANK.EQ(Table7[[#This Row],[Monetary]],Table7[Monetary],1)/COUNT(Table7[Monetary]),1)</f>
        <v>2</v>
      </c>
      <c r="I11" t="str">
        <f>_xlfn.CONCAT(Table7[[#This Row],[R score]],Table7[[#This Row],[F score]],Table7[[#This Row],[M score]])</f>
        <v>312</v>
      </c>
      <c r="J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" spans="1:14" x14ac:dyDescent="0.3">
      <c r="A12">
        <v>12355</v>
      </c>
      <c r="B12" s="1">
        <v>40319.499305555553</v>
      </c>
      <c r="C12" s="2">
        <v>202.3347222222219</v>
      </c>
      <c r="D12">
        <v>1</v>
      </c>
      <c r="E12" s="5">
        <v>488.20999999999987</v>
      </c>
      <c r="F12">
        <f>CEILING(5*_xlfn.RANK.EQ(Table7[[#This Row],[Recency]],Table7[Recency],0)/COUNT(Table7[Recency]),1)</f>
        <v>1</v>
      </c>
      <c r="G12">
        <f>CEILING(5*_xlfn.RANK.EQ(Table7[[#This Row],[Frequency]],Table7[Frequency],1)/COUNT(Table7[Frequency]),1)</f>
        <v>1</v>
      </c>
      <c r="H12">
        <f>CEILING(5*_xlfn.RANK.EQ(Table7[[#This Row],[Monetary]],Table7[Monetary],1)/COUNT(Table7[Monetary]),1)</f>
        <v>2</v>
      </c>
      <c r="I12" t="str">
        <f>_xlfn.CONCAT(Table7[[#This Row],[R score]],Table7[[#This Row],[F score]],Table7[[#This Row],[M score]])</f>
        <v>112</v>
      </c>
      <c r="J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" spans="1:14" x14ac:dyDescent="0.3">
      <c r="A13">
        <v>12356</v>
      </c>
      <c r="B13" s="1">
        <v>40506.51666666667</v>
      </c>
      <c r="C13" s="2">
        <v>15.317361111105129</v>
      </c>
      <c r="D13">
        <v>3</v>
      </c>
      <c r="E13" s="5">
        <v>3124.2999999999984</v>
      </c>
      <c r="F13">
        <f>CEILING(5*_xlfn.RANK.EQ(Table7[[#This Row],[Recency]],Table7[Recency],0)/COUNT(Table7[Recency]),1)</f>
        <v>4</v>
      </c>
      <c r="G13">
        <f>CEILING(5*_xlfn.RANK.EQ(Table7[[#This Row],[Frequency]],Table7[Frequency],1)/COUNT(Table7[Frequency]),1)</f>
        <v>3</v>
      </c>
      <c r="H13">
        <f>CEILING(5*_xlfn.RANK.EQ(Table7[[#This Row],[Monetary]],Table7[Monetary],1)/COUNT(Table7[Monetary]),1)</f>
        <v>5</v>
      </c>
      <c r="I13" t="str">
        <f>_xlfn.CONCAT(Table7[[#This Row],[R score]],Table7[[#This Row],[F score]],Table7[[#This Row],[M score]])</f>
        <v>435</v>
      </c>
      <c r="J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" spans="1:14" x14ac:dyDescent="0.3">
      <c r="A14">
        <v>12357</v>
      </c>
      <c r="B14" s="1">
        <v>40498.420138888891</v>
      </c>
      <c r="C14" s="2">
        <v>23.413888888884685</v>
      </c>
      <c r="D14">
        <v>1</v>
      </c>
      <c r="E14" s="5">
        <v>11229.989999999991</v>
      </c>
      <c r="F14">
        <f>CEILING(5*_xlfn.RANK.EQ(Table7[[#This Row],[Recency]],Table7[Recency],0)/COUNT(Table7[Recency]),1)</f>
        <v>4</v>
      </c>
      <c r="G14">
        <f>CEILING(5*_xlfn.RANK.EQ(Table7[[#This Row],[Frequency]],Table7[Frequency],1)/COUNT(Table7[Frequency]),1)</f>
        <v>1</v>
      </c>
      <c r="H14">
        <f>CEILING(5*_xlfn.RANK.EQ(Table7[[#This Row],[Monetary]],Table7[Monetary],1)/COUNT(Table7[Monetary]),1)</f>
        <v>5</v>
      </c>
      <c r="I14" t="str">
        <f>_xlfn.CONCAT(Table7[[#This Row],[R score]],Table7[[#This Row],[F score]],Table7[[#This Row],[M score]])</f>
        <v>415</v>
      </c>
      <c r="J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" spans="1:14" x14ac:dyDescent="0.3">
      <c r="A15">
        <v>12358</v>
      </c>
      <c r="B15" s="1">
        <v>40511.455555555556</v>
      </c>
      <c r="C15" s="2">
        <v>10.378472222218988</v>
      </c>
      <c r="D15">
        <v>3</v>
      </c>
      <c r="E15" s="5">
        <v>2519.0100000000016</v>
      </c>
      <c r="F15">
        <f>CEILING(5*_xlfn.RANK.EQ(Table7[[#This Row],[Recency]],Table7[Recency],0)/COUNT(Table7[Recency]),1)</f>
        <v>5</v>
      </c>
      <c r="G15">
        <f>CEILING(5*_xlfn.RANK.EQ(Table7[[#This Row],[Frequency]],Table7[Frequency],1)/COUNT(Table7[Frequency]),1)</f>
        <v>3</v>
      </c>
      <c r="H15">
        <f>CEILING(5*_xlfn.RANK.EQ(Table7[[#This Row],[Monetary]],Table7[Monetary],1)/COUNT(Table7[Monetary]),1)</f>
        <v>5</v>
      </c>
      <c r="I15" t="str">
        <f>_xlfn.CONCAT(Table7[[#This Row],[R score]],Table7[[#This Row],[F score]],Table7[[#This Row],[M score]])</f>
        <v>535</v>
      </c>
      <c r="J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" spans="1:14" x14ac:dyDescent="0.3">
      <c r="A16">
        <v>12359</v>
      </c>
      <c r="B16" s="1">
        <v>40461.469444444447</v>
      </c>
      <c r="C16" s="2">
        <v>60.364583333328483</v>
      </c>
      <c r="D16">
        <v>6</v>
      </c>
      <c r="E16" s="5">
        <v>2563.3599999999988</v>
      </c>
      <c r="F16">
        <f>CEILING(5*_xlfn.RANK.EQ(Table7[[#This Row],[Recency]],Table7[Recency],0)/COUNT(Table7[Recency]),1)</f>
        <v>3</v>
      </c>
      <c r="G16">
        <f>CEILING(5*_xlfn.RANK.EQ(Table7[[#This Row],[Frequency]],Table7[Frequency],1)/COUNT(Table7[Frequency]),1)</f>
        <v>4</v>
      </c>
      <c r="H16">
        <f>CEILING(5*_xlfn.RANK.EQ(Table7[[#This Row],[Monetary]],Table7[Monetary],1)/COUNT(Table7[Monetary]),1)</f>
        <v>5</v>
      </c>
      <c r="I16" t="str">
        <f>_xlfn.CONCAT(Table7[[#This Row],[R score]],Table7[[#This Row],[F score]],Table7[[#This Row],[M score]])</f>
        <v>345</v>
      </c>
      <c r="J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" spans="1:10" x14ac:dyDescent="0.3">
      <c r="A17">
        <v>12360</v>
      </c>
      <c r="B17" s="1">
        <v>40494.479861111111</v>
      </c>
      <c r="C17" s="2">
        <v>27.354166666664241</v>
      </c>
      <c r="D17">
        <v>3</v>
      </c>
      <c r="E17" s="5">
        <v>1310.8300000000002</v>
      </c>
      <c r="F17">
        <f>CEILING(5*_xlfn.RANK.EQ(Table7[[#This Row],[Recency]],Table7[Recency],0)/COUNT(Table7[Recency]),1)</f>
        <v>4</v>
      </c>
      <c r="G17">
        <f>CEILING(5*_xlfn.RANK.EQ(Table7[[#This Row],[Frequency]],Table7[Frequency],1)/COUNT(Table7[Frequency]),1)</f>
        <v>3</v>
      </c>
      <c r="H17">
        <f>CEILING(5*_xlfn.RANK.EQ(Table7[[#This Row],[Monetary]],Table7[Monetary],1)/COUNT(Table7[Monetary]),1)</f>
        <v>4</v>
      </c>
      <c r="I17" t="str">
        <f>_xlfn.CONCAT(Table7[[#This Row],[R score]],Table7[[#This Row],[F score]],Table7[[#This Row],[M score]])</f>
        <v>434</v>
      </c>
      <c r="J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" spans="1:10" x14ac:dyDescent="0.3">
      <c r="A18">
        <v>12361</v>
      </c>
      <c r="B18" s="1">
        <v>40424.638194444444</v>
      </c>
      <c r="C18" s="2">
        <v>97.195833333331393</v>
      </c>
      <c r="D18">
        <v>3</v>
      </c>
      <c r="E18" s="5">
        <v>276.35000000000002</v>
      </c>
      <c r="F18">
        <f>CEILING(5*_xlfn.RANK.EQ(Table7[[#This Row],[Recency]],Table7[Recency],0)/COUNT(Table7[Recency]),1)</f>
        <v>2</v>
      </c>
      <c r="G18">
        <f>CEILING(5*_xlfn.RANK.EQ(Table7[[#This Row],[Frequency]],Table7[Frequency],1)/COUNT(Table7[Frequency]),1)</f>
        <v>3</v>
      </c>
      <c r="H18">
        <f>CEILING(5*_xlfn.RANK.EQ(Table7[[#This Row],[Monetary]],Table7[Monetary],1)/COUNT(Table7[Monetary]),1)</f>
        <v>2</v>
      </c>
      <c r="I18" t="str">
        <f>_xlfn.CONCAT(Table7[[#This Row],[R score]],Table7[[#This Row],[F score]],Table7[[#This Row],[M score]])</f>
        <v>232</v>
      </c>
      <c r="J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" spans="1:10" x14ac:dyDescent="0.3">
      <c r="A19">
        <v>12366</v>
      </c>
      <c r="B19" s="1">
        <v>40253.436111111114</v>
      </c>
      <c r="C19" s="2">
        <v>268.39791666666133</v>
      </c>
      <c r="D19">
        <v>1</v>
      </c>
      <c r="E19" s="5">
        <v>500.24</v>
      </c>
      <c r="F19">
        <f>CEILING(5*_xlfn.RANK.EQ(Table7[[#This Row],[Recency]],Table7[Recency],0)/COUNT(Table7[Recency]),1)</f>
        <v>1</v>
      </c>
      <c r="G19">
        <f>CEILING(5*_xlfn.RANK.EQ(Table7[[#This Row],[Frequency]],Table7[Frequency],1)/COUNT(Table7[Frequency]),1)</f>
        <v>1</v>
      </c>
      <c r="H19">
        <f>CEILING(5*_xlfn.RANK.EQ(Table7[[#This Row],[Monetary]],Table7[Monetary],1)/COUNT(Table7[Monetary]),1)</f>
        <v>3</v>
      </c>
      <c r="I19" t="str">
        <f>_xlfn.CONCAT(Table7[[#This Row],[R score]],Table7[[#This Row],[F score]],Table7[[#This Row],[M score]])</f>
        <v>113</v>
      </c>
      <c r="J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" spans="1:10" x14ac:dyDescent="0.3">
      <c r="A20">
        <v>12368</v>
      </c>
      <c r="B20" s="1">
        <v>40258.663888888892</v>
      </c>
      <c r="C20" s="2">
        <v>263.17013888888323</v>
      </c>
      <c r="D20">
        <v>1</v>
      </c>
      <c r="E20" s="5">
        <v>917.69999999999993</v>
      </c>
      <c r="F20">
        <f>CEILING(5*_xlfn.RANK.EQ(Table7[[#This Row],[Recency]],Table7[Recency],0)/COUNT(Table7[Recency]),1)</f>
        <v>1</v>
      </c>
      <c r="G20">
        <f>CEILING(5*_xlfn.RANK.EQ(Table7[[#This Row],[Frequency]],Table7[Frequency],1)/COUNT(Table7[Frequency]),1)</f>
        <v>1</v>
      </c>
      <c r="H20">
        <f>CEILING(5*_xlfn.RANK.EQ(Table7[[#This Row],[Monetary]],Table7[Monetary],1)/COUNT(Table7[Monetary]),1)</f>
        <v>3</v>
      </c>
      <c r="I20" t="str">
        <f>_xlfn.CONCAT(Table7[[#This Row],[R score]],Table7[[#This Row],[F score]],Table7[[#This Row],[M score]])</f>
        <v>113</v>
      </c>
      <c r="J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" spans="1:10" x14ac:dyDescent="0.3">
      <c r="A21">
        <v>12369</v>
      </c>
      <c r="B21" s="1">
        <v>40473.550694444442</v>
      </c>
      <c r="C21" s="2">
        <v>48.283333333332848</v>
      </c>
      <c r="D21">
        <v>3</v>
      </c>
      <c r="E21" s="5">
        <v>1511.1500000000005</v>
      </c>
      <c r="F21">
        <f>CEILING(5*_xlfn.RANK.EQ(Table7[[#This Row],[Recency]],Table7[Recency],0)/COUNT(Table7[Recency]),1)</f>
        <v>3</v>
      </c>
      <c r="G21">
        <f>CEILING(5*_xlfn.RANK.EQ(Table7[[#This Row],[Frequency]],Table7[Frequency],1)/COUNT(Table7[Frequency]),1)</f>
        <v>3</v>
      </c>
      <c r="H21">
        <f>CEILING(5*_xlfn.RANK.EQ(Table7[[#This Row],[Monetary]],Table7[Monetary],1)/COUNT(Table7[Monetary]),1)</f>
        <v>4</v>
      </c>
      <c r="I21" t="str">
        <f>_xlfn.CONCAT(Table7[[#This Row],[R score]],Table7[[#This Row],[F score]],Table7[[#This Row],[M score]])</f>
        <v>334</v>
      </c>
      <c r="J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" spans="1:10" x14ac:dyDescent="0.3">
      <c r="A22">
        <v>12370</v>
      </c>
      <c r="B22" s="1">
        <v>40262.506944444445</v>
      </c>
      <c r="C22" s="2">
        <v>259.32708333332994</v>
      </c>
      <c r="D22">
        <v>3</v>
      </c>
      <c r="E22" s="5">
        <v>534.62</v>
      </c>
      <c r="F22">
        <f>CEILING(5*_xlfn.RANK.EQ(Table7[[#This Row],[Recency]],Table7[Recency],0)/COUNT(Table7[Recency]),1)</f>
        <v>1</v>
      </c>
      <c r="G22">
        <f>CEILING(5*_xlfn.RANK.EQ(Table7[[#This Row],[Frequency]],Table7[Frequency],1)/COUNT(Table7[Frequency]),1)</f>
        <v>3</v>
      </c>
      <c r="H22">
        <f>CEILING(5*_xlfn.RANK.EQ(Table7[[#This Row],[Monetary]],Table7[Monetary],1)/COUNT(Table7[Monetary]),1)</f>
        <v>3</v>
      </c>
      <c r="I22" t="str">
        <f>_xlfn.CONCAT(Table7[[#This Row],[R score]],Table7[[#This Row],[F score]],Table7[[#This Row],[M score]])</f>
        <v>133</v>
      </c>
      <c r="J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" spans="1:10" x14ac:dyDescent="0.3">
      <c r="A23">
        <v>12371</v>
      </c>
      <c r="B23" s="1">
        <v>40477.567361111112</v>
      </c>
      <c r="C23" s="2">
        <v>44.266666666662786</v>
      </c>
      <c r="D23">
        <v>3</v>
      </c>
      <c r="E23" s="5">
        <v>1819.42</v>
      </c>
      <c r="F23">
        <f>CEILING(5*_xlfn.RANK.EQ(Table7[[#This Row],[Recency]],Table7[Recency],0)/COUNT(Table7[Recency]),1)</f>
        <v>3</v>
      </c>
      <c r="G23">
        <f>CEILING(5*_xlfn.RANK.EQ(Table7[[#This Row],[Frequency]],Table7[Frequency],1)/COUNT(Table7[Frequency]),1)</f>
        <v>3</v>
      </c>
      <c r="H23">
        <f>CEILING(5*_xlfn.RANK.EQ(Table7[[#This Row],[Monetary]],Table7[Monetary],1)/COUNT(Table7[Monetary]),1)</f>
        <v>4</v>
      </c>
      <c r="I23" t="str">
        <f>_xlfn.CONCAT(Table7[[#This Row],[R score]],Table7[[#This Row],[F score]],Table7[[#This Row],[M score]])</f>
        <v>334</v>
      </c>
      <c r="J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" spans="1:10" x14ac:dyDescent="0.3">
      <c r="A24">
        <v>12373</v>
      </c>
      <c r="B24" s="1">
        <v>40262.575694444444</v>
      </c>
      <c r="C24" s="2">
        <v>259.25833333333139</v>
      </c>
      <c r="D24">
        <v>2</v>
      </c>
      <c r="E24" s="5">
        <v>603.05000000000018</v>
      </c>
      <c r="F24">
        <f>CEILING(5*_xlfn.RANK.EQ(Table7[[#This Row],[Recency]],Table7[Recency],0)/COUNT(Table7[Recency]),1)</f>
        <v>1</v>
      </c>
      <c r="G24">
        <f>CEILING(5*_xlfn.RANK.EQ(Table7[[#This Row],[Frequency]],Table7[Frequency],1)/COUNT(Table7[Frequency]),1)</f>
        <v>2</v>
      </c>
      <c r="H24">
        <f>CEILING(5*_xlfn.RANK.EQ(Table7[[#This Row],[Monetary]],Table7[Monetary],1)/COUNT(Table7[Monetary]),1)</f>
        <v>3</v>
      </c>
      <c r="I24" t="str">
        <f>_xlfn.CONCAT(Table7[[#This Row],[R score]],Table7[[#This Row],[F score]],Table7[[#This Row],[M score]])</f>
        <v>123</v>
      </c>
      <c r="J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" spans="1:10" x14ac:dyDescent="0.3">
      <c r="A25">
        <v>12374</v>
      </c>
      <c r="B25" s="1">
        <v>40465.427777777775</v>
      </c>
      <c r="C25" s="2">
        <v>56.40625</v>
      </c>
      <c r="D25">
        <v>2</v>
      </c>
      <c r="E25" s="5">
        <v>2046.2900000000002</v>
      </c>
      <c r="F25">
        <f>CEILING(5*_xlfn.RANK.EQ(Table7[[#This Row],[Recency]],Table7[Recency],0)/COUNT(Table7[Recency]),1)</f>
        <v>3</v>
      </c>
      <c r="G25">
        <f>CEILING(5*_xlfn.RANK.EQ(Table7[[#This Row],[Frequency]],Table7[Frequency],1)/COUNT(Table7[Frequency]),1)</f>
        <v>2</v>
      </c>
      <c r="H25">
        <f>CEILING(5*_xlfn.RANK.EQ(Table7[[#This Row],[Monetary]],Table7[Monetary],1)/COUNT(Table7[Monetary]),1)</f>
        <v>4</v>
      </c>
      <c r="I25" t="str">
        <f>_xlfn.CONCAT(Table7[[#This Row],[R score]],Table7[[#This Row],[F score]],Table7[[#This Row],[M score]])</f>
        <v>324</v>
      </c>
      <c r="J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" spans="1:10" x14ac:dyDescent="0.3">
      <c r="A26">
        <v>12376</v>
      </c>
      <c r="B26" s="1">
        <v>40497.510416666664</v>
      </c>
      <c r="C26" s="2">
        <v>24.323611111110949</v>
      </c>
      <c r="D26">
        <v>2</v>
      </c>
      <c r="E26" s="5">
        <v>383.15000000000003</v>
      </c>
      <c r="F26">
        <f>CEILING(5*_xlfn.RANK.EQ(Table7[[#This Row],[Recency]],Table7[Recency],0)/COUNT(Table7[Recency]),1)</f>
        <v>4</v>
      </c>
      <c r="G26">
        <f>CEILING(5*_xlfn.RANK.EQ(Table7[[#This Row],[Frequency]],Table7[Frequency],1)/COUNT(Table7[Frequency]),1)</f>
        <v>2</v>
      </c>
      <c r="H26">
        <f>CEILING(5*_xlfn.RANK.EQ(Table7[[#This Row],[Monetary]],Table7[Monetary],1)/COUNT(Table7[Monetary]),1)</f>
        <v>2</v>
      </c>
      <c r="I26" t="str">
        <f>_xlfn.CONCAT(Table7[[#This Row],[R score]],Table7[[#This Row],[F score]],Table7[[#This Row],[M score]])</f>
        <v>422</v>
      </c>
      <c r="J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" spans="1:10" x14ac:dyDescent="0.3">
      <c r="A27">
        <v>12377</v>
      </c>
      <c r="B27" s="1">
        <v>40505.808333333334</v>
      </c>
      <c r="C27" s="2">
        <v>16.025694444440887</v>
      </c>
      <c r="D27">
        <v>2</v>
      </c>
      <c r="E27" s="5">
        <v>1718.1999999999996</v>
      </c>
      <c r="F27">
        <f>CEILING(5*_xlfn.RANK.EQ(Table7[[#This Row],[Recency]],Table7[Recency],0)/COUNT(Table7[Recency]),1)</f>
        <v>4</v>
      </c>
      <c r="G27">
        <f>CEILING(5*_xlfn.RANK.EQ(Table7[[#This Row],[Frequency]],Table7[Frequency],1)/COUNT(Table7[Frequency]),1)</f>
        <v>2</v>
      </c>
      <c r="H27">
        <f>CEILING(5*_xlfn.RANK.EQ(Table7[[#This Row],[Monetary]],Table7[Monetary],1)/COUNT(Table7[Monetary]),1)</f>
        <v>4</v>
      </c>
      <c r="I27" t="str">
        <f>_xlfn.CONCAT(Table7[[#This Row],[R score]],Table7[[#This Row],[F score]],Table7[[#This Row],[M score]])</f>
        <v>424</v>
      </c>
      <c r="J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" spans="1:10" x14ac:dyDescent="0.3">
      <c r="A28">
        <v>12378</v>
      </c>
      <c r="B28" s="1">
        <v>40324.588194444441</v>
      </c>
      <c r="C28" s="2">
        <v>197.2458333333343</v>
      </c>
      <c r="D28">
        <v>1</v>
      </c>
      <c r="E28" s="5">
        <v>1407.7000000000003</v>
      </c>
      <c r="F28">
        <f>CEILING(5*_xlfn.RANK.EQ(Table7[[#This Row],[Recency]],Table7[Recency],0)/COUNT(Table7[Recency]),1)</f>
        <v>1</v>
      </c>
      <c r="G28">
        <f>CEILING(5*_xlfn.RANK.EQ(Table7[[#This Row],[Frequency]],Table7[Frequency],1)/COUNT(Table7[Frequency]),1)</f>
        <v>1</v>
      </c>
      <c r="H28">
        <f>CEILING(5*_xlfn.RANK.EQ(Table7[[#This Row],[Monetary]],Table7[Monetary],1)/COUNT(Table7[Monetary]),1)</f>
        <v>4</v>
      </c>
      <c r="I28" t="str">
        <f>_xlfn.CONCAT(Table7[[#This Row],[R score]],Table7[[#This Row],[F score]],Table7[[#This Row],[M score]])</f>
        <v>114</v>
      </c>
      <c r="J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" spans="1:10" x14ac:dyDescent="0.3">
      <c r="A29">
        <v>12379</v>
      </c>
      <c r="B29" s="1">
        <v>40464.615277777775</v>
      </c>
      <c r="C29" s="2">
        <v>57.21875</v>
      </c>
      <c r="D29">
        <v>2</v>
      </c>
      <c r="E29" s="5">
        <v>692.9799999999999</v>
      </c>
      <c r="F29">
        <f>CEILING(5*_xlfn.RANK.EQ(Table7[[#This Row],[Recency]],Table7[Recency],0)/COUNT(Table7[Recency]),1)</f>
        <v>3</v>
      </c>
      <c r="G29">
        <f>CEILING(5*_xlfn.RANK.EQ(Table7[[#This Row],[Frequency]],Table7[Frequency],1)/COUNT(Table7[Frequency]),1)</f>
        <v>2</v>
      </c>
      <c r="H29">
        <f>CEILING(5*_xlfn.RANK.EQ(Table7[[#This Row],[Monetary]],Table7[Monetary],1)/COUNT(Table7[Monetary]),1)</f>
        <v>3</v>
      </c>
      <c r="I29" t="str">
        <f>_xlfn.CONCAT(Table7[[#This Row],[R score]],Table7[[#This Row],[F score]],Table7[[#This Row],[M score]])</f>
        <v>323</v>
      </c>
      <c r="J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" spans="1:10" x14ac:dyDescent="0.3">
      <c r="A30">
        <v>12380</v>
      </c>
      <c r="B30" s="1">
        <v>40421.620833333334</v>
      </c>
      <c r="C30" s="2">
        <v>100.21319444444089</v>
      </c>
      <c r="D30">
        <v>4</v>
      </c>
      <c r="E30" s="5">
        <v>4782.8400000000011</v>
      </c>
      <c r="F30">
        <f>CEILING(5*_xlfn.RANK.EQ(Table7[[#This Row],[Recency]],Table7[Recency],0)/COUNT(Table7[Recency]),1)</f>
        <v>2</v>
      </c>
      <c r="G30">
        <f>CEILING(5*_xlfn.RANK.EQ(Table7[[#This Row],[Frequency]],Table7[Frequency],1)/COUNT(Table7[Frequency]),1)</f>
        <v>4</v>
      </c>
      <c r="H30">
        <f>CEILING(5*_xlfn.RANK.EQ(Table7[[#This Row],[Monetary]],Table7[Monetary],1)/COUNT(Table7[Monetary]),1)</f>
        <v>5</v>
      </c>
      <c r="I30" t="str">
        <f>_xlfn.CONCAT(Table7[[#This Row],[R score]],Table7[[#This Row],[F score]],Table7[[#This Row],[M score]])</f>
        <v>245</v>
      </c>
      <c r="J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" spans="1:10" x14ac:dyDescent="0.3">
      <c r="A31">
        <v>12385</v>
      </c>
      <c r="B31" s="1">
        <v>40507.634722222225</v>
      </c>
      <c r="C31" s="2">
        <v>14.199305555550382</v>
      </c>
      <c r="D31">
        <v>1</v>
      </c>
      <c r="E31" s="5">
        <v>1668.3999999999999</v>
      </c>
      <c r="F31">
        <f>CEILING(5*_xlfn.RANK.EQ(Table7[[#This Row],[Recency]],Table7[Recency],0)/COUNT(Table7[Recency]),1)</f>
        <v>5</v>
      </c>
      <c r="G31">
        <f>CEILING(5*_xlfn.RANK.EQ(Table7[[#This Row],[Frequency]],Table7[Frequency],1)/COUNT(Table7[Frequency]),1)</f>
        <v>1</v>
      </c>
      <c r="H31">
        <f>CEILING(5*_xlfn.RANK.EQ(Table7[[#This Row],[Monetary]],Table7[Monetary],1)/COUNT(Table7[Monetary]),1)</f>
        <v>4</v>
      </c>
      <c r="I31" t="str">
        <f>_xlfn.CONCAT(Table7[[#This Row],[R score]],Table7[[#This Row],[F score]],Table7[[#This Row],[M score]])</f>
        <v>514</v>
      </c>
      <c r="J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" spans="1:10" x14ac:dyDescent="0.3">
      <c r="A32">
        <v>12386</v>
      </c>
      <c r="B32" s="1">
        <v>40520.411805555559</v>
      </c>
      <c r="C32" s="2">
        <v>1.4222222222160781</v>
      </c>
      <c r="D32">
        <v>1</v>
      </c>
      <c r="E32" s="5">
        <v>258.90000000000003</v>
      </c>
      <c r="F32">
        <f>CEILING(5*_xlfn.RANK.EQ(Table7[[#This Row],[Recency]],Table7[Recency],0)/COUNT(Table7[Recency]),1)</f>
        <v>5</v>
      </c>
      <c r="G32">
        <f>CEILING(5*_xlfn.RANK.EQ(Table7[[#This Row],[Frequency]],Table7[Frequency],1)/COUNT(Table7[Frequency]),1)</f>
        <v>1</v>
      </c>
      <c r="H32">
        <f>CEILING(5*_xlfn.RANK.EQ(Table7[[#This Row],[Monetary]],Table7[Monetary],1)/COUNT(Table7[Monetary]),1)</f>
        <v>2</v>
      </c>
      <c r="I32" t="str">
        <f>_xlfn.CONCAT(Table7[[#This Row],[R score]],Table7[[#This Row],[F score]],Table7[[#This Row],[M score]])</f>
        <v>512</v>
      </c>
      <c r="J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" spans="1:10" x14ac:dyDescent="0.3">
      <c r="A33">
        <v>12387</v>
      </c>
      <c r="B33" s="1">
        <v>40471.685416666667</v>
      </c>
      <c r="C33" s="2">
        <v>50.148611111108039</v>
      </c>
      <c r="D33">
        <v>1</v>
      </c>
      <c r="E33" s="5">
        <v>143.94</v>
      </c>
      <c r="F33">
        <f>CEILING(5*_xlfn.RANK.EQ(Table7[[#This Row],[Recency]],Table7[Recency],0)/COUNT(Table7[Recency]),1)</f>
        <v>3</v>
      </c>
      <c r="G33">
        <f>CEILING(5*_xlfn.RANK.EQ(Table7[[#This Row],[Frequency]],Table7[Frequency],1)/COUNT(Table7[Frequency]),1)</f>
        <v>1</v>
      </c>
      <c r="H33">
        <f>CEILING(5*_xlfn.RANK.EQ(Table7[[#This Row],[Monetary]],Table7[Monetary],1)/COUNT(Table7[Monetary]),1)</f>
        <v>1</v>
      </c>
      <c r="I33" t="str">
        <f>_xlfn.CONCAT(Table7[[#This Row],[R score]],Table7[[#This Row],[F score]],Table7[[#This Row],[M score]])</f>
        <v>311</v>
      </c>
      <c r="J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" spans="1:10" x14ac:dyDescent="0.3">
      <c r="A34">
        <v>12388</v>
      </c>
      <c r="B34" s="1">
        <v>40441.52847222222</v>
      </c>
      <c r="C34" s="2">
        <v>80.305555555554747</v>
      </c>
      <c r="D34">
        <v>2</v>
      </c>
      <c r="E34" s="5">
        <v>1120.45</v>
      </c>
      <c r="F34">
        <f>CEILING(5*_xlfn.RANK.EQ(Table7[[#This Row],[Recency]],Table7[Recency],0)/COUNT(Table7[Recency]),1)</f>
        <v>2</v>
      </c>
      <c r="G34">
        <f>CEILING(5*_xlfn.RANK.EQ(Table7[[#This Row],[Frequency]],Table7[Frequency],1)/COUNT(Table7[Frequency]),1)</f>
        <v>2</v>
      </c>
      <c r="H34">
        <f>CEILING(5*_xlfn.RANK.EQ(Table7[[#This Row],[Monetary]],Table7[Monetary],1)/COUNT(Table7[Monetary]),1)</f>
        <v>4</v>
      </c>
      <c r="I34" t="str">
        <f>_xlfn.CONCAT(Table7[[#This Row],[R score]],Table7[[#This Row],[F score]],Table7[[#This Row],[M score]])</f>
        <v>224</v>
      </c>
      <c r="J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" spans="1:10" x14ac:dyDescent="0.3">
      <c r="A35">
        <v>12389</v>
      </c>
      <c r="B35" s="1">
        <v>40484.494444444441</v>
      </c>
      <c r="C35" s="2">
        <v>37.339583333334303</v>
      </c>
      <c r="D35">
        <v>3</v>
      </c>
      <c r="E35" s="5">
        <v>1433.33</v>
      </c>
      <c r="F35">
        <f>CEILING(5*_xlfn.RANK.EQ(Table7[[#This Row],[Recency]],Table7[Recency],0)/COUNT(Table7[Recency]),1)</f>
        <v>3</v>
      </c>
      <c r="G35">
        <f>CEILING(5*_xlfn.RANK.EQ(Table7[[#This Row],[Frequency]],Table7[Frequency],1)/COUNT(Table7[Frequency]),1)</f>
        <v>3</v>
      </c>
      <c r="H35">
        <f>CEILING(5*_xlfn.RANK.EQ(Table7[[#This Row],[Monetary]],Table7[Monetary],1)/COUNT(Table7[Monetary]),1)</f>
        <v>4</v>
      </c>
      <c r="I35" t="str">
        <f>_xlfn.CONCAT(Table7[[#This Row],[R score]],Table7[[#This Row],[F score]],Table7[[#This Row],[M score]])</f>
        <v>334</v>
      </c>
      <c r="J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" spans="1:10" x14ac:dyDescent="0.3">
      <c r="A36">
        <v>12391</v>
      </c>
      <c r="B36" s="1">
        <v>40422.526388888888</v>
      </c>
      <c r="C36" s="2">
        <v>99.307638888887595</v>
      </c>
      <c r="D36">
        <v>5</v>
      </c>
      <c r="E36" s="5">
        <v>2285.1799999999998</v>
      </c>
      <c r="F36">
        <f>CEILING(5*_xlfn.RANK.EQ(Table7[[#This Row],[Recency]],Table7[Recency],0)/COUNT(Table7[Recency]),1)</f>
        <v>2</v>
      </c>
      <c r="G36">
        <f>CEILING(5*_xlfn.RANK.EQ(Table7[[#This Row],[Frequency]],Table7[Frequency],1)/COUNT(Table7[Frequency]),1)</f>
        <v>4</v>
      </c>
      <c r="H36">
        <f>CEILING(5*_xlfn.RANK.EQ(Table7[[#This Row],[Monetary]],Table7[Monetary],1)/COUNT(Table7[Monetary]),1)</f>
        <v>5</v>
      </c>
      <c r="I36" t="str">
        <f>_xlfn.CONCAT(Table7[[#This Row],[R score]],Table7[[#This Row],[F score]],Table7[[#This Row],[M score]])</f>
        <v>245</v>
      </c>
      <c r="J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" spans="1:10" x14ac:dyDescent="0.3">
      <c r="A37">
        <v>12392</v>
      </c>
      <c r="B37" s="1">
        <v>40295.586111111108</v>
      </c>
      <c r="C37" s="2">
        <v>226.24791666666715</v>
      </c>
      <c r="D37">
        <v>1</v>
      </c>
      <c r="E37" s="5">
        <v>234.75</v>
      </c>
      <c r="F37">
        <f>CEILING(5*_xlfn.RANK.EQ(Table7[[#This Row],[Recency]],Table7[Recency],0)/COUNT(Table7[Recency]),1)</f>
        <v>1</v>
      </c>
      <c r="G37">
        <f>CEILING(5*_xlfn.RANK.EQ(Table7[[#This Row],[Frequency]],Table7[Frequency],1)/COUNT(Table7[Frequency]),1)</f>
        <v>1</v>
      </c>
      <c r="H37">
        <f>CEILING(5*_xlfn.RANK.EQ(Table7[[#This Row],[Monetary]],Table7[Monetary],1)/COUNT(Table7[Monetary]),1)</f>
        <v>1</v>
      </c>
      <c r="I37" t="str">
        <f>_xlfn.CONCAT(Table7[[#This Row],[R score]],Table7[[#This Row],[F score]],Table7[[#This Row],[M score]])</f>
        <v>111</v>
      </c>
      <c r="J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" spans="1:10" x14ac:dyDescent="0.3">
      <c r="A38">
        <v>12393</v>
      </c>
      <c r="B38" s="1">
        <v>40504.673611111109</v>
      </c>
      <c r="C38" s="2">
        <v>17.160416666665697</v>
      </c>
      <c r="D38">
        <v>2</v>
      </c>
      <c r="E38" s="5">
        <v>816.85000000000025</v>
      </c>
      <c r="F38">
        <f>CEILING(5*_xlfn.RANK.EQ(Table7[[#This Row],[Recency]],Table7[Recency],0)/COUNT(Table7[Recency]),1)</f>
        <v>4</v>
      </c>
      <c r="G38">
        <f>CEILING(5*_xlfn.RANK.EQ(Table7[[#This Row],[Frequency]],Table7[Frequency],1)/COUNT(Table7[Frequency]),1)</f>
        <v>2</v>
      </c>
      <c r="H38">
        <f>CEILING(5*_xlfn.RANK.EQ(Table7[[#This Row],[Monetary]],Table7[Monetary],1)/COUNT(Table7[Monetary]),1)</f>
        <v>3</v>
      </c>
      <c r="I38" t="str">
        <f>_xlfn.CONCAT(Table7[[#This Row],[R score]],Table7[[#This Row],[F score]],Table7[[#This Row],[M score]])</f>
        <v>423</v>
      </c>
      <c r="J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" spans="1:10" x14ac:dyDescent="0.3">
      <c r="A39">
        <v>12395</v>
      </c>
      <c r="B39" s="1">
        <v>40515.690972222219</v>
      </c>
      <c r="C39" s="2">
        <v>6.1430555555562023</v>
      </c>
      <c r="D39">
        <v>4</v>
      </c>
      <c r="E39" s="5">
        <v>1868.6400000000003</v>
      </c>
      <c r="F39">
        <f>CEILING(5*_xlfn.RANK.EQ(Table7[[#This Row],[Recency]],Table7[Recency],0)/COUNT(Table7[Recency]),1)</f>
        <v>5</v>
      </c>
      <c r="G39">
        <f>CEILING(5*_xlfn.RANK.EQ(Table7[[#This Row],[Frequency]],Table7[Frequency],1)/COUNT(Table7[Frequency]),1)</f>
        <v>4</v>
      </c>
      <c r="H39">
        <f>CEILING(5*_xlfn.RANK.EQ(Table7[[#This Row],[Monetary]],Table7[Monetary],1)/COUNT(Table7[Monetary]),1)</f>
        <v>4</v>
      </c>
      <c r="I39" t="str">
        <f>_xlfn.CONCAT(Table7[[#This Row],[R score]],Table7[[#This Row],[F score]],Table7[[#This Row],[M score]])</f>
        <v>544</v>
      </c>
      <c r="J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" spans="1:10" x14ac:dyDescent="0.3">
      <c r="A40">
        <v>12396</v>
      </c>
      <c r="B40" s="1">
        <v>40212.556944444441</v>
      </c>
      <c r="C40" s="2">
        <v>309.2770833333343</v>
      </c>
      <c r="D40">
        <v>1</v>
      </c>
      <c r="E40" s="5">
        <v>931.43000000000063</v>
      </c>
      <c r="F40">
        <f>CEILING(5*_xlfn.RANK.EQ(Table7[[#This Row],[Recency]],Table7[Recency],0)/COUNT(Table7[Recency]),1)</f>
        <v>1</v>
      </c>
      <c r="G40">
        <f>CEILING(5*_xlfn.RANK.EQ(Table7[[#This Row],[Frequency]],Table7[Frequency],1)/COUNT(Table7[Frequency]),1)</f>
        <v>1</v>
      </c>
      <c r="H40">
        <f>CEILING(5*_xlfn.RANK.EQ(Table7[[#This Row],[Monetary]],Table7[Monetary],1)/COUNT(Table7[Monetary]),1)</f>
        <v>3</v>
      </c>
      <c r="I40" t="str">
        <f>_xlfn.CONCAT(Table7[[#This Row],[R score]],Table7[[#This Row],[F score]],Table7[[#This Row],[M score]])</f>
        <v>113</v>
      </c>
      <c r="J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" spans="1:10" x14ac:dyDescent="0.3">
      <c r="A41">
        <v>12399</v>
      </c>
      <c r="B41" s="1">
        <v>40501.370138888888</v>
      </c>
      <c r="C41" s="2">
        <v>20.463888888887595</v>
      </c>
      <c r="D41">
        <v>3</v>
      </c>
      <c r="E41" s="5">
        <v>808.65000000000009</v>
      </c>
      <c r="F41">
        <f>CEILING(5*_xlfn.RANK.EQ(Table7[[#This Row],[Recency]],Table7[Recency],0)/COUNT(Table7[Recency]),1)</f>
        <v>4</v>
      </c>
      <c r="G41">
        <f>CEILING(5*_xlfn.RANK.EQ(Table7[[#This Row],[Frequency]],Table7[Frequency],1)/COUNT(Table7[Frequency]),1)</f>
        <v>3</v>
      </c>
      <c r="H41">
        <f>CEILING(5*_xlfn.RANK.EQ(Table7[[#This Row],[Monetary]],Table7[Monetary],1)/COUNT(Table7[Monetary]),1)</f>
        <v>3</v>
      </c>
      <c r="I41" t="str">
        <f>_xlfn.CONCAT(Table7[[#This Row],[R score]],Table7[[#This Row],[F score]],Table7[[#This Row],[M score]])</f>
        <v>433</v>
      </c>
      <c r="J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" spans="1:10" x14ac:dyDescent="0.3">
      <c r="A42">
        <v>12400</v>
      </c>
      <c r="B42" s="1">
        <v>40472.572916666664</v>
      </c>
      <c r="C42" s="2">
        <v>49.261111111110949</v>
      </c>
      <c r="D42">
        <v>1</v>
      </c>
      <c r="E42" s="5">
        <v>205.25</v>
      </c>
      <c r="F42">
        <f>CEILING(5*_xlfn.RANK.EQ(Table7[[#This Row],[Recency]],Table7[Recency],0)/COUNT(Table7[Recency]),1)</f>
        <v>3</v>
      </c>
      <c r="G42">
        <f>CEILING(5*_xlfn.RANK.EQ(Table7[[#This Row],[Frequency]],Table7[Frequency],1)/COUNT(Table7[Frequency]),1)</f>
        <v>1</v>
      </c>
      <c r="H42">
        <f>CEILING(5*_xlfn.RANK.EQ(Table7[[#This Row],[Monetary]],Table7[Monetary],1)/COUNT(Table7[Monetary]),1)</f>
        <v>1</v>
      </c>
      <c r="I42" t="str">
        <f>_xlfn.CONCAT(Table7[[#This Row],[R score]],Table7[[#This Row],[F score]],Table7[[#This Row],[M score]])</f>
        <v>311</v>
      </c>
      <c r="J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3" spans="1:10" x14ac:dyDescent="0.3">
      <c r="A43">
        <v>12402</v>
      </c>
      <c r="B43" s="1">
        <v>40494.409722222219</v>
      </c>
      <c r="C43" s="2">
        <v>27.424305555556202</v>
      </c>
      <c r="D43">
        <v>5</v>
      </c>
      <c r="E43" s="5">
        <v>941.30000000000007</v>
      </c>
      <c r="F43">
        <f>CEILING(5*_xlfn.RANK.EQ(Table7[[#This Row],[Recency]],Table7[Recency],0)/COUNT(Table7[Recency]),1)</f>
        <v>4</v>
      </c>
      <c r="G43">
        <f>CEILING(5*_xlfn.RANK.EQ(Table7[[#This Row],[Frequency]],Table7[Frequency],1)/COUNT(Table7[Frequency]),1)</f>
        <v>4</v>
      </c>
      <c r="H43">
        <f>CEILING(5*_xlfn.RANK.EQ(Table7[[#This Row],[Monetary]],Table7[Monetary],1)/COUNT(Table7[Monetary]),1)</f>
        <v>3</v>
      </c>
      <c r="I43" t="str">
        <f>_xlfn.CONCAT(Table7[[#This Row],[R score]],Table7[[#This Row],[F score]],Table7[[#This Row],[M score]])</f>
        <v>443</v>
      </c>
      <c r="J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4" spans="1:10" x14ac:dyDescent="0.3">
      <c r="A44">
        <v>12403</v>
      </c>
      <c r="B44" s="1">
        <v>40365.48541666667</v>
      </c>
      <c r="C44" s="2">
        <v>156.34861111110513</v>
      </c>
      <c r="D44">
        <v>1</v>
      </c>
      <c r="E44" s="5">
        <v>555.66000000000008</v>
      </c>
      <c r="F44">
        <f>CEILING(5*_xlfn.RANK.EQ(Table7[[#This Row],[Recency]],Table7[Recency],0)/COUNT(Table7[Recency]),1)</f>
        <v>2</v>
      </c>
      <c r="G44">
        <f>CEILING(5*_xlfn.RANK.EQ(Table7[[#This Row],[Frequency]],Table7[Frequency],1)/COUNT(Table7[Frequency]),1)</f>
        <v>1</v>
      </c>
      <c r="H44">
        <f>CEILING(5*_xlfn.RANK.EQ(Table7[[#This Row],[Monetary]],Table7[Monetary],1)/COUNT(Table7[Monetary]),1)</f>
        <v>3</v>
      </c>
      <c r="I44" t="str">
        <f>_xlfn.CONCAT(Table7[[#This Row],[R score]],Table7[[#This Row],[F score]],Table7[[#This Row],[M score]])</f>
        <v>213</v>
      </c>
      <c r="J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5" spans="1:10" x14ac:dyDescent="0.3">
      <c r="A45">
        <v>12406</v>
      </c>
      <c r="B45" s="1">
        <v>40487.487500000003</v>
      </c>
      <c r="C45" s="2">
        <v>34.34652777777228</v>
      </c>
      <c r="D45">
        <v>3</v>
      </c>
      <c r="E45" s="5">
        <v>2975.06</v>
      </c>
      <c r="F45">
        <f>CEILING(5*_xlfn.RANK.EQ(Table7[[#This Row],[Recency]],Table7[Recency],0)/COUNT(Table7[Recency]),1)</f>
        <v>4</v>
      </c>
      <c r="G45">
        <f>CEILING(5*_xlfn.RANK.EQ(Table7[[#This Row],[Frequency]],Table7[Frequency],1)/COUNT(Table7[Frequency]),1)</f>
        <v>3</v>
      </c>
      <c r="H45">
        <f>CEILING(5*_xlfn.RANK.EQ(Table7[[#This Row],[Monetary]],Table7[Monetary],1)/COUNT(Table7[Monetary]),1)</f>
        <v>5</v>
      </c>
      <c r="I45" t="str">
        <f>_xlfn.CONCAT(Table7[[#This Row],[R score]],Table7[[#This Row],[F score]],Table7[[#This Row],[M score]])</f>
        <v>435</v>
      </c>
      <c r="J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6" spans="1:10" x14ac:dyDescent="0.3">
      <c r="A46">
        <v>12408</v>
      </c>
      <c r="B46" s="1">
        <v>40501.556250000001</v>
      </c>
      <c r="C46" s="2">
        <v>20.277777777773736</v>
      </c>
      <c r="D46">
        <v>3</v>
      </c>
      <c r="E46" s="5">
        <v>1287.2199999999998</v>
      </c>
      <c r="F46">
        <f>CEILING(5*_xlfn.RANK.EQ(Table7[[#This Row],[Recency]],Table7[Recency],0)/COUNT(Table7[Recency]),1)</f>
        <v>4</v>
      </c>
      <c r="G46">
        <f>CEILING(5*_xlfn.RANK.EQ(Table7[[#This Row],[Frequency]],Table7[Frequency],1)/COUNT(Table7[Frequency]),1)</f>
        <v>3</v>
      </c>
      <c r="H46">
        <f>CEILING(5*_xlfn.RANK.EQ(Table7[[#This Row],[Monetary]],Table7[Monetary],1)/COUNT(Table7[Monetary]),1)</f>
        <v>4</v>
      </c>
      <c r="I46" t="str">
        <f>_xlfn.CONCAT(Table7[[#This Row],[R score]],Table7[[#This Row],[F score]],Table7[[#This Row],[M score]])</f>
        <v>434</v>
      </c>
      <c r="J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7" spans="1:10" x14ac:dyDescent="0.3">
      <c r="A47">
        <v>12409</v>
      </c>
      <c r="B47" s="1">
        <v>40466.433333333334</v>
      </c>
      <c r="C47" s="2">
        <v>55.400694444440887</v>
      </c>
      <c r="D47">
        <v>4</v>
      </c>
      <c r="E47" s="5">
        <v>12346.619999999999</v>
      </c>
      <c r="F47">
        <f>CEILING(5*_xlfn.RANK.EQ(Table7[[#This Row],[Recency]],Table7[Recency],0)/COUNT(Table7[Recency]),1)</f>
        <v>3</v>
      </c>
      <c r="G47">
        <f>CEILING(5*_xlfn.RANK.EQ(Table7[[#This Row],[Frequency]],Table7[Frequency],1)/COUNT(Table7[Frequency]),1)</f>
        <v>4</v>
      </c>
      <c r="H47">
        <f>CEILING(5*_xlfn.RANK.EQ(Table7[[#This Row],[Monetary]],Table7[Monetary],1)/COUNT(Table7[Monetary]),1)</f>
        <v>5</v>
      </c>
      <c r="I47" t="str">
        <f>_xlfn.CONCAT(Table7[[#This Row],[R score]],Table7[[#This Row],[F score]],Table7[[#This Row],[M score]])</f>
        <v>345</v>
      </c>
      <c r="J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8" spans="1:10" x14ac:dyDescent="0.3">
      <c r="A48">
        <v>12410</v>
      </c>
      <c r="B48" s="1">
        <v>40384.55972222222</v>
      </c>
      <c r="C48" s="2">
        <v>137.27430555555475</v>
      </c>
      <c r="D48">
        <v>1</v>
      </c>
      <c r="E48" s="5">
        <v>240.38000000000002</v>
      </c>
      <c r="F48">
        <f>CEILING(5*_xlfn.RANK.EQ(Table7[[#This Row],[Recency]],Table7[Recency],0)/COUNT(Table7[Recency]),1)</f>
        <v>2</v>
      </c>
      <c r="G48">
        <f>CEILING(5*_xlfn.RANK.EQ(Table7[[#This Row],[Frequency]],Table7[Frequency],1)/COUNT(Table7[Frequency]),1)</f>
        <v>1</v>
      </c>
      <c r="H48">
        <f>CEILING(5*_xlfn.RANK.EQ(Table7[[#This Row],[Monetary]],Table7[Monetary],1)/COUNT(Table7[Monetary]),1)</f>
        <v>1</v>
      </c>
      <c r="I48" t="str">
        <f>_xlfn.CONCAT(Table7[[#This Row],[R score]],Table7[[#This Row],[F score]],Table7[[#This Row],[M score]])</f>
        <v>211</v>
      </c>
      <c r="J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9" spans="1:10" x14ac:dyDescent="0.3">
      <c r="A49">
        <v>12411</v>
      </c>
      <c r="B49" s="1">
        <v>40477.392361111109</v>
      </c>
      <c r="C49" s="2">
        <v>44.441666666665697</v>
      </c>
      <c r="D49">
        <v>1</v>
      </c>
      <c r="E49" s="5">
        <v>346.9</v>
      </c>
      <c r="F49">
        <f>CEILING(5*_xlfn.RANK.EQ(Table7[[#This Row],[Recency]],Table7[Recency],0)/COUNT(Table7[Recency]),1)</f>
        <v>3</v>
      </c>
      <c r="G49">
        <f>CEILING(5*_xlfn.RANK.EQ(Table7[[#This Row],[Frequency]],Table7[Frequency],1)/COUNT(Table7[Frequency]),1)</f>
        <v>1</v>
      </c>
      <c r="H49">
        <f>CEILING(5*_xlfn.RANK.EQ(Table7[[#This Row],[Monetary]],Table7[Monetary],1)/COUNT(Table7[Monetary]),1)</f>
        <v>2</v>
      </c>
      <c r="I49" t="str">
        <f>_xlfn.CONCAT(Table7[[#This Row],[R score]],Table7[[#This Row],[F score]],Table7[[#This Row],[M score]])</f>
        <v>312</v>
      </c>
      <c r="J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0" spans="1:10" x14ac:dyDescent="0.3">
      <c r="A50">
        <v>12412</v>
      </c>
      <c r="B50" s="1">
        <v>40484.709722222222</v>
      </c>
      <c r="C50" s="2">
        <v>37.124305555553292</v>
      </c>
      <c r="D50">
        <v>3</v>
      </c>
      <c r="E50" s="5">
        <v>1262.05</v>
      </c>
      <c r="F50">
        <f>CEILING(5*_xlfn.RANK.EQ(Table7[[#This Row],[Recency]],Table7[Recency],0)/COUNT(Table7[Recency]),1)</f>
        <v>3</v>
      </c>
      <c r="G50">
        <f>CEILING(5*_xlfn.RANK.EQ(Table7[[#This Row],[Frequency]],Table7[Frequency],1)/COUNT(Table7[Frequency]),1)</f>
        <v>3</v>
      </c>
      <c r="H50">
        <f>CEILING(5*_xlfn.RANK.EQ(Table7[[#This Row],[Monetary]],Table7[Monetary],1)/COUNT(Table7[Monetary]),1)</f>
        <v>4</v>
      </c>
      <c r="I50" t="str">
        <f>_xlfn.CONCAT(Table7[[#This Row],[R score]],Table7[[#This Row],[F score]],Table7[[#This Row],[M score]])</f>
        <v>334</v>
      </c>
      <c r="J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1" spans="1:10" x14ac:dyDescent="0.3">
      <c r="A51">
        <v>12413</v>
      </c>
      <c r="B51" s="1">
        <v>40484.55972222222</v>
      </c>
      <c r="C51" s="2">
        <v>37.274305555554747</v>
      </c>
      <c r="D51">
        <v>1</v>
      </c>
      <c r="E51" s="5">
        <v>185.34999999999997</v>
      </c>
      <c r="F51">
        <f>CEILING(5*_xlfn.RANK.EQ(Table7[[#This Row],[Recency]],Table7[Recency],0)/COUNT(Table7[Recency]),1)</f>
        <v>3</v>
      </c>
      <c r="G51">
        <f>CEILING(5*_xlfn.RANK.EQ(Table7[[#This Row],[Frequency]],Table7[Frequency],1)/COUNT(Table7[Frequency]),1)</f>
        <v>1</v>
      </c>
      <c r="H51">
        <f>CEILING(5*_xlfn.RANK.EQ(Table7[[#This Row],[Monetary]],Table7[Monetary],1)/COUNT(Table7[Monetary]),1)</f>
        <v>1</v>
      </c>
      <c r="I51" t="str">
        <f>_xlfn.CONCAT(Table7[[#This Row],[R score]],Table7[[#This Row],[F score]],Table7[[#This Row],[M score]])</f>
        <v>311</v>
      </c>
      <c r="J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2" spans="1:10" x14ac:dyDescent="0.3">
      <c r="A52">
        <v>12414</v>
      </c>
      <c r="B52" s="1">
        <v>40423.515277777777</v>
      </c>
      <c r="C52" s="2">
        <v>98.318749999998545</v>
      </c>
      <c r="D52">
        <v>1</v>
      </c>
      <c r="E52" s="5">
        <v>90.000000000000014</v>
      </c>
      <c r="F52">
        <f>CEILING(5*_xlfn.RANK.EQ(Table7[[#This Row],[Recency]],Table7[Recency],0)/COUNT(Table7[Recency]),1)</f>
        <v>2</v>
      </c>
      <c r="G52">
        <f>CEILING(5*_xlfn.RANK.EQ(Table7[[#This Row],[Frequency]],Table7[Frequency],1)/COUNT(Table7[Frequency]),1)</f>
        <v>1</v>
      </c>
      <c r="H52">
        <f>CEILING(5*_xlfn.RANK.EQ(Table7[[#This Row],[Monetary]],Table7[Monetary],1)/COUNT(Table7[Monetary]),1)</f>
        <v>1</v>
      </c>
      <c r="I52" t="str">
        <f>_xlfn.CONCAT(Table7[[#This Row],[R score]],Table7[[#This Row],[F score]],Table7[[#This Row],[M score]])</f>
        <v>211</v>
      </c>
      <c r="J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3" spans="1:10" x14ac:dyDescent="0.3">
      <c r="A53">
        <v>12415</v>
      </c>
      <c r="B53" s="1">
        <v>40511.629861111112</v>
      </c>
      <c r="C53" s="2">
        <v>10.204166666662786</v>
      </c>
      <c r="D53">
        <v>4</v>
      </c>
      <c r="E53" s="5">
        <v>19468.839999999997</v>
      </c>
      <c r="F53">
        <f>CEILING(5*_xlfn.RANK.EQ(Table7[[#This Row],[Recency]],Table7[Recency],0)/COUNT(Table7[Recency]),1)</f>
        <v>5</v>
      </c>
      <c r="G53">
        <f>CEILING(5*_xlfn.RANK.EQ(Table7[[#This Row],[Frequency]],Table7[Frequency],1)/COUNT(Table7[Frequency]),1)</f>
        <v>4</v>
      </c>
      <c r="H53">
        <f>CEILING(5*_xlfn.RANK.EQ(Table7[[#This Row],[Monetary]],Table7[Monetary],1)/COUNT(Table7[Monetary]),1)</f>
        <v>5</v>
      </c>
      <c r="I53" t="str">
        <f>_xlfn.CONCAT(Table7[[#This Row],[R score]],Table7[[#This Row],[F score]],Table7[[#This Row],[M score]])</f>
        <v>545</v>
      </c>
      <c r="J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4" spans="1:10" x14ac:dyDescent="0.3">
      <c r="A54">
        <v>12416</v>
      </c>
      <c r="B54" s="1">
        <v>40230.429861111108</v>
      </c>
      <c r="C54" s="2">
        <v>291.40416666666715</v>
      </c>
      <c r="D54">
        <v>1</v>
      </c>
      <c r="E54" s="5">
        <v>202.55999999999997</v>
      </c>
      <c r="F54">
        <f>CEILING(5*_xlfn.RANK.EQ(Table7[[#This Row],[Recency]],Table7[Recency],0)/COUNT(Table7[Recency]),1)</f>
        <v>1</v>
      </c>
      <c r="G54">
        <f>CEILING(5*_xlfn.RANK.EQ(Table7[[#This Row],[Frequency]],Table7[Frequency],1)/COUNT(Table7[Frequency]),1)</f>
        <v>1</v>
      </c>
      <c r="H54">
        <f>CEILING(5*_xlfn.RANK.EQ(Table7[[#This Row],[Monetary]],Table7[Monetary],1)/COUNT(Table7[Monetary]),1)</f>
        <v>1</v>
      </c>
      <c r="I54" t="str">
        <f>_xlfn.CONCAT(Table7[[#This Row],[R score]],Table7[[#This Row],[F score]],Table7[[#This Row],[M score]])</f>
        <v>111</v>
      </c>
      <c r="J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5" spans="1:10" x14ac:dyDescent="0.3">
      <c r="A55">
        <v>12417</v>
      </c>
      <c r="B55" s="1">
        <v>40476.602083333331</v>
      </c>
      <c r="C55" s="2">
        <v>45.231944444443798</v>
      </c>
      <c r="D55">
        <v>11</v>
      </c>
      <c r="E55" s="5">
        <v>2772.31</v>
      </c>
      <c r="F55">
        <f>CEILING(5*_xlfn.RANK.EQ(Table7[[#This Row],[Recency]],Table7[Recency],0)/COUNT(Table7[Recency]),1)</f>
        <v>3</v>
      </c>
      <c r="G55">
        <f>CEILING(5*_xlfn.RANK.EQ(Table7[[#This Row],[Frequency]],Table7[Frequency],1)/COUNT(Table7[Frequency]),1)</f>
        <v>5</v>
      </c>
      <c r="H55">
        <f>CEILING(5*_xlfn.RANK.EQ(Table7[[#This Row],[Monetary]],Table7[Monetary],1)/COUNT(Table7[Monetary]),1)</f>
        <v>5</v>
      </c>
      <c r="I55" t="str">
        <f>_xlfn.CONCAT(Table7[[#This Row],[R score]],Table7[[#This Row],[F score]],Table7[[#This Row],[M score]])</f>
        <v>355</v>
      </c>
      <c r="J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6" spans="1:10" x14ac:dyDescent="0.3">
      <c r="A56">
        <v>12418</v>
      </c>
      <c r="B56" s="1">
        <v>40473.436805555553</v>
      </c>
      <c r="C56" s="2">
        <v>48.397222222221899</v>
      </c>
      <c r="D56">
        <v>3</v>
      </c>
      <c r="E56" s="5">
        <v>1352.6200000000001</v>
      </c>
      <c r="F56">
        <f>CEILING(5*_xlfn.RANK.EQ(Table7[[#This Row],[Recency]],Table7[Recency],0)/COUNT(Table7[Recency]),1)</f>
        <v>3</v>
      </c>
      <c r="G56">
        <f>CEILING(5*_xlfn.RANK.EQ(Table7[[#This Row],[Frequency]],Table7[Frequency],1)/COUNT(Table7[Frequency]),1)</f>
        <v>3</v>
      </c>
      <c r="H56">
        <f>CEILING(5*_xlfn.RANK.EQ(Table7[[#This Row],[Monetary]],Table7[Monetary],1)/COUNT(Table7[Monetary]),1)</f>
        <v>4</v>
      </c>
      <c r="I56" t="str">
        <f>_xlfn.CONCAT(Table7[[#This Row],[R score]],Table7[[#This Row],[F score]],Table7[[#This Row],[M score]])</f>
        <v>334</v>
      </c>
      <c r="J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7" spans="1:10" x14ac:dyDescent="0.3">
      <c r="A57">
        <v>12419</v>
      </c>
      <c r="B57" s="1">
        <v>40501.419444444444</v>
      </c>
      <c r="C57" s="2">
        <v>20.414583333331393</v>
      </c>
      <c r="D57">
        <v>2</v>
      </c>
      <c r="E57" s="5">
        <v>391.00999999999993</v>
      </c>
      <c r="F57">
        <f>CEILING(5*_xlfn.RANK.EQ(Table7[[#This Row],[Recency]],Table7[Recency],0)/COUNT(Table7[Recency]),1)</f>
        <v>4</v>
      </c>
      <c r="G57">
        <f>CEILING(5*_xlfn.RANK.EQ(Table7[[#This Row],[Frequency]],Table7[Frequency],1)/COUNT(Table7[Frequency]),1)</f>
        <v>2</v>
      </c>
      <c r="H57">
        <f>CEILING(5*_xlfn.RANK.EQ(Table7[[#This Row],[Monetary]],Table7[Monetary],1)/COUNT(Table7[Monetary]),1)</f>
        <v>2</v>
      </c>
      <c r="I57" t="str">
        <f>_xlfn.CONCAT(Table7[[#This Row],[R score]],Table7[[#This Row],[F score]],Table7[[#This Row],[M score]])</f>
        <v>422</v>
      </c>
      <c r="J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8" spans="1:10" x14ac:dyDescent="0.3">
      <c r="A58">
        <v>12421</v>
      </c>
      <c r="B58" s="1">
        <v>40471.602777777778</v>
      </c>
      <c r="C58" s="2">
        <v>50.23124999999709</v>
      </c>
      <c r="D58">
        <v>2</v>
      </c>
      <c r="E58" s="5">
        <v>235.56</v>
      </c>
      <c r="F58">
        <f>CEILING(5*_xlfn.RANK.EQ(Table7[[#This Row],[Recency]],Table7[Recency],0)/COUNT(Table7[Recency]),1)</f>
        <v>3</v>
      </c>
      <c r="G58">
        <f>CEILING(5*_xlfn.RANK.EQ(Table7[[#This Row],[Frequency]],Table7[Frequency],1)/COUNT(Table7[Frequency]),1)</f>
        <v>2</v>
      </c>
      <c r="H58">
        <f>CEILING(5*_xlfn.RANK.EQ(Table7[[#This Row],[Monetary]],Table7[Monetary],1)/COUNT(Table7[Monetary]),1)</f>
        <v>1</v>
      </c>
      <c r="I58" t="str">
        <f>_xlfn.CONCAT(Table7[[#This Row],[R score]],Table7[[#This Row],[F score]],Table7[[#This Row],[M score]])</f>
        <v>321</v>
      </c>
      <c r="J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9" spans="1:10" x14ac:dyDescent="0.3">
      <c r="A59">
        <v>12422</v>
      </c>
      <c r="B59" s="1">
        <v>40492.554861111108</v>
      </c>
      <c r="C59" s="2">
        <v>29.279166666667152</v>
      </c>
      <c r="D59">
        <v>9</v>
      </c>
      <c r="E59" s="5">
        <v>2955.7899999999977</v>
      </c>
      <c r="F59">
        <f>CEILING(5*_xlfn.RANK.EQ(Table7[[#This Row],[Recency]],Table7[Recency],0)/COUNT(Table7[Recency]),1)</f>
        <v>4</v>
      </c>
      <c r="G59">
        <f>CEILING(5*_xlfn.RANK.EQ(Table7[[#This Row],[Frequency]],Table7[Frequency],1)/COUNT(Table7[Frequency]),1)</f>
        <v>5</v>
      </c>
      <c r="H59">
        <f>CEILING(5*_xlfn.RANK.EQ(Table7[[#This Row],[Monetary]],Table7[Monetary],1)/COUNT(Table7[Monetary]),1)</f>
        <v>5</v>
      </c>
      <c r="I59" t="str">
        <f>_xlfn.CONCAT(Table7[[#This Row],[R score]],Table7[[#This Row],[F score]],Table7[[#This Row],[M score]])</f>
        <v>455</v>
      </c>
      <c r="J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0" spans="1:10" x14ac:dyDescent="0.3">
      <c r="A60">
        <v>12423</v>
      </c>
      <c r="B60" s="1">
        <v>40499.481249999997</v>
      </c>
      <c r="C60" s="2">
        <v>22.352777777778101</v>
      </c>
      <c r="D60">
        <v>2</v>
      </c>
      <c r="E60" s="5">
        <v>667.08</v>
      </c>
      <c r="F60">
        <f>CEILING(5*_xlfn.RANK.EQ(Table7[[#This Row],[Recency]],Table7[Recency],0)/COUNT(Table7[Recency]),1)</f>
        <v>4</v>
      </c>
      <c r="G60">
        <f>CEILING(5*_xlfn.RANK.EQ(Table7[[#This Row],[Frequency]],Table7[Frequency],1)/COUNT(Table7[Frequency]),1)</f>
        <v>2</v>
      </c>
      <c r="H60">
        <f>CEILING(5*_xlfn.RANK.EQ(Table7[[#This Row],[Monetary]],Table7[Monetary],1)/COUNT(Table7[Monetary]),1)</f>
        <v>3</v>
      </c>
      <c r="I60" t="str">
        <f>_xlfn.CONCAT(Table7[[#This Row],[R score]],Table7[[#This Row],[F score]],Table7[[#This Row],[M score]])</f>
        <v>423</v>
      </c>
      <c r="J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1" spans="1:10" x14ac:dyDescent="0.3">
      <c r="A61">
        <v>12424</v>
      </c>
      <c r="B61" s="1">
        <v>40464.436805555553</v>
      </c>
      <c r="C61" s="2">
        <v>57.397222222221899</v>
      </c>
      <c r="D61">
        <v>2</v>
      </c>
      <c r="E61" s="5">
        <v>1579.0700000000002</v>
      </c>
      <c r="F61">
        <f>CEILING(5*_xlfn.RANK.EQ(Table7[[#This Row],[Recency]],Table7[Recency],0)/COUNT(Table7[Recency]),1)</f>
        <v>3</v>
      </c>
      <c r="G61">
        <f>CEILING(5*_xlfn.RANK.EQ(Table7[[#This Row],[Frequency]],Table7[Frequency],1)/COUNT(Table7[Frequency]),1)</f>
        <v>2</v>
      </c>
      <c r="H61">
        <f>CEILING(5*_xlfn.RANK.EQ(Table7[[#This Row],[Monetary]],Table7[Monetary],1)/COUNT(Table7[Monetary]),1)</f>
        <v>4</v>
      </c>
      <c r="I61" t="str">
        <f>_xlfn.CONCAT(Table7[[#This Row],[R score]],Table7[[#This Row],[F score]],Table7[[#This Row],[M score]])</f>
        <v>324</v>
      </c>
      <c r="J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2" spans="1:10" x14ac:dyDescent="0.3">
      <c r="A62">
        <v>12425</v>
      </c>
      <c r="B62" s="1">
        <v>40438.590277777781</v>
      </c>
      <c r="C62" s="2">
        <v>83.243749999994179</v>
      </c>
      <c r="D62">
        <v>1</v>
      </c>
      <c r="E62" s="5">
        <v>964.21000000000015</v>
      </c>
      <c r="F62">
        <f>CEILING(5*_xlfn.RANK.EQ(Table7[[#This Row],[Recency]],Table7[Recency],0)/COUNT(Table7[Recency]),1)</f>
        <v>2</v>
      </c>
      <c r="G62">
        <f>CEILING(5*_xlfn.RANK.EQ(Table7[[#This Row],[Frequency]],Table7[Frequency],1)/COUNT(Table7[Frequency]),1)</f>
        <v>1</v>
      </c>
      <c r="H62">
        <f>CEILING(5*_xlfn.RANK.EQ(Table7[[#This Row],[Monetary]],Table7[Monetary],1)/COUNT(Table7[Monetary]),1)</f>
        <v>3</v>
      </c>
      <c r="I62" t="str">
        <f>_xlfn.CONCAT(Table7[[#This Row],[R score]],Table7[[#This Row],[F score]],Table7[[#This Row],[M score]])</f>
        <v>213</v>
      </c>
      <c r="J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3" spans="1:10" x14ac:dyDescent="0.3">
      <c r="A63">
        <v>12426</v>
      </c>
      <c r="B63" s="1">
        <v>40224.361805555556</v>
      </c>
      <c r="C63" s="2">
        <v>297.47222222221899</v>
      </c>
      <c r="D63">
        <v>1</v>
      </c>
      <c r="E63" s="5">
        <v>690.48000000000025</v>
      </c>
      <c r="F63">
        <f>CEILING(5*_xlfn.RANK.EQ(Table7[[#This Row],[Recency]],Table7[Recency],0)/COUNT(Table7[Recency]),1)</f>
        <v>1</v>
      </c>
      <c r="G63">
        <f>CEILING(5*_xlfn.RANK.EQ(Table7[[#This Row],[Frequency]],Table7[Frequency],1)/COUNT(Table7[Frequency]),1)</f>
        <v>1</v>
      </c>
      <c r="H63">
        <f>CEILING(5*_xlfn.RANK.EQ(Table7[[#This Row],[Monetary]],Table7[Monetary],1)/COUNT(Table7[Monetary]),1)</f>
        <v>3</v>
      </c>
      <c r="I63" t="str">
        <f>_xlfn.CONCAT(Table7[[#This Row],[R score]],Table7[[#This Row],[F score]],Table7[[#This Row],[M score]])</f>
        <v>113</v>
      </c>
      <c r="J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4" spans="1:10" x14ac:dyDescent="0.3">
      <c r="A64">
        <v>12427</v>
      </c>
      <c r="B64" s="1">
        <v>40515.447222222225</v>
      </c>
      <c r="C64" s="2">
        <v>6.3868055555503815</v>
      </c>
      <c r="D64">
        <v>1</v>
      </c>
      <c r="E64" s="5">
        <v>249.50000000000006</v>
      </c>
      <c r="F64">
        <f>CEILING(5*_xlfn.RANK.EQ(Table7[[#This Row],[Recency]],Table7[Recency],0)/COUNT(Table7[Recency]),1)</f>
        <v>5</v>
      </c>
      <c r="G64">
        <f>CEILING(5*_xlfn.RANK.EQ(Table7[[#This Row],[Frequency]],Table7[Frequency],1)/COUNT(Table7[Frequency]),1)</f>
        <v>1</v>
      </c>
      <c r="H64">
        <f>CEILING(5*_xlfn.RANK.EQ(Table7[[#This Row],[Monetary]],Table7[Monetary],1)/COUNT(Table7[Monetary]),1)</f>
        <v>1</v>
      </c>
      <c r="I64" t="str">
        <f>_xlfn.CONCAT(Table7[[#This Row],[R score]],Table7[[#This Row],[F score]],Table7[[#This Row],[M score]])</f>
        <v>511</v>
      </c>
      <c r="J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5" spans="1:10" x14ac:dyDescent="0.3">
      <c r="A65">
        <v>12429</v>
      </c>
      <c r="B65" s="1">
        <v>40521.503472222219</v>
      </c>
      <c r="C65" s="2">
        <v>0.33055555555620231</v>
      </c>
      <c r="D65">
        <v>5</v>
      </c>
      <c r="E65" s="5">
        <v>3591.51</v>
      </c>
      <c r="F65">
        <f>CEILING(5*_xlfn.RANK.EQ(Table7[[#This Row],[Recency]],Table7[Recency],0)/COUNT(Table7[Recency]),1)</f>
        <v>5</v>
      </c>
      <c r="G65">
        <f>CEILING(5*_xlfn.RANK.EQ(Table7[[#This Row],[Frequency]],Table7[Frequency],1)/COUNT(Table7[Frequency]),1)</f>
        <v>4</v>
      </c>
      <c r="H65">
        <f>CEILING(5*_xlfn.RANK.EQ(Table7[[#This Row],[Monetary]],Table7[Monetary],1)/COUNT(Table7[Monetary]),1)</f>
        <v>5</v>
      </c>
      <c r="I65" t="str">
        <f>_xlfn.CONCAT(Table7[[#This Row],[R score]],Table7[[#This Row],[F score]],Table7[[#This Row],[M score]])</f>
        <v>545</v>
      </c>
      <c r="J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6" spans="1:10" x14ac:dyDescent="0.3">
      <c r="A66">
        <v>12431</v>
      </c>
      <c r="B66" s="1">
        <v>40513.418749999997</v>
      </c>
      <c r="C66" s="2">
        <v>8.4152777777781012</v>
      </c>
      <c r="D66">
        <v>11</v>
      </c>
      <c r="E66" s="5">
        <v>4145.5200000000004</v>
      </c>
      <c r="F66">
        <f>CEILING(5*_xlfn.RANK.EQ(Table7[[#This Row],[Recency]],Table7[Recency],0)/COUNT(Table7[Recency]),1)</f>
        <v>5</v>
      </c>
      <c r="G66">
        <f>CEILING(5*_xlfn.RANK.EQ(Table7[[#This Row],[Frequency]],Table7[Frequency],1)/COUNT(Table7[Frequency]),1)</f>
        <v>5</v>
      </c>
      <c r="H66">
        <f>CEILING(5*_xlfn.RANK.EQ(Table7[[#This Row],[Monetary]],Table7[Monetary],1)/COUNT(Table7[Monetary]),1)</f>
        <v>5</v>
      </c>
      <c r="I66" t="str">
        <f>_xlfn.CONCAT(Table7[[#This Row],[R score]],Table7[[#This Row],[F score]],Table7[[#This Row],[M score]])</f>
        <v>555</v>
      </c>
      <c r="J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7" spans="1:10" x14ac:dyDescent="0.3">
      <c r="A67">
        <v>12433</v>
      </c>
      <c r="B67" s="1">
        <v>40520.700694444444</v>
      </c>
      <c r="C67" s="2">
        <v>1.1333333333313931</v>
      </c>
      <c r="D67">
        <v>5</v>
      </c>
      <c r="E67" s="5">
        <v>7205.3900000000021</v>
      </c>
      <c r="F67">
        <f>CEILING(5*_xlfn.RANK.EQ(Table7[[#This Row],[Recency]],Table7[Recency],0)/COUNT(Table7[Recency]),1)</f>
        <v>5</v>
      </c>
      <c r="G67">
        <f>CEILING(5*_xlfn.RANK.EQ(Table7[[#This Row],[Frequency]],Table7[Frequency],1)/COUNT(Table7[Frequency]),1)</f>
        <v>4</v>
      </c>
      <c r="H67">
        <f>CEILING(5*_xlfn.RANK.EQ(Table7[[#This Row],[Monetary]],Table7[Monetary],1)/COUNT(Table7[Monetary]),1)</f>
        <v>5</v>
      </c>
      <c r="I67" t="str">
        <f>_xlfn.CONCAT(Table7[[#This Row],[R score]],Table7[[#This Row],[F score]],Table7[[#This Row],[M score]])</f>
        <v>545</v>
      </c>
      <c r="J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8" spans="1:10" x14ac:dyDescent="0.3">
      <c r="A68">
        <v>12434</v>
      </c>
      <c r="B68" s="1">
        <v>40505.568055555559</v>
      </c>
      <c r="C68" s="2">
        <v>16.265972222216078</v>
      </c>
      <c r="D68">
        <v>1</v>
      </c>
      <c r="E68" s="5">
        <v>297.29000000000002</v>
      </c>
      <c r="F68">
        <f>CEILING(5*_xlfn.RANK.EQ(Table7[[#This Row],[Recency]],Table7[Recency],0)/COUNT(Table7[Recency]),1)</f>
        <v>4</v>
      </c>
      <c r="G68">
        <f>CEILING(5*_xlfn.RANK.EQ(Table7[[#This Row],[Frequency]],Table7[Frequency],1)/COUNT(Table7[Frequency]),1)</f>
        <v>1</v>
      </c>
      <c r="H68">
        <f>CEILING(5*_xlfn.RANK.EQ(Table7[[#This Row],[Monetary]],Table7[Monetary],1)/COUNT(Table7[Monetary]),1)</f>
        <v>2</v>
      </c>
      <c r="I68" t="str">
        <f>_xlfn.CONCAT(Table7[[#This Row],[R score]],Table7[[#This Row],[F score]],Table7[[#This Row],[M score]])</f>
        <v>412</v>
      </c>
      <c r="J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9" spans="1:10" x14ac:dyDescent="0.3">
      <c r="A69">
        <v>12435</v>
      </c>
      <c r="B69" s="1">
        <v>40490.421527777777</v>
      </c>
      <c r="C69" s="2">
        <v>31.412499999998545</v>
      </c>
      <c r="D69">
        <v>4</v>
      </c>
      <c r="E69" s="5">
        <v>6096.0400000000027</v>
      </c>
      <c r="F69">
        <f>CEILING(5*_xlfn.RANK.EQ(Table7[[#This Row],[Recency]],Table7[Recency],0)/COUNT(Table7[Recency]),1)</f>
        <v>4</v>
      </c>
      <c r="G69">
        <f>CEILING(5*_xlfn.RANK.EQ(Table7[[#This Row],[Frequency]],Table7[Frequency],1)/COUNT(Table7[Frequency]),1)</f>
        <v>4</v>
      </c>
      <c r="H69">
        <f>CEILING(5*_xlfn.RANK.EQ(Table7[[#This Row],[Monetary]],Table7[Monetary],1)/COUNT(Table7[Monetary]),1)</f>
        <v>5</v>
      </c>
      <c r="I69" t="str">
        <f>_xlfn.CONCAT(Table7[[#This Row],[R score]],Table7[[#This Row],[F score]],Table7[[#This Row],[M score]])</f>
        <v>445</v>
      </c>
      <c r="J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0" spans="1:10" x14ac:dyDescent="0.3">
      <c r="A70">
        <v>12437</v>
      </c>
      <c r="B70" s="1">
        <v>40491.615277777775</v>
      </c>
      <c r="C70" s="2">
        <v>30.21875</v>
      </c>
      <c r="D70">
        <v>20</v>
      </c>
      <c r="E70" s="5">
        <v>6834.9900000000043</v>
      </c>
      <c r="F70">
        <f>CEILING(5*_xlfn.RANK.EQ(Table7[[#This Row],[Recency]],Table7[Recency],0)/COUNT(Table7[Recency]),1)</f>
        <v>4</v>
      </c>
      <c r="G70">
        <f>CEILING(5*_xlfn.RANK.EQ(Table7[[#This Row],[Frequency]],Table7[Frequency],1)/COUNT(Table7[Frequency]),1)</f>
        <v>5</v>
      </c>
      <c r="H70">
        <f>CEILING(5*_xlfn.RANK.EQ(Table7[[#This Row],[Monetary]],Table7[Monetary],1)/COUNT(Table7[Monetary]),1)</f>
        <v>5</v>
      </c>
      <c r="I70" t="str">
        <f>_xlfn.CONCAT(Table7[[#This Row],[R score]],Table7[[#This Row],[F score]],Table7[[#This Row],[M score]])</f>
        <v>455</v>
      </c>
      <c r="J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1" spans="1:10" x14ac:dyDescent="0.3">
      <c r="A71">
        <v>12439</v>
      </c>
      <c r="B71" s="1">
        <v>40204.507638888892</v>
      </c>
      <c r="C71" s="2">
        <v>317.32638888888323</v>
      </c>
      <c r="D71">
        <v>2</v>
      </c>
      <c r="E71" s="5">
        <v>1142.8800000000003</v>
      </c>
      <c r="F71">
        <f>CEILING(5*_xlfn.RANK.EQ(Table7[[#This Row],[Recency]],Table7[Recency],0)/COUNT(Table7[Recency]),1)</f>
        <v>1</v>
      </c>
      <c r="G71">
        <f>CEILING(5*_xlfn.RANK.EQ(Table7[[#This Row],[Frequency]],Table7[Frequency],1)/COUNT(Table7[Frequency]),1)</f>
        <v>2</v>
      </c>
      <c r="H71">
        <f>CEILING(5*_xlfn.RANK.EQ(Table7[[#This Row],[Monetary]],Table7[Monetary],1)/COUNT(Table7[Monetary]),1)</f>
        <v>4</v>
      </c>
      <c r="I71" t="str">
        <f>_xlfn.CONCAT(Table7[[#This Row],[R score]],Table7[[#This Row],[F score]],Table7[[#This Row],[M score]])</f>
        <v>124</v>
      </c>
      <c r="J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2" spans="1:10" x14ac:dyDescent="0.3">
      <c r="A72">
        <v>12440</v>
      </c>
      <c r="B72" s="1">
        <v>40424.549305555556</v>
      </c>
      <c r="C72" s="2">
        <v>97.284722222218988</v>
      </c>
      <c r="D72">
        <v>2</v>
      </c>
      <c r="E72" s="5">
        <v>739.19999999999993</v>
      </c>
      <c r="F72">
        <f>CEILING(5*_xlfn.RANK.EQ(Table7[[#This Row],[Recency]],Table7[Recency],0)/COUNT(Table7[Recency]),1)</f>
        <v>2</v>
      </c>
      <c r="G72">
        <f>CEILING(5*_xlfn.RANK.EQ(Table7[[#This Row],[Frequency]],Table7[Frequency],1)/COUNT(Table7[Frequency]),1)</f>
        <v>2</v>
      </c>
      <c r="H72">
        <f>CEILING(5*_xlfn.RANK.EQ(Table7[[#This Row],[Monetary]],Table7[Monetary],1)/COUNT(Table7[Monetary]),1)</f>
        <v>3</v>
      </c>
      <c r="I72" t="str">
        <f>_xlfn.CONCAT(Table7[[#This Row],[R score]],Table7[[#This Row],[F score]],Table7[[#This Row],[M score]])</f>
        <v>223</v>
      </c>
      <c r="J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3" spans="1:10" x14ac:dyDescent="0.3">
      <c r="A73">
        <v>12441</v>
      </c>
      <c r="B73" s="1">
        <v>40520.447916666664</v>
      </c>
      <c r="C73" s="2">
        <v>1.3861111111109494</v>
      </c>
      <c r="D73">
        <v>1</v>
      </c>
      <c r="E73" s="5">
        <v>155.55000000000001</v>
      </c>
      <c r="F73">
        <f>CEILING(5*_xlfn.RANK.EQ(Table7[[#This Row],[Recency]],Table7[Recency],0)/COUNT(Table7[Recency]),1)</f>
        <v>5</v>
      </c>
      <c r="G73">
        <f>CEILING(5*_xlfn.RANK.EQ(Table7[[#This Row],[Frequency]],Table7[Frequency],1)/COUNT(Table7[Frequency]),1)</f>
        <v>1</v>
      </c>
      <c r="H73">
        <f>CEILING(5*_xlfn.RANK.EQ(Table7[[#This Row],[Monetary]],Table7[Monetary],1)/COUNT(Table7[Monetary]),1)</f>
        <v>1</v>
      </c>
      <c r="I73" t="str">
        <f>_xlfn.CONCAT(Table7[[#This Row],[R score]],Table7[[#This Row],[F score]],Table7[[#This Row],[M score]])</f>
        <v>511</v>
      </c>
      <c r="J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4" spans="1:10" x14ac:dyDescent="0.3">
      <c r="A74">
        <v>12443</v>
      </c>
      <c r="B74" s="1">
        <v>40154.654166666667</v>
      </c>
      <c r="C74" s="2">
        <v>367.17986111110804</v>
      </c>
      <c r="D74">
        <v>1</v>
      </c>
      <c r="E74" s="5">
        <v>365.31000000000006</v>
      </c>
      <c r="F74">
        <f>CEILING(5*_xlfn.RANK.EQ(Table7[[#This Row],[Recency]],Table7[Recency],0)/COUNT(Table7[Recency]),1)</f>
        <v>1</v>
      </c>
      <c r="G74">
        <f>CEILING(5*_xlfn.RANK.EQ(Table7[[#This Row],[Frequency]],Table7[Frequency],1)/COUNT(Table7[Frequency]),1)</f>
        <v>1</v>
      </c>
      <c r="H74">
        <f>CEILING(5*_xlfn.RANK.EQ(Table7[[#This Row],[Monetary]],Table7[Monetary],1)/COUNT(Table7[Monetary]),1)</f>
        <v>2</v>
      </c>
      <c r="I74" t="str">
        <f>_xlfn.CONCAT(Table7[[#This Row],[R score]],Table7[[#This Row],[F score]],Table7[[#This Row],[M score]])</f>
        <v>112</v>
      </c>
      <c r="J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5" spans="1:10" x14ac:dyDescent="0.3">
      <c r="A75">
        <v>12445</v>
      </c>
      <c r="B75" s="1">
        <v>40466.519444444442</v>
      </c>
      <c r="C75" s="2">
        <v>55.314583333332848</v>
      </c>
      <c r="D75">
        <v>1</v>
      </c>
      <c r="E75" s="5">
        <v>301.58</v>
      </c>
      <c r="F75">
        <f>CEILING(5*_xlfn.RANK.EQ(Table7[[#This Row],[Recency]],Table7[Recency],0)/COUNT(Table7[Recency]),1)</f>
        <v>3</v>
      </c>
      <c r="G75">
        <f>CEILING(5*_xlfn.RANK.EQ(Table7[[#This Row],[Frequency]],Table7[Frequency],1)/COUNT(Table7[Frequency]),1)</f>
        <v>1</v>
      </c>
      <c r="H75">
        <f>CEILING(5*_xlfn.RANK.EQ(Table7[[#This Row],[Monetary]],Table7[Monetary],1)/COUNT(Table7[Monetary]),1)</f>
        <v>2</v>
      </c>
      <c r="I75" t="str">
        <f>_xlfn.CONCAT(Table7[[#This Row],[R score]],Table7[[#This Row],[F score]],Table7[[#This Row],[M score]])</f>
        <v>312</v>
      </c>
      <c r="J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6" spans="1:10" x14ac:dyDescent="0.3">
      <c r="A76">
        <v>12449</v>
      </c>
      <c r="B76" s="1">
        <v>40448.400694444441</v>
      </c>
      <c r="C76" s="2">
        <v>73.433333333334303</v>
      </c>
      <c r="D76">
        <v>1</v>
      </c>
      <c r="E76" s="5">
        <v>678.6</v>
      </c>
      <c r="F76">
        <f>CEILING(5*_xlfn.RANK.EQ(Table7[[#This Row],[Recency]],Table7[Recency],0)/COUNT(Table7[Recency]),1)</f>
        <v>2</v>
      </c>
      <c r="G76">
        <f>CEILING(5*_xlfn.RANK.EQ(Table7[[#This Row],[Frequency]],Table7[Frequency],1)/COUNT(Table7[Frequency]),1)</f>
        <v>1</v>
      </c>
      <c r="H76">
        <f>CEILING(5*_xlfn.RANK.EQ(Table7[[#This Row],[Monetary]],Table7[Monetary],1)/COUNT(Table7[Monetary]),1)</f>
        <v>3</v>
      </c>
      <c r="I76" t="str">
        <f>_xlfn.CONCAT(Table7[[#This Row],[R score]],Table7[[#This Row],[F score]],Table7[[#This Row],[M score]])</f>
        <v>213</v>
      </c>
      <c r="J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7" spans="1:10" x14ac:dyDescent="0.3">
      <c r="A77">
        <v>12450</v>
      </c>
      <c r="B77" s="1">
        <v>40487.685416666667</v>
      </c>
      <c r="C77" s="2">
        <v>34.148611111108039</v>
      </c>
      <c r="D77">
        <v>3</v>
      </c>
      <c r="E77" s="5">
        <v>490.31999999999994</v>
      </c>
      <c r="F77">
        <f>CEILING(5*_xlfn.RANK.EQ(Table7[[#This Row],[Recency]],Table7[Recency],0)/COUNT(Table7[Recency]),1)</f>
        <v>4</v>
      </c>
      <c r="G77">
        <f>CEILING(5*_xlfn.RANK.EQ(Table7[[#This Row],[Frequency]],Table7[Frequency],1)/COUNT(Table7[Frequency]),1)</f>
        <v>3</v>
      </c>
      <c r="H77">
        <f>CEILING(5*_xlfn.RANK.EQ(Table7[[#This Row],[Monetary]],Table7[Monetary],1)/COUNT(Table7[Monetary]),1)</f>
        <v>2</v>
      </c>
      <c r="I77" t="str">
        <f>_xlfn.CONCAT(Table7[[#This Row],[R score]],Table7[[#This Row],[F score]],Table7[[#This Row],[M score]])</f>
        <v>432</v>
      </c>
      <c r="J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8" spans="1:10" x14ac:dyDescent="0.3">
      <c r="A78">
        <v>12451</v>
      </c>
      <c r="B78" s="1">
        <v>40423.651388888888</v>
      </c>
      <c r="C78" s="2">
        <v>98.182638888887595</v>
      </c>
      <c r="D78">
        <v>3</v>
      </c>
      <c r="E78" s="5">
        <v>3634.3599999999997</v>
      </c>
      <c r="F78">
        <f>CEILING(5*_xlfn.RANK.EQ(Table7[[#This Row],[Recency]],Table7[Recency],0)/COUNT(Table7[Recency]),1)</f>
        <v>2</v>
      </c>
      <c r="G78">
        <f>CEILING(5*_xlfn.RANK.EQ(Table7[[#This Row],[Frequency]],Table7[Frequency],1)/COUNT(Table7[Frequency]),1)</f>
        <v>3</v>
      </c>
      <c r="H78">
        <f>CEILING(5*_xlfn.RANK.EQ(Table7[[#This Row],[Monetary]],Table7[Monetary],1)/COUNT(Table7[Monetary]),1)</f>
        <v>5</v>
      </c>
      <c r="I78" t="str">
        <f>_xlfn.CONCAT(Table7[[#This Row],[R score]],Table7[[#This Row],[F score]],Table7[[#This Row],[M score]])</f>
        <v>235</v>
      </c>
      <c r="J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9" spans="1:10" x14ac:dyDescent="0.3">
      <c r="A79">
        <v>12454</v>
      </c>
      <c r="B79" s="1">
        <v>40491.42291666667</v>
      </c>
      <c r="C79" s="2">
        <v>30.411111111105129</v>
      </c>
      <c r="D79">
        <v>3</v>
      </c>
      <c r="E79" s="5">
        <v>12931.440000000002</v>
      </c>
      <c r="F79">
        <f>CEILING(5*_xlfn.RANK.EQ(Table7[[#This Row],[Recency]],Table7[Recency],0)/COUNT(Table7[Recency]),1)</f>
        <v>4</v>
      </c>
      <c r="G79">
        <f>CEILING(5*_xlfn.RANK.EQ(Table7[[#This Row],[Frequency]],Table7[Frequency],1)/COUNT(Table7[Frequency]),1)</f>
        <v>3</v>
      </c>
      <c r="H79">
        <f>CEILING(5*_xlfn.RANK.EQ(Table7[[#This Row],[Monetary]],Table7[Monetary],1)/COUNT(Table7[Monetary]),1)</f>
        <v>5</v>
      </c>
      <c r="I79" t="str">
        <f>_xlfn.CONCAT(Table7[[#This Row],[R score]],Table7[[#This Row],[F score]],Table7[[#This Row],[M score]])</f>
        <v>435</v>
      </c>
      <c r="J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0" spans="1:10" x14ac:dyDescent="0.3">
      <c r="A80">
        <v>12455</v>
      </c>
      <c r="B80" s="1">
        <v>40441.61041666667</v>
      </c>
      <c r="C80" s="2">
        <v>80.223611111105129</v>
      </c>
      <c r="D80">
        <v>4</v>
      </c>
      <c r="E80" s="5">
        <v>3383.09</v>
      </c>
      <c r="F80">
        <f>CEILING(5*_xlfn.RANK.EQ(Table7[[#This Row],[Recency]],Table7[Recency],0)/COUNT(Table7[Recency]),1)</f>
        <v>2</v>
      </c>
      <c r="G80">
        <f>CEILING(5*_xlfn.RANK.EQ(Table7[[#This Row],[Frequency]],Table7[Frequency],1)/COUNT(Table7[Frequency]),1)</f>
        <v>4</v>
      </c>
      <c r="H80">
        <f>CEILING(5*_xlfn.RANK.EQ(Table7[[#This Row],[Monetary]],Table7[Monetary],1)/COUNT(Table7[Monetary]),1)</f>
        <v>5</v>
      </c>
      <c r="I80" t="str">
        <f>_xlfn.CONCAT(Table7[[#This Row],[R score]],Table7[[#This Row],[F score]],Table7[[#This Row],[M score]])</f>
        <v>245</v>
      </c>
      <c r="J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1" spans="1:10" x14ac:dyDescent="0.3">
      <c r="A81">
        <v>12457</v>
      </c>
      <c r="B81" s="1">
        <v>40451.749305555553</v>
      </c>
      <c r="C81" s="2">
        <v>70.084722222221899</v>
      </c>
      <c r="D81">
        <v>1</v>
      </c>
      <c r="E81" s="5">
        <v>512.67999999999995</v>
      </c>
      <c r="F81">
        <f>CEILING(5*_xlfn.RANK.EQ(Table7[[#This Row],[Recency]],Table7[Recency],0)/COUNT(Table7[Recency]),1)</f>
        <v>2</v>
      </c>
      <c r="G81">
        <f>CEILING(5*_xlfn.RANK.EQ(Table7[[#This Row],[Frequency]],Table7[Frequency],1)/COUNT(Table7[Frequency]),1)</f>
        <v>1</v>
      </c>
      <c r="H81">
        <f>CEILING(5*_xlfn.RANK.EQ(Table7[[#This Row],[Monetary]],Table7[Monetary],1)/COUNT(Table7[Monetary]),1)</f>
        <v>3</v>
      </c>
      <c r="I81" t="str">
        <f>_xlfn.CONCAT(Table7[[#This Row],[R score]],Table7[[#This Row],[F score]],Table7[[#This Row],[M score]])</f>
        <v>213</v>
      </c>
      <c r="J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2" spans="1:10" x14ac:dyDescent="0.3">
      <c r="A82">
        <v>12458</v>
      </c>
      <c r="B82" s="1">
        <v>40459.48333333333</v>
      </c>
      <c r="C82" s="2">
        <v>62.350694444445253</v>
      </c>
      <c r="D82">
        <v>2</v>
      </c>
      <c r="E82" s="5">
        <v>715.08999999999992</v>
      </c>
      <c r="F82">
        <f>CEILING(5*_xlfn.RANK.EQ(Table7[[#This Row],[Recency]],Table7[Recency],0)/COUNT(Table7[Recency]),1)</f>
        <v>3</v>
      </c>
      <c r="G82">
        <f>CEILING(5*_xlfn.RANK.EQ(Table7[[#This Row],[Frequency]],Table7[Frequency],1)/COUNT(Table7[Frequency]),1)</f>
        <v>2</v>
      </c>
      <c r="H82">
        <f>CEILING(5*_xlfn.RANK.EQ(Table7[[#This Row],[Monetary]],Table7[Monetary],1)/COUNT(Table7[Monetary]),1)</f>
        <v>3</v>
      </c>
      <c r="I82" t="str">
        <f>_xlfn.CONCAT(Table7[[#This Row],[R score]],Table7[[#This Row],[F score]],Table7[[#This Row],[M score]])</f>
        <v>323</v>
      </c>
      <c r="J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3" spans="1:10" x14ac:dyDescent="0.3">
      <c r="A83">
        <v>12459</v>
      </c>
      <c r="B83" s="1">
        <v>40281.620138888888</v>
      </c>
      <c r="C83" s="2">
        <v>240.2138888888876</v>
      </c>
      <c r="D83">
        <v>1</v>
      </c>
      <c r="E83" s="5">
        <v>398.3599999999999</v>
      </c>
      <c r="F83">
        <f>CEILING(5*_xlfn.RANK.EQ(Table7[[#This Row],[Recency]],Table7[Recency],0)/COUNT(Table7[Recency]),1)</f>
        <v>1</v>
      </c>
      <c r="G83">
        <f>CEILING(5*_xlfn.RANK.EQ(Table7[[#This Row],[Frequency]],Table7[Frequency],1)/COUNT(Table7[Frequency]),1)</f>
        <v>1</v>
      </c>
      <c r="H83">
        <f>CEILING(5*_xlfn.RANK.EQ(Table7[[#This Row],[Monetary]],Table7[Monetary],1)/COUNT(Table7[Monetary]),1)</f>
        <v>2</v>
      </c>
      <c r="I83" t="str">
        <f>_xlfn.CONCAT(Table7[[#This Row],[R score]],Table7[[#This Row],[F score]],Table7[[#This Row],[M score]])</f>
        <v>112</v>
      </c>
      <c r="J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4" spans="1:10" x14ac:dyDescent="0.3">
      <c r="A84">
        <v>12460</v>
      </c>
      <c r="B84" s="1">
        <v>40430.57708333333</v>
      </c>
      <c r="C84" s="2">
        <v>91.256944444445253</v>
      </c>
      <c r="D84">
        <v>1</v>
      </c>
      <c r="E84" s="5">
        <v>296.64999999999998</v>
      </c>
      <c r="F84">
        <f>CEILING(5*_xlfn.RANK.EQ(Table7[[#This Row],[Recency]],Table7[Recency],0)/COUNT(Table7[Recency]),1)</f>
        <v>2</v>
      </c>
      <c r="G84">
        <f>CEILING(5*_xlfn.RANK.EQ(Table7[[#This Row],[Frequency]],Table7[Frequency],1)/COUNT(Table7[Frequency]),1)</f>
        <v>1</v>
      </c>
      <c r="H84">
        <f>CEILING(5*_xlfn.RANK.EQ(Table7[[#This Row],[Monetary]],Table7[Monetary],1)/COUNT(Table7[Monetary]),1)</f>
        <v>2</v>
      </c>
      <c r="I84" t="str">
        <f>_xlfn.CONCAT(Table7[[#This Row],[R score]],Table7[[#This Row],[F score]],Table7[[#This Row],[M score]])</f>
        <v>212</v>
      </c>
      <c r="J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5" spans="1:10" x14ac:dyDescent="0.3">
      <c r="A85">
        <v>12467</v>
      </c>
      <c r="B85" s="1">
        <v>40463.65347222222</v>
      </c>
      <c r="C85" s="2">
        <v>58.180555555554747</v>
      </c>
      <c r="D85">
        <v>1</v>
      </c>
      <c r="E85" s="5">
        <v>132.79999999999998</v>
      </c>
      <c r="F85">
        <f>CEILING(5*_xlfn.RANK.EQ(Table7[[#This Row],[Recency]],Table7[Recency],0)/COUNT(Table7[Recency]),1)</f>
        <v>3</v>
      </c>
      <c r="G85">
        <f>CEILING(5*_xlfn.RANK.EQ(Table7[[#This Row],[Frequency]],Table7[Frequency],1)/COUNT(Table7[Frequency]),1)</f>
        <v>1</v>
      </c>
      <c r="H85">
        <f>CEILING(5*_xlfn.RANK.EQ(Table7[[#This Row],[Monetary]],Table7[Monetary],1)/COUNT(Table7[Monetary]),1)</f>
        <v>1</v>
      </c>
      <c r="I85" t="str">
        <f>_xlfn.CONCAT(Table7[[#This Row],[R score]],Table7[[#This Row],[F score]],Table7[[#This Row],[M score]])</f>
        <v>311</v>
      </c>
      <c r="J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6" spans="1:10" x14ac:dyDescent="0.3">
      <c r="A86">
        <v>12468</v>
      </c>
      <c r="B86" s="1">
        <v>40360.436111111114</v>
      </c>
      <c r="C86" s="2">
        <v>161.39791666666133</v>
      </c>
      <c r="D86">
        <v>3</v>
      </c>
      <c r="E86" s="5">
        <v>2581.2000000000012</v>
      </c>
      <c r="F86">
        <f>CEILING(5*_xlfn.RANK.EQ(Table7[[#This Row],[Recency]],Table7[Recency],0)/COUNT(Table7[Recency]),1)</f>
        <v>2</v>
      </c>
      <c r="G86">
        <f>CEILING(5*_xlfn.RANK.EQ(Table7[[#This Row],[Frequency]],Table7[Frequency],1)/COUNT(Table7[Frequency]),1)</f>
        <v>3</v>
      </c>
      <c r="H86">
        <f>CEILING(5*_xlfn.RANK.EQ(Table7[[#This Row],[Monetary]],Table7[Monetary],1)/COUNT(Table7[Monetary]),1)</f>
        <v>5</v>
      </c>
      <c r="I86" t="str">
        <f>_xlfn.CONCAT(Table7[[#This Row],[R score]],Table7[[#This Row],[F score]],Table7[[#This Row],[M score]])</f>
        <v>235</v>
      </c>
      <c r="J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7" spans="1:10" x14ac:dyDescent="0.3">
      <c r="A87">
        <v>12469</v>
      </c>
      <c r="B87" s="1">
        <v>40364.527777777781</v>
      </c>
      <c r="C87" s="2">
        <v>157.30624999999418</v>
      </c>
      <c r="D87">
        <v>2</v>
      </c>
      <c r="E87" s="5">
        <v>3070.54</v>
      </c>
      <c r="F87">
        <f>CEILING(5*_xlfn.RANK.EQ(Table7[[#This Row],[Recency]],Table7[Recency],0)/COUNT(Table7[Recency]),1)</f>
        <v>2</v>
      </c>
      <c r="G87">
        <f>CEILING(5*_xlfn.RANK.EQ(Table7[[#This Row],[Frequency]],Table7[Frequency],1)/COUNT(Table7[Frequency]),1)</f>
        <v>2</v>
      </c>
      <c r="H87">
        <f>CEILING(5*_xlfn.RANK.EQ(Table7[[#This Row],[Monetary]],Table7[Monetary],1)/COUNT(Table7[Monetary]),1)</f>
        <v>5</v>
      </c>
      <c r="I87" t="str">
        <f>_xlfn.CONCAT(Table7[[#This Row],[R score]],Table7[[#This Row],[F score]],Table7[[#This Row],[M score]])</f>
        <v>225</v>
      </c>
      <c r="J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8" spans="1:10" x14ac:dyDescent="0.3">
      <c r="A88">
        <v>12470</v>
      </c>
      <c r="B88" s="1">
        <v>40197.459027777775</v>
      </c>
      <c r="C88" s="2">
        <v>324.375</v>
      </c>
      <c r="D88">
        <v>1</v>
      </c>
      <c r="E88" s="5">
        <v>211.95</v>
      </c>
      <c r="F88">
        <f>CEILING(5*_xlfn.RANK.EQ(Table7[[#This Row],[Recency]],Table7[Recency],0)/COUNT(Table7[Recency]),1)</f>
        <v>1</v>
      </c>
      <c r="G88">
        <f>CEILING(5*_xlfn.RANK.EQ(Table7[[#This Row],[Frequency]],Table7[Frequency],1)/COUNT(Table7[Frequency]),1)</f>
        <v>1</v>
      </c>
      <c r="H88">
        <f>CEILING(5*_xlfn.RANK.EQ(Table7[[#This Row],[Monetary]],Table7[Monetary],1)/COUNT(Table7[Monetary]),1)</f>
        <v>1</v>
      </c>
      <c r="I88" t="str">
        <f>_xlfn.CONCAT(Table7[[#This Row],[R score]],Table7[[#This Row],[F score]],Table7[[#This Row],[M score]])</f>
        <v>111</v>
      </c>
      <c r="J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9" spans="1:10" x14ac:dyDescent="0.3">
      <c r="A89">
        <v>12471</v>
      </c>
      <c r="B89" s="1">
        <v>40512.607638888891</v>
      </c>
      <c r="C89" s="2">
        <v>9.226388888884685</v>
      </c>
      <c r="D89">
        <v>44</v>
      </c>
      <c r="E89" s="5">
        <v>17711.249999999989</v>
      </c>
      <c r="F89">
        <f>CEILING(5*_xlfn.RANK.EQ(Table7[[#This Row],[Recency]],Table7[Recency],0)/COUNT(Table7[Recency]),1)</f>
        <v>5</v>
      </c>
      <c r="G89">
        <f>CEILING(5*_xlfn.RANK.EQ(Table7[[#This Row],[Frequency]],Table7[Frequency],1)/COUNT(Table7[Frequency]),1)</f>
        <v>5</v>
      </c>
      <c r="H89">
        <f>CEILING(5*_xlfn.RANK.EQ(Table7[[#This Row],[Monetary]],Table7[Monetary],1)/COUNT(Table7[Monetary]),1)</f>
        <v>5</v>
      </c>
      <c r="I89" t="str">
        <f>_xlfn.CONCAT(Table7[[#This Row],[R score]],Table7[[#This Row],[F score]],Table7[[#This Row],[M score]])</f>
        <v>555</v>
      </c>
      <c r="J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0" spans="1:10" x14ac:dyDescent="0.3">
      <c r="A90">
        <v>12472</v>
      </c>
      <c r="B90" s="1">
        <v>40517.59652777778</v>
      </c>
      <c r="C90" s="2">
        <v>4.2374999999956344</v>
      </c>
      <c r="D90">
        <v>13</v>
      </c>
      <c r="E90" s="5">
        <v>10426.480000000014</v>
      </c>
      <c r="F90">
        <f>CEILING(5*_xlfn.RANK.EQ(Table7[[#This Row],[Recency]],Table7[Recency],0)/COUNT(Table7[Recency]),1)</f>
        <v>5</v>
      </c>
      <c r="G90">
        <f>CEILING(5*_xlfn.RANK.EQ(Table7[[#This Row],[Frequency]],Table7[Frequency],1)/COUNT(Table7[Frequency]),1)</f>
        <v>5</v>
      </c>
      <c r="H90">
        <f>CEILING(5*_xlfn.RANK.EQ(Table7[[#This Row],[Monetary]],Table7[Monetary],1)/COUNT(Table7[Monetary]),1)</f>
        <v>5</v>
      </c>
      <c r="I90" t="str">
        <f>_xlfn.CONCAT(Table7[[#This Row],[R score]],Table7[[#This Row],[F score]],Table7[[#This Row],[M score]])</f>
        <v>555</v>
      </c>
      <c r="J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1" spans="1:10" x14ac:dyDescent="0.3">
      <c r="A91">
        <v>12474</v>
      </c>
      <c r="B91" s="1">
        <v>40508.513194444444</v>
      </c>
      <c r="C91" s="2">
        <v>13.320833333331393</v>
      </c>
      <c r="D91">
        <v>11</v>
      </c>
      <c r="E91" s="5">
        <v>4616.6600000000017</v>
      </c>
      <c r="F91">
        <f>CEILING(5*_xlfn.RANK.EQ(Table7[[#This Row],[Recency]],Table7[Recency],0)/COUNT(Table7[Recency]),1)</f>
        <v>5</v>
      </c>
      <c r="G91">
        <f>CEILING(5*_xlfn.RANK.EQ(Table7[[#This Row],[Frequency]],Table7[Frequency],1)/COUNT(Table7[Frequency]),1)</f>
        <v>5</v>
      </c>
      <c r="H91">
        <f>CEILING(5*_xlfn.RANK.EQ(Table7[[#This Row],[Monetary]],Table7[Monetary],1)/COUNT(Table7[Monetary]),1)</f>
        <v>5</v>
      </c>
      <c r="I91" t="str">
        <f>_xlfn.CONCAT(Table7[[#This Row],[R score]],Table7[[#This Row],[F score]],Table7[[#This Row],[M score]])</f>
        <v>555</v>
      </c>
      <c r="J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2" spans="1:10" x14ac:dyDescent="0.3">
      <c r="A92">
        <v>12475</v>
      </c>
      <c r="B92" s="1">
        <v>40477.367361111108</v>
      </c>
      <c r="C92" s="2">
        <v>44.466666666667152</v>
      </c>
      <c r="D92">
        <v>1</v>
      </c>
      <c r="E92" s="5">
        <v>396.26000000000005</v>
      </c>
      <c r="F92">
        <f>CEILING(5*_xlfn.RANK.EQ(Table7[[#This Row],[Recency]],Table7[Recency],0)/COUNT(Table7[Recency]),1)</f>
        <v>3</v>
      </c>
      <c r="G92">
        <f>CEILING(5*_xlfn.RANK.EQ(Table7[[#This Row],[Frequency]],Table7[Frequency],1)/COUNT(Table7[Frequency]),1)</f>
        <v>1</v>
      </c>
      <c r="H92">
        <f>CEILING(5*_xlfn.RANK.EQ(Table7[[#This Row],[Monetary]],Table7[Monetary],1)/COUNT(Table7[Monetary]),1)</f>
        <v>2</v>
      </c>
      <c r="I92" t="str">
        <f>_xlfn.CONCAT(Table7[[#This Row],[R score]],Table7[[#This Row],[F score]],Table7[[#This Row],[M score]])</f>
        <v>312</v>
      </c>
      <c r="J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3" spans="1:10" x14ac:dyDescent="0.3">
      <c r="A93">
        <v>12476</v>
      </c>
      <c r="B93" s="1">
        <v>40489.648611111108</v>
      </c>
      <c r="C93" s="2">
        <v>32.185416666667152</v>
      </c>
      <c r="D93">
        <v>7</v>
      </c>
      <c r="E93" s="5">
        <v>6421.4899999999971</v>
      </c>
      <c r="F93">
        <f>CEILING(5*_xlfn.RANK.EQ(Table7[[#This Row],[Recency]],Table7[Recency],0)/COUNT(Table7[Recency]),1)</f>
        <v>4</v>
      </c>
      <c r="G93">
        <f>CEILING(5*_xlfn.RANK.EQ(Table7[[#This Row],[Frequency]],Table7[Frequency],1)/COUNT(Table7[Frequency]),1)</f>
        <v>5</v>
      </c>
      <c r="H93">
        <f>CEILING(5*_xlfn.RANK.EQ(Table7[[#This Row],[Monetary]],Table7[Monetary],1)/COUNT(Table7[Monetary]),1)</f>
        <v>5</v>
      </c>
      <c r="I93" t="str">
        <f>_xlfn.CONCAT(Table7[[#This Row],[R score]],Table7[[#This Row],[F score]],Table7[[#This Row],[M score]])</f>
        <v>455</v>
      </c>
      <c r="J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4" spans="1:10" x14ac:dyDescent="0.3">
      <c r="A94">
        <v>12477</v>
      </c>
      <c r="B94" s="1">
        <v>40487.399305555555</v>
      </c>
      <c r="C94" s="2">
        <v>34.434722222220444</v>
      </c>
      <c r="D94">
        <v>3</v>
      </c>
      <c r="E94" s="5">
        <v>7056.6299999999992</v>
      </c>
      <c r="F94">
        <f>CEILING(5*_xlfn.RANK.EQ(Table7[[#This Row],[Recency]],Table7[Recency],0)/COUNT(Table7[Recency]),1)</f>
        <v>4</v>
      </c>
      <c r="G94">
        <f>CEILING(5*_xlfn.RANK.EQ(Table7[[#This Row],[Frequency]],Table7[Frequency],1)/COUNT(Table7[Frequency]),1)</f>
        <v>3</v>
      </c>
      <c r="H94">
        <f>CEILING(5*_xlfn.RANK.EQ(Table7[[#This Row],[Monetary]],Table7[Monetary],1)/COUNT(Table7[Monetary]),1)</f>
        <v>5</v>
      </c>
      <c r="I94" t="str">
        <f>_xlfn.CONCAT(Table7[[#This Row],[R score]],Table7[[#This Row],[F score]],Table7[[#This Row],[M score]])</f>
        <v>435</v>
      </c>
      <c r="J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5" spans="1:10" x14ac:dyDescent="0.3">
      <c r="A95">
        <v>12480</v>
      </c>
      <c r="B95" s="1">
        <v>40487.630555555559</v>
      </c>
      <c r="C95" s="2">
        <v>34.203472222216078</v>
      </c>
      <c r="D95">
        <v>3</v>
      </c>
      <c r="E95" s="5">
        <v>1949.2200000000007</v>
      </c>
      <c r="F95">
        <f>CEILING(5*_xlfn.RANK.EQ(Table7[[#This Row],[Recency]],Table7[Recency],0)/COUNT(Table7[Recency]),1)</f>
        <v>4</v>
      </c>
      <c r="G95">
        <f>CEILING(5*_xlfn.RANK.EQ(Table7[[#This Row],[Frequency]],Table7[Frequency],1)/COUNT(Table7[Frequency]),1)</f>
        <v>3</v>
      </c>
      <c r="H95">
        <f>CEILING(5*_xlfn.RANK.EQ(Table7[[#This Row],[Monetary]],Table7[Monetary],1)/COUNT(Table7[Monetary]),1)</f>
        <v>4</v>
      </c>
      <c r="I95" t="str">
        <f>_xlfn.CONCAT(Table7[[#This Row],[R score]],Table7[[#This Row],[F score]],Table7[[#This Row],[M score]])</f>
        <v>434</v>
      </c>
      <c r="J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6" spans="1:10" x14ac:dyDescent="0.3">
      <c r="A96">
        <v>12481</v>
      </c>
      <c r="B96" s="1">
        <v>40521.425694444442</v>
      </c>
      <c r="C96" s="2">
        <v>0.40833333333284827</v>
      </c>
      <c r="D96">
        <v>5</v>
      </c>
      <c r="E96" s="5">
        <v>6171.0700000000015</v>
      </c>
      <c r="F96">
        <f>CEILING(5*_xlfn.RANK.EQ(Table7[[#This Row],[Recency]],Table7[Recency],0)/COUNT(Table7[Recency]),1)</f>
        <v>5</v>
      </c>
      <c r="G96">
        <f>CEILING(5*_xlfn.RANK.EQ(Table7[[#This Row],[Frequency]],Table7[Frequency],1)/COUNT(Table7[Frequency]),1)</f>
        <v>4</v>
      </c>
      <c r="H96">
        <f>CEILING(5*_xlfn.RANK.EQ(Table7[[#This Row],[Monetary]],Table7[Monetary],1)/COUNT(Table7[Monetary]),1)</f>
        <v>5</v>
      </c>
      <c r="I96" t="str">
        <f>_xlfn.CONCAT(Table7[[#This Row],[R score]],Table7[[#This Row],[F score]],Table7[[#This Row],[M score]])</f>
        <v>545</v>
      </c>
      <c r="J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7" spans="1:10" x14ac:dyDescent="0.3">
      <c r="A97">
        <v>12482</v>
      </c>
      <c r="B97" s="1">
        <v>40310.70208333333</v>
      </c>
      <c r="C97" s="2">
        <v>211.13194444444525</v>
      </c>
      <c r="D97">
        <v>27</v>
      </c>
      <c r="E97" s="5">
        <v>21941.719999999983</v>
      </c>
      <c r="F97">
        <f>CEILING(5*_xlfn.RANK.EQ(Table7[[#This Row],[Recency]],Table7[Recency],0)/COUNT(Table7[Recency]),1)</f>
        <v>1</v>
      </c>
      <c r="G97">
        <f>CEILING(5*_xlfn.RANK.EQ(Table7[[#This Row],[Frequency]],Table7[Frequency],1)/COUNT(Table7[Frequency]),1)</f>
        <v>5</v>
      </c>
      <c r="H97">
        <f>CEILING(5*_xlfn.RANK.EQ(Table7[[#This Row],[Monetary]],Table7[Monetary],1)/COUNT(Table7[Monetary]),1)</f>
        <v>5</v>
      </c>
      <c r="I97" t="str">
        <f>_xlfn.CONCAT(Table7[[#This Row],[R score]],Table7[[#This Row],[F score]],Table7[[#This Row],[M score]])</f>
        <v>155</v>
      </c>
      <c r="J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8" spans="1:10" x14ac:dyDescent="0.3">
      <c r="A98">
        <v>12483</v>
      </c>
      <c r="B98" s="1">
        <v>40508.524305555555</v>
      </c>
      <c r="C98" s="2">
        <v>13.309722222220444</v>
      </c>
      <c r="D98">
        <v>11</v>
      </c>
      <c r="E98" s="5">
        <v>2158.1999999999994</v>
      </c>
      <c r="F98">
        <f>CEILING(5*_xlfn.RANK.EQ(Table7[[#This Row],[Recency]],Table7[Recency],0)/COUNT(Table7[Recency]),1)</f>
        <v>5</v>
      </c>
      <c r="G98">
        <f>CEILING(5*_xlfn.RANK.EQ(Table7[[#This Row],[Frequency]],Table7[Frequency],1)/COUNT(Table7[Frequency]),1)</f>
        <v>5</v>
      </c>
      <c r="H98">
        <f>CEILING(5*_xlfn.RANK.EQ(Table7[[#This Row],[Monetary]],Table7[Monetary],1)/COUNT(Table7[Monetary]),1)</f>
        <v>5</v>
      </c>
      <c r="I98" t="str">
        <f>_xlfn.CONCAT(Table7[[#This Row],[R score]],Table7[[#This Row],[F score]],Table7[[#This Row],[M score]])</f>
        <v>555</v>
      </c>
      <c r="J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9" spans="1:10" x14ac:dyDescent="0.3">
      <c r="A99">
        <v>12484</v>
      </c>
      <c r="B99" s="1">
        <v>40403.572916666664</v>
      </c>
      <c r="C99" s="2">
        <v>118.26111111111095</v>
      </c>
      <c r="D99">
        <v>5</v>
      </c>
      <c r="E99" s="5">
        <v>1617.7800000000002</v>
      </c>
      <c r="F99">
        <f>CEILING(5*_xlfn.RANK.EQ(Table7[[#This Row],[Recency]],Table7[Recency],0)/COUNT(Table7[Recency]),1)</f>
        <v>2</v>
      </c>
      <c r="G99">
        <f>CEILING(5*_xlfn.RANK.EQ(Table7[[#This Row],[Frequency]],Table7[Frequency],1)/COUNT(Table7[Frequency]),1)</f>
        <v>4</v>
      </c>
      <c r="H99">
        <f>CEILING(5*_xlfn.RANK.EQ(Table7[[#This Row],[Monetary]],Table7[Monetary],1)/COUNT(Table7[Monetary]),1)</f>
        <v>4</v>
      </c>
      <c r="I99" t="str">
        <f>_xlfn.CONCAT(Table7[[#This Row],[R score]],Table7[[#This Row],[F score]],Table7[[#This Row],[M score]])</f>
        <v>244</v>
      </c>
      <c r="J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0" spans="1:10" x14ac:dyDescent="0.3">
      <c r="A100">
        <v>12485</v>
      </c>
      <c r="B100" s="1">
        <v>40357.640277777777</v>
      </c>
      <c r="C100" s="2">
        <v>164.19374999999854</v>
      </c>
      <c r="D100">
        <v>1</v>
      </c>
      <c r="E100" s="5">
        <v>708.1</v>
      </c>
      <c r="F100">
        <f>CEILING(5*_xlfn.RANK.EQ(Table7[[#This Row],[Recency]],Table7[Recency],0)/COUNT(Table7[Recency]),1)</f>
        <v>2</v>
      </c>
      <c r="G100">
        <f>CEILING(5*_xlfn.RANK.EQ(Table7[[#This Row],[Frequency]],Table7[Frequency],1)/COUNT(Table7[Frequency]),1)</f>
        <v>1</v>
      </c>
      <c r="H100">
        <f>CEILING(5*_xlfn.RANK.EQ(Table7[[#This Row],[Monetary]],Table7[Monetary],1)/COUNT(Table7[Monetary]),1)</f>
        <v>3</v>
      </c>
      <c r="I100" t="str">
        <f>_xlfn.CONCAT(Table7[[#This Row],[R score]],Table7[[#This Row],[F score]],Table7[[#This Row],[M score]])</f>
        <v>213</v>
      </c>
      <c r="J1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1" spans="1:10" x14ac:dyDescent="0.3">
      <c r="A101">
        <v>12486</v>
      </c>
      <c r="B101" s="1">
        <v>40455.509722222225</v>
      </c>
      <c r="C101" s="2">
        <v>66.324305555550382</v>
      </c>
      <c r="D101">
        <v>1</v>
      </c>
      <c r="E101" s="5">
        <v>917.28</v>
      </c>
      <c r="F101">
        <f>CEILING(5*_xlfn.RANK.EQ(Table7[[#This Row],[Recency]],Table7[Recency],0)/COUNT(Table7[Recency]),1)</f>
        <v>3</v>
      </c>
      <c r="G101">
        <f>CEILING(5*_xlfn.RANK.EQ(Table7[[#This Row],[Frequency]],Table7[Frequency],1)/COUNT(Table7[Frequency]),1)</f>
        <v>1</v>
      </c>
      <c r="H101">
        <f>CEILING(5*_xlfn.RANK.EQ(Table7[[#This Row],[Monetary]],Table7[Monetary],1)/COUNT(Table7[Monetary]),1)</f>
        <v>3</v>
      </c>
      <c r="I101" t="str">
        <f>_xlfn.CONCAT(Table7[[#This Row],[R score]],Table7[[#This Row],[F score]],Table7[[#This Row],[M score]])</f>
        <v>313</v>
      </c>
      <c r="J1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2" spans="1:10" x14ac:dyDescent="0.3">
      <c r="A102">
        <v>12487</v>
      </c>
      <c r="B102" s="1">
        <v>40156.48333333333</v>
      </c>
      <c r="C102" s="2">
        <v>365.35069444444525</v>
      </c>
      <c r="D102">
        <v>1</v>
      </c>
      <c r="E102" s="5">
        <v>285.3</v>
      </c>
      <c r="F102">
        <f>CEILING(5*_xlfn.RANK.EQ(Table7[[#This Row],[Recency]],Table7[Recency],0)/COUNT(Table7[Recency]),1)</f>
        <v>1</v>
      </c>
      <c r="G102">
        <f>CEILING(5*_xlfn.RANK.EQ(Table7[[#This Row],[Frequency]],Table7[Frequency],1)/COUNT(Table7[Frequency]),1)</f>
        <v>1</v>
      </c>
      <c r="H102">
        <f>CEILING(5*_xlfn.RANK.EQ(Table7[[#This Row],[Monetary]],Table7[Monetary],1)/COUNT(Table7[Monetary]),1)</f>
        <v>2</v>
      </c>
      <c r="I102" t="str">
        <f>_xlfn.CONCAT(Table7[[#This Row],[R score]],Table7[[#This Row],[F score]],Table7[[#This Row],[M score]])</f>
        <v>112</v>
      </c>
      <c r="J1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3" spans="1:10" x14ac:dyDescent="0.3">
      <c r="A103">
        <v>12490</v>
      </c>
      <c r="B103" s="1">
        <v>40508.594444444447</v>
      </c>
      <c r="C103" s="2">
        <v>13.239583333328483</v>
      </c>
      <c r="D103">
        <v>10</v>
      </c>
      <c r="E103" s="5">
        <v>3904.7100000000032</v>
      </c>
      <c r="F103">
        <f>CEILING(5*_xlfn.RANK.EQ(Table7[[#This Row],[Recency]],Table7[Recency],0)/COUNT(Table7[Recency]),1)</f>
        <v>5</v>
      </c>
      <c r="G103">
        <f>CEILING(5*_xlfn.RANK.EQ(Table7[[#This Row],[Frequency]],Table7[Frequency],1)/COUNT(Table7[Frequency]),1)</f>
        <v>5</v>
      </c>
      <c r="H103">
        <f>CEILING(5*_xlfn.RANK.EQ(Table7[[#This Row],[Monetary]],Table7[Monetary],1)/COUNT(Table7[Monetary]),1)</f>
        <v>5</v>
      </c>
      <c r="I103" t="str">
        <f>_xlfn.CONCAT(Table7[[#This Row],[R score]],Table7[[#This Row],[F score]],Table7[[#This Row],[M score]])</f>
        <v>555</v>
      </c>
      <c r="J1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4" spans="1:10" x14ac:dyDescent="0.3">
      <c r="A104">
        <v>12492</v>
      </c>
      <c r="B104" s="1">
        <v>40483.623611111114</v>
      </c>
      <c r="C104" s="2">
        <v>38.210416666661331</v>
      </c>
      <c r="D104">
        <v>1</v>
      </c>
      <c r="E104" s="5">
        <v>380.00000000000006</v>
      </c>
      <c r="F104">
        <f>CEILING(5*_xlfn.RANK.EQ(Table7[[#This Row],[Recency]],Table7[Recency],0)/COUNT(Table7[Recency]),1)</f>
        <v>3</v>
      </c>
      <c r="G104">
        <f>CEILING(5*_xlfn.RANK.EQ(Table7[[#This Row],[Frequency]],Table7[Frequency],1)/COUNT(Table7[Frequency]),1)</f>
        <v>1</v>
      </c>
      <c r="H104">
        <f>CEILING(5*_xlfn.RANK.EQ(Table7[[#This Row],[Monetary]],Table7[Monetary],1)/COUNT(Table7[Monetary]),1)</f>
        <v>2</v>
      </c>
      <c r="I104" t="str">
        <f>_xlfn.CONCAT(Table7[[#This Row],[R score]],Table7[[#This Row],[F score]],Table7[[#This Row],[M score]])</f>
        <v>312</v>
      </c>
      <c r="J1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5" spans="1:10" x14ac:dyDescent="0.3">
      <c r="A105">
        <v>12494</v>
      </c>
      <c r="B105" s="1">
        <v>40521.479861111111</v>
      </c>
      <c r="C105" s="2">
        <v>0.35416666666424135</v>
      </c>
      <c r="D105">
        <v>3</v>
      </c>
      <c r="E105" s="5">
        <v>518.77</v>
      </c>
      <c r="F105">
        <f>CEILING(5*_xlfn.RANK.EQ(Table7[[#This Row],[Recency]],Table7[Recency],0)/COUNT(Table7[Recency]),1)</f>
        <v>5</v>
      </c>
      <c r="G105">
        <f>CEILING(5*_xlfn.RANK.EQ(Table7[[#This Row],[Frequency]],Table7[Frequency],1)/COUNT(Table7[Frequency]),1)</f>
        <v>3</v>
      </c>
      <c r="H105">
        <f>CEILING(5*_xlfn.RANK.EQ(Table7[[#This Row],[Monetary]],Table7[Monetary],1)/COUNT(Table7[Monetary]),1)</f>
        <v>3</v>
      </c>
      <c r="I105" t="str">
        <f>_xlfn.CONCAT(Table7[[#This Row],[R score]],Table7[[#This Row],[F score]],Table7[[#This Row],[M score]])</f>
        <v>533</v>
      </c>
      <c r="J1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6" spans="1:10" x14ac:dyDescent="0.3">
      <c r="A106">
        <v>12495</v>
      </c>
      <c r="B106" s="1">
        <v>40246.453472222223</v>
      </c>
      <c r="C106" s="2">
        <v>275.38055555555184</v>
      </c>
      <c r="D106">
        <v>1</v>
      </c>
      <c r="E106" s="5">
        <v>277.39999999999998</v>
      </c>
      <c r="F106">
        <f>CEILING(5*_xlfn.RANK.EQ(Table7[[#This Row],[Recency]],Table7[Recency],0)/COUNT(Table7[Recency]),1)</f>
        <v>1</v>
      </c>
      <c r="G106">
        <f>CEILING(5*_xlfn.RANK.EQ(Table7[[#This Row],[Frequency]],Table7[Frequency],1)/COUNT(Table7[Frequency]),1)</f>
        <v>1</v>
      </c>
      <c r="H106">
        <f>CEILING(5*_xlfn.RANK.EQ(Table7[[#This Row],[Monetary]],Table7[Monetary],1)/COUNT(Table7[Monetary]),1)</f>
        <v>2</v>
      </c>
      <c r="I106" t="str">
        <f>_xlfn.CONCAT(Table7[[#This Row],[R score]],Table7[[#This Row],[F score]],Table7[[#This Row],[M score]])</f>
        <v>112</v>
      </c>
      <c r="J1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7" spans="1:10" x14ac:dyDescent="0.3">
      <c r="A107">
        <v>12496</v>
      </c>
      <c r="B107" s="1">
        <v>40266.587500000001</v>
      </c>
      <c r="C107" s="2">
        <v>255.24652777777374</v>
      </c>
      <c r="D107">
        <v>2</v>
      </c>
      <c r="E107" s="5">
        <v>45.339999999999996</v>
      </c>
      <c r="F107">
        <f>CEILING(5*_xlfn.RANK.EQ(Table7[[#This Row],[Recency]],Table7[Recency],0)/COUNT(Table7[Recency]),1)</f>
        <v>1</v>
      </c>
      <c r="G107">
        <f>CEILING(5*_xlfn.RANK.EQ(Table7[[#This Row],[Frequency]],Table7[Frequency],1)/COUNT(Table7[Frequency]),1)</f>
        <v>2</v>
      </c>
      <c r="H107">
        <f>CEILING(5*_xlfn.RANK.EQ(Table7[[#This Row],[Monetary]],Table7[Monetary],1)/COUNT(Table7[Monetary]),1)</f>
        <v>1</v>
      </c>
      <c r="I107" t="str">
        <f>_xlfn.CONCAT(Table7[[#This Row],[R score]],Table7[[#This Row],[F score]],Table7[[#This Row],[M score]])</f>
        <v>121</v>
      </c>
      <c r="J1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8" spans="1:10" x14ac:dyDescent="0.3">
      <c r="A108">
        <v>12497</v>
      </c>
      <c r="B108" s="1">
        <v>40486.521527777775</v>
      </c>
      <c r="C108" s="2">
        <v>35.3125</v>
      </c>
      <c r="D108">
        <v>2</v>
      </c>
      <c r="E108" s="5">
        <v>5043.3999999999996</v>
      </c>
      <c r="F108">
        <f>CEILING(5*_xlfn.RANK.EQ(Table7[[#This Row],[Recency]],Table7[Recency],0)/COUNT(Table7[Recency]),1)</f>
        <v>3</v>
      </c>
      <c r="G108">
        <f>CEILING(5*_xlfn.RANK.EQ(Table7[[#This Row],[Frequency]],Table7[Frequency],1)/COUNT(Table7[Frequency]),1)</f>
        <v>2</v>
      </c>
      <c r="H108">
        <f>CEILING(5*_xlfn.RANK.EQ(Table7[[#This Row],[Monetary]],Table7[Monetary],1)/COUNT(Table7[Monetary]),1)</f>
        <v>5</v>
      </c>
      <c r="I108" t="str">
        <f>_xlfn.CONCAT(Table7[[#This Row],[R score]],Table7[[#This Row],[F score]],Table7[[#This Row],[M score]])</f>
        <v>325</v>
      </c>
      <c r="J1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9" spans="1:10" x14ac:dyDescent="0.3">
      <c r="A109">
        <v>12499</v>
      </c>
      <c r="B109" s="1">
        <v>40326.633333333331</v>
      </c>
      <c r="C109" s="2">
        <v>195.2006944444438</v>
      </c>
      <c r="D109">
        <v>1</v>
      </c>
      <c r="E109" s="5">
        <v>357.71999999999997</v>
      </c>
      <c r="F109">
        <f>CEILING(5*_xlfn.RANK.EQ(Table7[[#This Row],[Recency]],Table7[Recency],0)/COUNT(Table7[Recency]),1)</f>
        <v>1</v>
      </c>
      <c r="G109">
        <f>CEILING(5*_xlfn.RANK.EQ(Table7[[#This Row],[Frequency]],Table7[Frequency],1)/COUNT(Table7[Frequency]),1)</f>
        <v>1</v>
      </c>
      <c r="H109">
        <f>CEILING(5*_xlfn.RANK.EQ(Table7[[#This Row],[Monetary]],Table7[Monetary],1)/COUNT(Table7[Monetary]),1)</f>
        <v>2</v>
      </c>
      <c r="I109" t="str">
        <f>_xlfn.CONCAT(Table7[[#This Row],[R score]],Table7[[#This Row],[F score]],Table7[[#This Row],[M score]])</f>
        <v>112</v>
      </c>
      <c r="J1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0" spans="1:10" x14ac:dyDescent="0.3">
      <c r="A110">
        <v>12500</v>
      </c>
      <c r="B110" s="1">
        <v>40451.78125</v>
      </c>
      <c r="C110" s="2">
        <v>70.052777777775191</v>
      </c>
      <c r="D110">
        <v>7</v>
      </c>
      <c r="E110" s="5">
        <v>1499.3899999999999</v>
      </c>
      <c r="F110">
        <f>CEILING(5*_xlfn.RANK.EQ(Table7[[#This Row],[Recency]],Table7[Recency],0)/COUNT(Table7[Recency]),1)</f>
        <v>2</v>
      </c>
      <c r="G110">
        <f>CEILING(5*_xlfn.RANK.EQ(Table7[[#This Row],[Frequency]],Table7[Frequency],1)/COUNT(Table7[Frequency]),1)</f>
        <v>5</v>
      </c>
      <c r="H110">
        <f>CEILING(5*_xlfn.RANK.EQ(Table7[[#This Row],[Monetary]],Table7[Monetary],1)/COUNT(Table7[Monetary]),1)</f>
        <v>4</v>
      </c>
      <c r="I110" t="str">
        <f>_xlfn.CONCAT(Table7[[#This Row],[R score]],Table7[[#This Row],[F score]],Table7[[#This Row],[M score]])</f>
        <v>254</v>
      </c>
      <c r="J1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1" spans="1:10" x14ac:dyDescent="0.3">
      <c r="A111">
        <v>12503</v>
      </c>
      <c r="B111" s="1">
        <v>40302.582638888889</v>
      </c>
      <c r="C111" s="2">
        <v>219.25138888888614</v>
      </c>
      <c r="D111">
        <v>1</v>
      </c>
      <c r="E111" s="5">
        <v>896</v>
      </c>
      <c r="F111">
        <f>CEILING(5*_xlfn.RANK.EQ(Table7[[#This Row],[Recency]],Table7[Recency],0)/COUNT(Table7[Recency]),1)</f>
        <v>1</v>
      </c>
      <c r="G111">
        <f>CEILING(5*_xlfn.RANK.EQ(Table7[[#This Row],[Frequency]],Table7[Frequency],1)/COUNT(Table7[Frequency]),1)</f>
        <v>1</v>
      </c>
      <c r="H111">
        <f>CEILING(5*_xlfn.RANK.EQ(Table7[[#This Row],[Monetary]],Table7[Monetary],1)/COUNT(Table7[Monetary]),1)</f>
        <v>3</v>
      </c>
      <c r="I111" t="str">
        <f>_xlfn.CONCAT(Table7[[#This Row],[R score]],Table7[[#This Row],[F score]],Table7[[#This Row],[M score]])</f>
        <v>113</v>
      </c>
      <c r="J1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2" spans="1:10" x14ac:dyDescent="0.3">
      <c r="A112">
        <v>12504</v>
      </c>
      <c r="B112" s="1">
        <v>40469.631249999999</v>
      </c>
      <c r="C112" s="2">
        <v>52.202777777776646</v>
      </c>
      <c r="D112">
        <v>2</v>
      </c>
      <c r="E112" s="5">
        <v>261</v>
      </c>
      <c r="F112">
        <f>CEILING(5*_xlfn.RANK.EQ(Table7[[#This Row],[Recency]],Table7[Recency],0)/COUNT(Table7[Recency]),1)</f>
        <v>3</v>
      </c>
      <c r="G112">
        <f>CEILING(5*_xlfn.RANK.EQ(Table7[[#This Row],[Frequency]],Table7[Frequency],1)/COUNT(Table7[Frequency]),1)</f>
        <v>2</v>
      </c>
      <c r="H112">
        <f>CEILING(5*_xlfn.RANK.EQ(Table7[[#This Row],[Monetary]],Table7[Monetary],1)/COUNT(Table7[Monetary]),1)</f>
        <v>2</v>
      </c>
      <c r="I112" t="str">
        <f>_xlfn.CONCAT(Table7[[#This Row],[R score]],Table7[[#This Row],[F score]],Table7[[#This Row],[M score]])</f>
        <v>322</v>
      </c>
      <c r="J1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3" spans="1:10" x14ac:dyDescent="0.3">
      <c r="A113">
        <v>12505</v>
      </c>
      <c r="B113" s="1">
        <v>40478.387499999997</v>
      </c>
      <c r="C113" s="2">
        <v>43.446527777778101</v>
      </c>
      <c r="D113">
        <v>1</v>
      </c>
      <c r="E113" s="5">
        <v>787.2</v>
      </c>
      <c r="F113">
        <f>CEILING(5*_xlfn.RANK.EQ(Table7[[#This Row],[Recency]],Table7[Recency],0)/COUNT(Table7[Recency]),1)</f>
        <v>3</v>
      </c>
      <c r="G113">
        <f>CEILING(5*_xlfn.RANK.EQ(Table7[[#This Row],[Frequency]],Table7[Frequency],1)/COUNT(Table7[Frequency]),1)</f>
        <v>1</v>
      </c>
      <c r="H113">
        <f>CEILING(5*_xlfn.RANK.EQ(Table7[[#This Row],[Monetary]],Table7[Monetary],1)/COUNT(Table7[Monetary]),1)</f>
        <v>3</v>
      </c>
      <c r="I113" t="str">
        <f>_xlfn.CONCAT(Table7[[#This Row],[R score]],Table7[[#This Row],[F score]],Table7[[#This Row],[M score]])</f>
        <v>313</v>
      </c>
      <c r="J1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4" spans="1:10" x14ac:dyDescent="0.3">
      <c r="A114">
        <v>12507</v>
      </c>
      <c r="B114" s="1">
        <v>40302.390972222223</v>
      </c>
      <c r="C114" s="2">
        <v>219.44305555555184</v>
      </c>
      <c r="D114">
        <v>1</v>
      </c>
      <c r="E114" s="5">
        <v>455.24999999999989</v>
      </c>
      <c r="F114">
        <f>CEILING(5*_xlfn.RANK.EQ(Table7[[#This Row],[Recency]],Table7[Recency],0)/COUNT(Table7[Recency]),1)</f>
        <v>1</v>
      </c>
      <c r="G114">
        <f>CEILING(5*_xlfn.RANK.EQ(Table7[[#This Row],[Frequency]],Table7[Frequency],1)/COUNT(Table7[Frequency]),1)</f>
        <v>1</v>
      </c>
      <c r="H114">
        <f>CEILING(5*_xlfn.RANK.EQ(Table7[[#This Row],[Monetary]],Table7[Monetary],1)/COUNT(Table7[Monetary]),1)</f>
        <v>2</v>
      </c>
      <c r="I114" t="str">
        <f>_xlfn.CONCAT(Table7[[#This Row],[R score]],Table7[[#This Row],[F score]],Table7[[#This Row],[M score]])</f>
        <v>112</v>
      </c>
      <c r="J1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5" spans="1:10" x14ac:dyDescent="0.3">
      <c r="A115">
        <v>12510</v>
      </c>
      <c r="B115" s="1">
        <v>40427.602083333331</v>
      </c>
      <c r="C115" s="2">
        <v>94.231944444443798</v>
      </c>
      <c r="D115">
        <v>5</v>
      </c>
      <c r="E115" s="5">
        <v>2224.4599999999996</v>
      </c>
      <c r="F115">
        <f>CEILING(5*_xlfn.RANK.EQ(Table7[[#This Row],[Recency]],Table7[Recency],0)/COUNT(Table7[Recency]),1)</f>
        <v>2</v>
      </c>
      <c r="G115">
        <f>CEILING(5*_xlfn.RANK.EQ(Table7[[#This Row],[Frequency]],Table7[Frequency],1)/COUNT(Table7[Frequency]),1)</f>
        <v>4</v>
      </c>
      <c r="H115">
        <f>CEILING(5*_xlfn.RANK.EQ(Table7[[#This Row],[Monetary]],Table7[Monetary],1)/COUNT(Table7[Monetary]),1)</f>
        <v>5</v>
      </c>
      <c r="I115" t="str">
        <f>_xlfn.CONCAT(Table7[[#This Row],[R score]],Table7[[#This Row],[F score]],Table7[[#This Row],[M score]])</f>
        <v>245</v>
      </c>
      <c r="J1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6" spans="1:10" x14ac:dyDescent="0.3">
      <c r="A116">
        <v>12511</v>
      </c>
      <c r="B116" s="1">
        <v>40458.443749999999</v>
      </c>
      <c r="C116" s="2">
        <v>63.390277777776646</v>
      </c>
      <c r="D116">
        <v>1</v>
      </c>
      <c r="E116" s="5">
        <v>3084.0200000000004</v>
      </c>
      <c r="F116">
        <f>CEILING(5*_xlfn.RANK.EQ(Table7[[#This Row],[Recency]],Table7[Recency],0)/COUNT(Table7[Recency]),1)</f>
        <v>3</v>
      </c>
      <c r="G116">
        <f>CEILING(5*_xlfn.RANK.EQ(Table7[[#This Row],[Frequency]],Table7[Frequency],1)/COUNT(Table7[Frequency]),1)</f>
        <v>1</v>
      </c>
      <c r="H116">
        <f>CEILING(5*_xlfn.RANK.EQ(Table7[[#This Row],[Monetary]],Table7[Monetary],1)/COUNT(Table7[Monetary]),1)</f>
        <v>5</v>
      </c>
      <c r="I116" t="str">
        <f>_xlfn.CONCAT(Table7[[#This Row],[R score]],Table7[[#This Row],[F score]],Table7[[#This Row],[M score]])</f>
        <v>315</v>
      </c>
      <c r="J1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7" spans="1:10" x14ac:dyDescent="0.3">
      <c r="A117">
        <v>12514</v>
      </c>
      <c r="B117" s="1">
        <v>40245.512499999997</v>
      </c>
      <c r="C117" s="2">
        <v>276.3215277777781</v>
      </c>
      <c r="D117">
        <v>1</v>
      </c>
      <c r="E117" s="5">
        <v>580.08000000000004</v>
      </c>
      <c r="F117">
        <f>CEILING(5*_xlfn.RANK.EQ(Table7[[#This Row],[Recency]],Table7[Recency],0)/COUNT(Table7[Recency]),1)</f>
        <v>1</v>
      </c>
      <c r="G117">
        <f>CEILING(5*_xlfn.RANK.EQ(Table7[[#This Row],[Frequency]],Table7[Frequency],1)/COUNT(Table7[Frequency]),1)</f>
        <v>1</v>
      </c>
      <c r="H117">
        <f>CEILING(5*_xlfn.RANK.EQ(Table7[[#This Row],[Monetary]],Table7[Monetary],1)/COUNT(Table7[Monetary]),1)</f>
        <v>3</v>
      </c>
      <c r="I117" t="str">
        <f>_xlfn.CONCAT(Table7[[#This Row],[R score]],Table7[[#This Row],[F score]],Table7[[#This Row],[M score]])</f>
        <v>113</v>
      </c>
      <c r="J1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8" spans="1:10" x14ac:dyDescent="0.3">
      <c r="A118">
        <v>12516</v>
      </c>
      <c r="B118" s="1">
        <v>40456.404861111114</v>
      </c>
      <c r="C118" s="2">
        <v>65.429166666661331</v>
      </c>
      <c r="D118">
        <v>2</v>
      </c>
      <c r="E118" s="5">
        <v>1102.56</v>
      </c>
      <c r="F118">
        <f>CEILING(5*_xlfn.RANK.EQ(Table7[[#This Row],[Recency]],Table7[Recency],0)/COUNT(Table7[Recency]),1)</f>
        <v>3</v>
      </c>
      <c r="G118">
        <f>CEILING(5*_xlfn.RANK.EQ(Table7[[#This Row],[Frequency]],Table7[Frequency],1)/COUNT(Table7[Frequency]),1)</f>
        <v>2</v>
      </c>
      <c r="H118">
        <f>CEILING(5*_xlfn.RANK.EQ(Table7[[#This Row],[Monetary]],Table7[Monetary],1)/COUNT(Table7[Monetary]),1)</f>
        <v>4</v>
      </c>
      <c r="I118" t="str">
        <f>_xlfn.CONCAT(Table7[[#This Row],[R score]],Table7[[#This Row],[F score]],Table7[[#This Row],[M score]])</f>
        <v>324</v>
      </c>
      <c r="J1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9" spans="1:10" x14ac:dyDescent="0.3">
      <c r="A119">
        <v>12519</v>
      </c>
      <c r="B119" s="1">
        <v>40410.347916666666</v>
      </c>
      <c r="C119" s="2">
        <v>111.48611111110949</v>
      </c>
      <c r="D119">
        <v>1</v>
      </c>
      <c r="E119" s="5">
        <v>349.69999999999993</v>
      </c>
      <c r="F119">
        <f>CEILING(5*_xlfn.RANK.EQ(Table7[[#This Row],[Recency]],Table7[Recency],0)/COUNT(Table7[Recency]),1)</f>
        <v>2</v>
      </c>
      <c r="G119">
        <f>CEILING(5*_xlfn.RANK.EQ(Table7[[#This Row],[Frequency]],Table7[Frequency],1)/COUNT(Table7[Frequency]),1)</f>
        <v>1</v>
      </c>
      <c r="H119">
        <f>CEILING(5*_xlfn.RANK.EQ(Table7[[#This Row],[Monetary]],Table7[Monetary],1)/COUNT(Table7[Monetary]),1)</f>
        <v>2</v>
      </c>
      <c r="I119" t="str">
        <f>_xlfn.CONCAT(Table7[[#This Row],[R score]],Table7[[#This Row],[F score]],Table7[[#This Row],[M score]])</f>
        <v>212</v>
      </c>
      <c r="J1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0" spans="1:10" x14ac:dyDescent="0.3">
      <c r="A120">
        <v>12523</v>
      </c>
      <c r="B120" s="1">
        <v>40512.521527777775</v>
      </c>
      <c r="C120" s="2">
        <v>9.3125</v>
      </c>
      <c r="D120">
        <v>12</v>
      </c>
      <c r="E120" s="5">
        <v>2310.5800000000017</v>
      </c>
      <c r="F120">
        <f>CEILING(5*_xlfn.RANK.EQ(Table7[[#This Row],[Recency]],Table7[Recency],0)/COUNT(Table7[Recency]),1)</f>
        <v>5</v>
      </c>
      <c r="G120">
        <f>CEILING(5*_xlfn.RANK.EQ(Table7[[#This Row],[Frequency]],Table7[Frequency],1)/COUNT(Table7[Frequency]),1)</f>
        <v>5</v>
      </c>
      <c r="H120">
        <f>CEILING(5*_xlfn.RANK.EQ(Table7[[#This Row],[Monetary]],Table7[Monetary],1)/COUNT(Table7[Monetary]),1)</f>
        <v>5</v>
      </c>
      <c r="I120" t="str">
        <f>_xlfn.CONCAT(Table7[[#This Row],[R score]],Table7[[#This Row],[F score]],Table7[[#This Row],[M score]])</f>
        <v>555</v>
      </c>
      <c r="J1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1" spans="1:10" x14ac:dyDescent="0.3">
      <c r="A121">
        <v>12524</v>
      </c>
      <c r="B121" s="1">
        <v>40498.380555555559</v>
      </c>
      <c r="C121" s="2">
        <v>23.453472222216078</v>
      </c>
      <c r="D121">
        <v>9</v>
      </c>
      <c r="E121" s="5">
        <v>5848.3900000000012</v>
      </c>
      <c r="F121">
        <f>CEILING(5*_xlfn.RANK.EQ(Table7[[#This Row],[Recency]],Table7[Recency],0)/COUNT(Table7[Recency]),1)</f>
        <v>4</v>
      </c>
      <c r="G121">
        <f>CEILING(5*_xlfn.RANK.EQ(Table7[[#This Row],[Frequency]],Table7[Frequency],1)/COUNT(Table7[Frequency]),1)</f>
        <v>5</v>
      </c>
      <c r="H121">
        <f>CEILING(5*_xlfn.RANK.EQ(Table7[[#This Row],[Monetary]],Table7[Monetary],1)/COUNT(Table7[Monetary]),1)</f>
        <v>5</v>
      </c>
      <c r="I121" t="str">
        <f>_xlfn.CONCAT(Table7[[#This Row],[R score]],Table7[[#This Row],[F score]],Table7[[#This Row],[M score]])</f>
        <v>455</v>
      </c>
      <c r="J1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2" spans="1:10" x14ac:dyDescent="0.3">
      <c r="A122">
        <v>12525</v>
      </c>
      <c r="B122" s="1">
        <v>40388.672222222223</v>
      </c>
      <c r="C122" s="2">
        <v>133.16180555555184</v>
      </c>
      <c r="D122">
        <v>3</v>
      </c>
      <c r="E122" s="5">
        <v>883.72999999999968</v>
      </c>
      <c r="F122">
        <f>CEILING(5*_xlfn.RANK.EQ(Table7[[#This Row],[Recency]],Table7[Recency],0)/COUNT(Table7[Recency]),1)</f>
        <v>2</v>
      </c>
      <c r="G122">
        <f>CEILING(5*_xlfn.RANK.EQ(Table7[[#This Row],[Frequency]],Table7[Frequency],1)/COUNT(Table7[Frequency]),1)</f>
        <v>3</v>
      </c>
      <c r="H122">
        <f>CEILING(5*_xlfn.RANK.EQ(Table7[[#This Row],[Monetary]],Table7[Monetary],1)/COUNT(Table7[Monetary]),1)</f>
        <v>3</v>
      </c>
      <c r="I122" t="str">
        <f>_xlfn.CONCAT(Table7[[#This Row],[R score]],Table7[[#This Row],[F score]],Table7[[#This Row],[M score]])</f>
        <v>233</v>
      </c>
      <c r="J1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3" spans="1:10" x14ac:dyDescent="0.3">
      <c r="A123">
        <v>12527</v>
      </c>
      <c r="B123" s="1">
        <v>40392.515972222223</v>
      </c>
      <c r="C123" s="2">
        <v>129.31805555555184</v>
      </c>
      <c r="D123">
        <v>2</v>
      </c>
      <c r="E123" s="5">
        <v>386.7999999999999</v>
      </c>
      <c r="F123">
        <f>CEILING(5*_xlfn.RANK.EQ(Table7[[#This Row],[Recency]],Table7[Recency],0)/COUNT(Table7[Recency]),1)</f>
        <v>2</v>
      </c>
      <c r="G123">
        <f>CEILING(5*_xlfn.RANK.EQ(Table7[[#This Row],[Frequency]],Table7[Frequency],1)/COUNT(Table7[Frequency]),1)</f>
        <v>2</v>
      </c>
      <c r="H123">
        <f>CEILING(5*_xlfn.RANK.EQ(Table7[[#This Row],[Monetary]],Table7[Monetary],1)/COUNT(Table7[Monetary]),1)</f>
        <v>2</v>
      </c>
      <c r="I123" t="str">
        <f>_xlfn.CONCAT(Table7[[#This Row],[R score]],Table7[[#This Row],[F score]],Table7[[#This Row],[M score]])</f>
        <v>222</v>
      </c>
      <c r="J1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4" spans="1:10" x14ac:dyDescent="0.3">
      <c r="A124">
        <v>12529</v>
      </c>
      <c r="B124" s="1">
        <v>40358.548611111109</v>
      </c>
      <c r="C124" s="2">
        <v>163.2854166666657</v>
      </c>
      <c r="D124">
        <v>1</v>
      </c>
      <c r="E124" s="5">
        <v>316.47999999999996</v>
      </c>
      <c r="F124">
        <f>CEILING(5*_xlfn.RANK.EQ(Table7[[#This Row],[Recency]],Table7[Recency],0)/COUNT(Table7[Recency]),1)</f>
        <v>2</v>
      </c>
      <c r="G124">
        <f>CEILING(5*_xlfn.RANK.EQ(Table7[[#This Row],[Frequency]],Table7[Frequency],1)/COUNT(Table7[Frequency]),1)</f>
        <v>1</v>
      </c>
      <c r="H124">
        <f>CEILING(5*_xlfn.RANK.EQ(Table7[[#This Row],[Monetary]],Table7[Monetary],1)/COUNT(Table7[Monetary]),1)</f>
        <v>2</v>
      </c>
      <c r="I124" t="str">
        <f>_xlfn.CONCAT(Table7[[#This Row],[R score]],Table7[[#This Row],[F score]],Table7[[#This Row],[M score]])</f>
        <v>212</v>
      </c>
      <c r="J1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5" spans="1:10" x14ac:dyDescent="0.3">
      <c r="A125">
        <v>12530</v>
      </c>
      <c r="B125" s="1">
        <v>40471.635416666664</v>
      </c>
      <c r="C125" s="2">
        <v>50.198611111110949</v>
      </c>
      <c r="D125">
        <v>5</v>
      </c>
      <c r="E125" s="5">
        <v>1880.9800000000002</v>
      </c>
      <c r="F125">
        <f>CEILING(5*_xlfn.RANK.EQ(Table7[[#This Row],[Recency]],Table7[Recency],0)/COUNT(Table7[Recency]),1)</f>
        <v>3</v>
      </c>
      <c r="G125">
        <f>CEILING(5*_xlfn.RANK.EQ(Table7[[#This Row],[Frequency]],Table7[Frequency],1)/COUNT(Table7[Frequency]),1)</f>
        <v>4</v>
      </c>
      <c r="H125">
        <f>CEILING(5*_xlfn.RANK.EQ(Table7[[#This Row],[Monetary]],Table7[Monetary],1)/COUNT(Table7[Monetary]),1)</f>
        <v>4</v>
      </c>
      <c r="I125" t="str">
        <f>_xlfn.CONCAT(Table7[[#This Row],[R score]],Table7[[#This Row],[F score]],Table7[[#This Row],[M score]])</f>
        <v>344</v>
      </c>
      <c r="J1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6" spans="1:10" x14ac:dyDescent="0.3">
      <c r="A126">
        <v>12531</v>
      </c>
      <c r="B126" s="1">
        <v>40200.595138888886</v>
      </c>
      <c r="C126" s="2">
        <v>321.23888888888905</v>
      </c>
      <c r="D126">
        <v>1</v>
      </c>
      <c r="E126" s="5">
        <v>1645.9799999999996</v>
      </c>
      <c r="F126">
        <f>CEILING(5*_xlfn.RANK.EQ(Table7[[#This Row],[Recency]],Table7[Recency],0)/COUNT(Table7[Recency]),1)</f>
        <v>1</v>
      </c>
      <c r="G126">
        <f>CEILING(5*_xlfn.RANK.EQ(Table7[[#This Row],[Frequency]],Table7[Frequency],1)/COUNT(Table7[Frequency]),1)</f>
        <v>1</v>
      </c>
      <c r="H126">
        <f>CEILING(5*_xlfn.RANK.EQ(Table7[[#This Row],[Monetary]],Table7[Monetary],1)/COUNT(Table7[Monetary]),1)</f>
        <v>4</v>
      </c>
      <c r="I126" t="str">
        <f>_xlfn.CONCAT(Table7[[#This Row],[R score]],Table7[[#This Row],[F score]],Table7[[#This Row],[M score]])</f>
        <v>114</v>
      </c>
      <c r="J1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7" spans="1:10" x14ac:dyDescent="0.3">
      <c r="A127">
        <v>12533</v>
      </c>
      <c r="B127" s="1">
        <v>40259.455555555556</v>
      </c>
      <c r="C127" s="2">
        <v>262.37847222221899</v>
      </c>
      <c r="D127">
        <v>2</v>
      </c>
      <c r="E127" s="5">
        <v>1223.8899999999996</v>
      </c>
      <c r="F127">
        <f>CEILING(5*_xlfn.RANK.EQ(Table7[[#This Row],[Recency]],Table7[Recency],0)/COUNT(Table7[Recency]),1)</f>
        <v>1</v>
      </c>
      <c r="G127">
        <f>CEILING(5*_xlfn.RANK.EQ(Table7[[#This Row],[Frequency]],Table7[Frequency],1)/COUNT(Table7[Frequency]),1)</f>
        <v>2</v>
      </c>
      <c r="H127">
        <f>CEILING(5*_xlfn.RANK.EQ(Table7[[#This Row],[Monetary]],Table7[Monetary],1)/COUNT(Table7[Monetary]),1)</f>
        <v>4</v>
      </c>
      <c r="I127" t="str">
        <f>_xlfn.CONCAT(Table7[[#This Row],[R score]],Table7[[#This Row],[F score]],Table7[[#This Row],[M score]])</f>
        <v>124</v>
      </c>
      <c r="J1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8" spans="1:10" x14ac:dyDescent="0.3">
      <c r="A128">
        <v>12537</v>
      </c>
      <c r="B128" s="1">
        <v>40478.35833333333</v>
      </c>
      <c r="C128" s="2">
        <v>43.475694444445253</v>
      </c>
      <c r="D128">
        <v>1</v>
      </c>
      <c r="E128" s="5">
        <v>612.93999999999983</v>
      </c>
      <c r="F128">
        <f>CEILING(5*_xlfn.RANK.EQ(Table7[[#This Row],[Recency]],Table7[Recency],0)/COUNT(Table7[Recency]),1)</f>
        <v>3</v>
      </c>
      <c r="G128">
        <f>CEILING(5*_xlfn.RANK.EQ(Table7[[#This Row],[Frequency]],Table7[Frequency],1)/COUNT(Table7[Frequency]),1)</f>
        <v>1</v>
      </c>
      <c r="H128">
        <f>CEILING(5*_xlfn.RANK.EQ(Table7[[#This Row],[Monetary]],Table7[Monetary],1)/COUNT(Table7[Monetary]),1)</f>
        <v>3</v>
      </c>
      <c r="I128" t="str">
        <f>_xlfn.CONCAT(Table7[[#This Row],[R score]],Table7[[#This Row],[F score]],Table7[[#This Row],[M score]])</f>
        <v>313</v>
      </c>
      <c r="J1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9" spans="1:10" x14ac:dyDescent="0.3">
      <c r="A129">
        <v>12538</v>
      </c>
      <c r="B129" s="1">
        <v>40508.543055555558</v>
      </c>
      <c r="C129" s="2">
        <v>13.290972222217533</v>
      </c>
      <c r="D129">
        <v>1</v>
      </c>
      <c r="E129" s="5">
        <v>276.5</v>
      </c>
      <c r="F129">
        <f>CEILING(5*_xlfn.RANK.EQ(Table7[[#This Row],[Recency]],Table7[Recency],0)/COUNT(Table7[Recency]),1)</f>
        <v>5</v>
      </c>
      <c r="G129">
        <f>CEILING(5*_xlfn.RANK.EQ(Table7[[#This Row],[Frequency]],Table7[Frequency],1)/COUNT(Table7[Frequency]),1)</f>
        <v>1</v>
      </c>
      <c r="H129">
        <f>CEILING(5*_xlfn.RANK.EQ(Table7[[#This Row],[Monetary]],Table7[Monetary],1)/COUNT(Table7[Monetary]),1)</f>
        <v>2</v>
      </c>
      <c r="I129" t="str">
        <f>_xlfn.CONCAT(Table7[[#This Row],[R score]],Table7[[#This Row],[F score]],Table7[[#This Row],[M score]])</f>
        <v>512</v>
      </c>
      <c r="J1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0" spans="1:10" x14ac:dyDescent="0.3">
      <c r="A130">
        <v>12539</v>
      </c>
      <c r="B130" s="1">
        <v>40436.409722222219</v>
      </c>
      <c r="C130" s="2">
        <v>85.424305555556202</v>
      </c>
      <c r="D130">
        <v>3</v>
      </c>
      <c r="E130" s="5">
        <v>5618.3999999999978</v>
      </c>
      <c r="F130">
        <f>CEILING(5*_xlfn.RANK.EQ(Table7[[#This Row],[Recency]],Table7[Recency],0)/COUNT(Table7[Recency]),1)</f>
        <v>2</v>
      </c>
      <c r="G130">
        <f>CEILING(5*_xlfn.RANK.EQ(Table7[[#This Row],[Frequency]],Table7[Frequency],1)/COUNT(Table7[Frequency]),1)</f>
        <v>3</v>
      </c>
      <c r="H130">
        <f>CEILING(5*_xlfn.RANK.EQ(Table7[[#This Row],[Monetary]],Table7[Monetary],1)/COUNT(Table7[Monetary]),1)</f>
        <v>5</v>
      </c>
      <c r="I130" t="str">
        <f>_xlfn.CONCAT(Table7[[#This Row],[R score]],Table7[[#This Row],[F score]],Table7[[#This Row],[M score]])</f>
        <v>235</v>
      </c>
      <c r="J1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1" spans="1:10" x14ac:dyDescent="0.3">
      <c r="A131">
        <v>12540</v>
      </c>
      <c r="B131" s="1">
        <v>40508.446527777778</v>
      </c>
      <c r="C131" s="2">
        <v>13.38749999999709</v>
      </c>
      <c r="D131">
        <v>15</v>
      </c>
      <c r="E131" s="5">
        <v>7670.2499999999991</v>
      </c>
      <c r="F131">
        <f>CEILING(5*_xlfn.RANK.EQ(Table7[[#This Row],[Recency]],Table7[Recency],0)/COUNT(Table7[Recency]),1)</f>
        <v>5</v>
      </c>
      <c r="G131">
        <f>CEILING(5*_xlfn.RANK.EQ(Table7[[#This Row],[Frequency]],Table7[Frequency],1)/COUNT(Table7[Frequency]),1)</f>
        <v>5</v>
      </c>
      <c r="H131">
        <f>CEILING(5*_xlfn.RANK.EQ(Table7[[#This Row],[Monetary]],Table7[Monetary],1)/COUNT(Table7[Monetary]),1)</f>
        <v>5</v>
      </c>
      <c r="I131" t="str">
        <f>_xlfn.CONCAT(Table7[[#This Row],[R score]],Table7[[#This Row],[F score]],Table7[[#This Row],[M score]])</f>
        <v>555</v>
      </c>
      <c r="J1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2" spans="1:10" x14ac:dyDescent="0.3">
      <c r="A132">
        <v>12542</v>
      </c>
      <c r="B132" s="1">
        <v>40402.800000000003</v>
      </c>
      <c r="C132" s="2">
        <v>119.03402777777228</v>
      </c>
      <c r="D132">
        <v>2</v>
      </c>
      <c r="E132" s="5">
        <v>481.87999999999988</v>
      </c>
      <c r="F132">
        <f>CEILING(5*_xlfn.RANK.EQ(Table7[[#This Row],[Recency]],Table7[Recency],0)/COUNT(Table7[Recency]),1)</f>
        <v>2</v>
      </c>
      <c r="G132">
        <f>CEILING(5*_xlfn.RANK.EQ(Table7[[#This Row],[Frequency]],Table7[Frequency],1)/COUNT(Table7[Frequency]),1)</f>
        <v>2</v>
      </c>
      <c r="H132">
        <f>CEILING(5*_xlfn.RANK.EQ(Table7[[#This Row],[Monetary]],Table7[Monetary],1)/COUNT(Table7[Monetary]),1)</f>
        <v>2</v>
      </c>
      <c r="I132" t="str">
        <f>_xlfn.CONCAT(Table7[[#This Row],[R score]],Table7[[#This Row],[F score]],Table7[[#This Row],[M score]])</f>
        <v>222</v>
      </c>
      <c r="J1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3" spans="1:10" x14ac:dyDescent="0.3">
      <c r="A133">
        <v>12543</v>
      </c>
      <c r="B133" s="1">
        <v>40438.660416666666</v>
      </c>
      <c r="C133" s="2">
        <v>83.173611111109494</v>
      </c>
      <c r="D133">
        <v>1</v>
      </c>
      <c r="E133" s="5">
        <v>840.25000000000011</v>
      </c>
      <c r="F133">
        <f>CEILING(5*_xlfn.RANK.EQ(Table7[[#This Row],[Recency]],Table7[Recency],0)/COUNT(Table7[Recency]),1)</f>
        <v>2</v>
      </c>
      <c r="G133">
        <f>CEILING(5*_xlfn.RANK.EQ(Table7[[#This Row],[Frequency]],Table7[Frequency],1)/COUNT(Table7[Frequency]),1)</f>
        <v>1</v>
      </c>
      <c r="H133">
        <f>CEILING(5*_xlfn.RANK.EQ(Table7[[#This Row],[Monetary]],Table7[Monetary],1)/COUNT(Table7[Monetary]),1)</f>
        <v>3</v>
      </c>
      <c r="I133" t="str">
        <f>_xlfn.CONCAT(Table7[[#This Row],[R score]],Table7[[#This Row],[F score]],Table7[[#This Row],[M score]])</f>
        <v>213</v>
      </c>
      <c r="J1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4" spans="1:10" x14ac:dyDescent="0.3">
      <c r="A134">
        <v>12547</v>
      </c>
      <c r="B134" s="1">
        <v>40386.579861111109</v>
      </c>
      <c r="C134" s="2">
        <v>135.2541666666657</v>
      </c>
      <c r="D134">
        <v>1</v>
      </c>
      <c r="E134" s="5">
        <v>147.78</v>
      </c>
      <c r="F134">
        <f>CEILING(5*_xlfn.RANK.EQ(Table7[[#This Row],[Recency]],Table7[Recency],0)/COUNT(Table7[Recency]),1)</f>
        <v>2</v>
      </c>
      <c r="G134">
        <f>CEILING(5*_xlfn.RANK.EQ(Table7[[#This Row],[Frequency]],Table7[Frequency],1)/COUNT(Table7[Frequency]),1)</f>
        <v>1</v>
      </c>
      <c r="H134">
        <f>CEILING(5*_xlfn.RANK.EQ(Table7[[#This Row],[Monetary]],Table7[Monetary],1)/COUNT(Table7[Monetary]),1)</f>
        <v>1</v>
      </c>
      <c r="I134" t="str">
        <f>_xlfn.CONCAT(Table7[[#This Row],[R score]],Table7[[#This Row],[F score]],Table7[[#This Row],[M score]])</f>
        <v>211</v>
      </c>
      <c r="J1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5" spans="1:10" x14ac:dyDescent="0.3">
      <c r="A135">
        <v>12549</v>
      </c>
      <c r="B135" s="1">
        <v>40311.503472222219</v>
      </c>
      <c r="C135" s="2">
        <v>210.3305555555562</v>
      </c>
      <c r="D135">
        <v>5</v>
      </c>
      <c r="E135" s="5">
        <v>1570.6799999999998</v>
      </c>
      <c r="F135">
        <f>CEILING(5*_xlfn.RANK.EQ(Table7[[#This Row],[Recency]],Table7[Recency],0)/COUNT(Table7[Recency]),1)</f>
        <v>1</v>
      </c>
      <c r="G135">
        <f>CEILING(5*_xlfn.RANK.EQ(Table7[[#This Row],[Frequency]],Table7[Frequency],1)/COUNT(Table7[Frequency]),1)</f>
        <v>4</v>
      </c>
      <c r="H135">
        <f>CEILING(5*_xlfn.RANK.EQ(Table7[[#This Row],[Monetary]],Table7[Monetary],1)/COUNT(Table7[Monetary]),1)</f>
        <v>4</v>
      </c>
      <c r="I135" t="str">
        <f>_xlfn.CONCAT(Table7[[#This Row],[R score]],Table7[[#This Row],[F score]],Table7[[#This Row],[M score]])</f>
        <v>144</v>
      </c>
      <c r="J1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6" spans="1:10" x14ac:dyDescent="0.3">
      <c r="A136">
        <v>12553</v>
      </c>
      <c r="B136" s="1">
        <v>40501.512499999997</v>
      </c>
      <c r="C136" s="2">
        <v>20.321527777778101</v>
      </c>
      <c r="D136">
        <v>2</v>
      </c>
      <c r="E136" s="5">
        <v>826.47000000000025</v>
      </c>
      <c r="F136">
        <f>CEILING(5*_xlfn.RANK.EQ(Table7[[#This Row],[Recency]],Table7[Recency],0)/COUNT(Table7[Recency]),1)</f>
        <v>4</v>
      </c>
      <c r="G136">
        <f>CEILING(5*_xlfn.RANK.EQ(Table7[[#This Row],[Frequency]],Table7[Frequency],1)/COUNT(Table7[Frequency]),1)</f>
        <v>2</v>
      </c>
      <c r="H136">
        <f>CEILING(5*_xlfn.RANK.EQ(Table7[[#This Row],[Monetary]],Table7[Monetary],1)/COUNT(Table7[Monetary]),1)</f>
        <v>3</v>
      </c>
      <c r="I136" t="str">
        <f>_xlfn.CONCAT(Table7[[#This Row],[R score]],Table7[[#This Row],[F score]],Table7[[#This Row],[M score]])</f>
        <v>423</v>
      </c>
      <c r="J1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7" spans="1:10" x14ac:dyDescent="0.3">
      <c r="A137">
        <v>12554</v>
      </c>
      <c r="B137" s="1">
        <v>40438.520138888889</v>
      </c>
      <c r="C137" s="2">
        <v>83.31388888888614</v>
      </c>
      <c r="D137">
        <v>1</v>
      </c>
      <c r="E137" s="5">
        <v>384.49999999999994</v>
      </c>
      <c r="F137">
        <f>CEILING(5*_xlfn.RANK.EQ(Table7[[#This Row],[Recency]],Table7[Recency],0)/COUNT(Table7[Recency]),1)</f>
        <v>2</v>
      </c>
      <c r="G137">
        <f>CEILING(5*_xlfn.RANK.EQ(Table7[[#This Row],[Frequency]],Table7[Frequency],1)/COUNT(Table7[Frequency]),1)</f>
        <v>1</v>
      </c>
      <c r="H137">
        <f>CEILING(5*_xlfn.RANK.EQ(Table7[[#This Row],[Monetary]],Table7[Monetary],1)/COUNT(Table7[Monetary]),1)</f>
        <v>2</v>
      </c>
      <c r="I137" t="str">
        <f>_xlfn.CONCAT(Table7[[#This Row],[R score]],Table7[[#This Row],[F score]],Table7[[#This Row],[M score]])</f>
        <v>212</v>
      </c>
      <c r="J1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8" spans="1:10" x14ac:dyDescent="0.3">
      <c r="A138">
        <v>12557</v>
      </c>
      <c r="B138" s="1">
        <v>40515.513888888891</v>
      </c>
      <c r="C138" s="2">
        <v>6.320138888884685</v>
      </c>
      <c r="D138">
        <v>4</v>
      </c>
      <c r="E138" s="5">
        <v>6725.1799999999985</v>
      </c>
      <c r="F138">
        <f>CEILING(5*_xlfn.RANK.EQ(Table7[[#This Row],[Recency]],Table7[Recency],0)/COUNT(Table7[Recency]),1)</f>
        <v>5</v>
      </c>
      <c r="G138">
        <f>CEILING(5*_xlfn.RANK.EQ(Table7[[#This Row],[Frequency]],Table7[Frequency],1)/COUNT(Table7[Frequency]),1)</f>
        <v>4</v>
      </c>
      <c r="H138">
        <f>CEILING(5*_xlfn.RANK.EQ(Table7[[#This Row],[Monetary]],Table7[Monetary],1)/COUNT(Table7[Monetary]),1)</f>
        <v>5</v>
      </c>
      <c r="I138" t="str">
        <f>_xlfn.CONCAT(Table7[[#This Row],[R score]],Table7[[#This Row],[F score]],Table7[[#This Row],[M score]])</f>
        <v>545</v>
      </c>
      <c r="J1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9" spans="1:10" x14ac:dyDescent="0.3">
      <c r="A139">
        <v>12562</v>
      </c>
      <c r="B139" s="1">
        <v>40501.399305555555</v>
      </c>
      <c r="C139" s="2">
        <v>20.434722222220444</v>
      </c>
      <c r="D139">
        <v>2</v>
      </c>
      <c r="E139" s="5">
        <v>1041.1799999999998</v>
      </c>
      <c r="F139">
        <f>CEILING(5*_xlfn.RANK.EQ(Table7[[#This Row],[Recency]],Table7[Recency],0)/COUNT(Table7[Recency]),1)</f>
        <v>4</v>
      </c>
      <c r="G139">
        <f>CEILING(5*_xlfn.RANK.EQ(Table7[[#This Row],[Frequency]],Table7[Frequency],1)/COUNT(Table7[Frequency]),1)</f>
        <v>2</v>
      </c>
      <c r="H139">
        <f>CEILING(5*_xlfn.RANK.EQ(Table7[[#This Row],[Monetary]],Table7[Monetary],1)/COUNT(Table7[Monetary]),1)</f>
        <v>4</v>
      </c>
      <c r="I139" t="str">
        <f>_xlfn.CONCAT(Table7[[#This Row],[R score]],Table7[[#This Row],[F score]],Table7[[#This Row],[M score]])</f>
        <v>424</v>
      </c>
      <c r="J1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0" spans="1:10" x14ac:dyDescent="0.3">
      <c r="A140">
        <v>12563</v>
      </c>
      <c r="B140" s="1">
        <v>40478.411111111112</v>
      </c>
      <c r="C140" s="2">
        <v>43.422916666662786</v>
      </c>
      <c r="D140">
        <v>1</v>
      </c>
      <c r="E140" s="5">
        <v>221.24000000000004</v>
      </c>
      <c r="F140">
        <f>CEILING(5*_xlfn.RANK.EQ(Table7[[#This Row],[Recency]],Table7[Recency],0)/COUNT(Table7[Recency]),1)</f>
        <v>3</v>
      </c>
      <c r="G140">
        <f>CEILING(5*_xlfn.RANK.EQ(Table7[[#This Row],[Frequency]],Table7[Frequency],1)/COUNT(Table7[Frequency]),1)</f>
        <v>1</v>
      </c>
      <c r="H140">
        <f>CEILING(5*_xlfn.RANK.EQ(Table7[[#This Row],[Monetary]],Table7[Monetary],1)/COUNT(Table7[Monetary]),1)</f>
        <v>1</v>
      </c>
      <c r="I140" t="str">
        <f>_xlfn.CONCAT(Table7[[#This Row],[R score]],Table7[[#This Row],[F score]],Table7[[#This Row],[M score]])</f>
        <v>311</v>
      </c>
      <c r="J1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1" spans="1:10" x14ac:dyDescent="0.3">
      <c r="A141">
        <v>12567</v>
      </c>
      <c r="B141" s="1">
        <v>40519.441666666666</v>
      </c>
      <c r="C141" s="2">
        <v>2.3923611111094942</v>
      </c>
      <c r="D141">
        <v>7</v>
      </c>
      <c r="E141" s="5">
        <v>3858.5800000000004</v>
      </c>
      <c r="F141">
        <f>CEILING(5*_xlfn.RANK.EQ(Table7[[#This Row],[Recency]],Table7[Recency],0)/COUNT(Table7[Recency]),1)</f>
        <v>5</v>
      </c>
      <c r="G141">
        <f>CEILING(5*_xlfn.RANK.EQ(Table7[[#This Row],[Frequency]],Table7[Frequency],1)/COUNT(Table7[Frequency]),1)</f>
        <v>5</v>
      </c>
      <c r="H141">
        <f>CEILING(5*_xlfn.RANK.EQ(Table7[[#This Row],[Monetary]],Table7[Monetary],1)/COUNT(Table7[Monetary]),1)</f>
        <v>5</v>
      </c>
      <c r="I141" t="str">
        <f>_xlfn.CONCAT(Table7[[#This Row],[R score]],Table7[[#This Row],[F score]],Table7[[#This Row],[M score]])</f>
        <v>555</v>
      </c>
      <c r="J1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2" spans="1:10" x14ac:dyDescent="0.3">
      <c r="A142">
        <v>12568</v>
      </c>
      <c r="B142" s="1">
        <v>40242.385416666664</v>
      </c>
      <c r="C142" s="2">
        <v>279.44861111111095</v>
      </c>
      <c r="D142">
        <v>1</v>
      </c>
      <c r="E142" s="5">
        <v>52</v>
      </c>
      <c r="F142">
        <f>CEILING(5*_xlfn.RANK.EQ(Table7[[#This Row],[Recency]],Table7[Recency],0)/COUNT(Table7[Recency]),1)</f>
        <v>1</v>
      </c>
      <c r="G142">
        <f>CEILING(5*_xlfn.RANK.EQ(Table7[[#This Row],[Frequency]],Table7[Frequency],1)/COUNT(Table7[Frequency]),1)</f>
        <v>1</v>
      </c>
      <c r="H142">
        <f>CEILING(5*_xlfn.RANK.EQ(Table7[[#This Row],[Monetary]],Table7[Monetary],1)/COUNT(Table7[Monetary]),1)</f>
        <v>1</v>
      </c>
      <c r="I142" t="str">
        <f>_xlfn.CONCAT(Table7[[#This Row],[R score]],Table7[[#This Row],[F score]],Table7[[#This Row],[M score]])</f>
        <v>111</v>
      </c>
      <c r="J1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3" spans="1:10" x14ac:dyDescent="0.3">
      <c r="A143">
        <v>12573</v>
      </c>
      <c r="B143" s="1">
        <v>40505.542361111111</v>
      </c>
      <c r="C143" s="2">
        <v>16.291666666664241</v>
      </c>
      <c r="D143">
        <v>4</v>
      </c>
      <c r="E143" s="5">
        <v>556.87000000000012</v>
      </c>
      <c r="F143">
        <f>CEILING(5*_xlfn.RANK.EQ(Table7[[#This Row],[Recency]],Table7[Recency],0)/COUNT(Table7[Recency]),1)</f>
        <v>4</v>
      </c>
      <c r="G143">
        <f>CEILING(5*_xlfn.RANK.EQ(Table7[[#This Row],[Frequency]],Table7[Frequency],1)/COUNT(Table7[Frequency]),1)</f>
        <v>4</v>
      </c>
      <c r="H143">
        <f>CEILING(5*_xlfn.RANK.EQ(Table7[[#This Row],[Monetary]],Table7[Monetary],1)/COUNT(Table7[Monetary]),1)</f>
        <v>3</v>
      </c>
      <c r="I143" t="str">
        <f>_xlfn.CONCAT(Table7[[#This Row],[R score]],Table7[[#This Row],[F score]],Table7[[#This Row],[M score]])</f>
        <v>443</v>
      </c>
      <c r="J1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4" spans="1:10" x14ac:dyDescent="0.3">
      <c r="A144">
        <v>12575</v>
      </c>
      <c r="B144" s="1">
        <v>40429.54791666667</v>
      </c>
      <c r="C144" s="2">
        <v>92.286111111105129</v>
      </c>
      <c r="D144">
        <v>2</v>
      </c>
      <c r="E144" s="5">
        <v>568.81999999999994</v>
      </c>
      <c r="F144">
        <f>CEILING(5*_xlfn.RANK.EQ(Table7[[#This Row],[Recency]],Table7[Recency],0)/COUNT(Table7[Recency]),1)</f>
        <v>2</v>
      </c>
      <c r="G144">
        <f>CEILING(5*_xlfn.RANK.EQ(Table7[[#This Row],[Frequency]],Table7[Frequency],1)/COUNT(Table7[Frequency]),1)</f>
        <v>2</v>
      </c>
      <c r="H144">
        <f>CEILING(5*_xlfn.RANK.EQ(Table7[[#This Row],[Monetary]],Table7[Monetary],1)/COUNT(Table7[Monetary]),1)</f>
        <v>3</v>
      </c>
      <c r="I144" t="str">
        <f>_xlfn.CONCAT(Table7[[#This Row],[R score]],Table7[[#This Row],[F score]],Table7[[#This Row],[M score]])</f>
        <v>223</v>
      </c>
      <c r="J1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5" spans="1:10" x14ac:dyDescent="0.3">
      <c r="A145">
        <v>12576</v>
      </c>
      <c r="B145" s="1">
        <v>40494.530555555553</v>
      </c>
      <c r="C145" s="2">
        <v>27.303472222221899</v>
      </c>
      <c r="D145">
        <v>3</v>
      </c>
      <c r="E145" s="5">
        <v>746.89000000000033</v>
      </c>
      <c r="F145">
        <f>CEILING(5*_xlfn.RANK.EQ(Table7[[#This Row],[Recency]],Table7[Recency],0)/COUNT(Table7[Recency]),1)</f>
        <v>4</v>
      </c>
      <c r="G145">
        <f>CEILING(5*_xlfn.RANK.EQ(Table7[[#This Row],[Frequency]],Table7[Frequency],1)/COUNT(Table7[Frequency]),1)</f>
        <v>3</v>
      </c>
      <c r="H145">
        <f>CEILING(5*_xlfn.RANK.EQ(Table7[[#This Row],[Monetary]],Table7[Monetary],1)/COUNT(Table7[Monetary]),1)</f>
        <v>3</v>
      </c>
      <c r="I145" t="str">
        <f>_xlfn.CONCAT(Table7[[#This Row],[R score]],Table7[[#This Row],[F score]],Table7[[#This Row],[M score]])</f>
        <v>433</v>
      </c>
      <c r="J1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6" spans="1:10" x14ac:dyDescent="0.3">
      <c r="A146">
        <v>12577</v>
      </c>
      <c r="B146" s="1">
        <v>40505.587500000001</v>
      </c>
      <c r="C146" s="2">
        <v>16.246527777773736</v>
      </c>
      <c r="D146">
        <v>5</v>
      </c>
      <c r="E146" s="5">
        <v>990.49999999999977</v>
      </c>
      <c r="F146">
        <f>CEILING(5*_xlfn.RANK.EQ(Table7[[#This Row],[Recency]],Table7[Recency],0)/COUNT(Table7[Recency]),1)</f>
        <v>4</v>
      </c>
      <c r="G146">
        <f>CEILING(5*_xlfn.RANK.EQ(Table7[[#This Row],[Frequency]],Table7[Frequency],1)/COUNT(Table7[Frequency]),1)</f>
        <v>4</v>
      </c>
      <c r="H146">
        <f>CEILING(5*_xlfn.RANK.EQ(Table7[[#This Row],[Monetary]],Table7[Monetary],1)/COUNT(Table7[Monetary]),1)</f>
        <v>4</v>
      </c>
      <c r="I146" t="str">
        <f>_xlfn.CONCAT(Table7[[#This Row],[R score]],Table7[[#This Row],[F score]],Table7[[#This Row],[M score]])</f>
        <v>444</v>
      </c>
      <c r="J1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7" spans="1:10" x14ac:dyDescent="0.3">
      <c r="A147">
        <v>12578</v>
      </c>
      <c r="B147" s="1">
        <v>40501.722916666666</v>
      </c>
      <c r="C147" s="2">
        <v>20.111111111109494</v>
      </c>
      <c r="D147">
        <v>2</v>
      </c>
      <c r="E147" s="5">
        <v>1623.9400000000005</v>
      </c>
      <c r="F147">
        <f>CEILING(5*_xlfn.RANK.EQ(Table7[[#This Row],[Recency]],Table7[Recency],0)/COUNT(Table7[Recency]),1)</f>
        <v>4</v>
      </c>
      <c r="G147">
        <f>CEILING(5*_xlfn.RANK.EQ(Table7[[#This Row],[Frequency]],Table7[Frequency],1)/COUNT(Table7[Frequency]),1)</f>
        <v>2</v>
      </c>
      <c r="H147">
        <f>CEILING(5*_xlfn.RANK.EQ(Table7[[#This Row],[Monetary]],Table7[Monetary],1)/COUNT(Table7[Monetary]),1)</f>
        <v>4</v>
      </c>
      <c r="I147" t="str">
        <f>_xlfn.CONCAT(Table7[[#This Row],[R score]],Table7[[#This Row],[F score]],Table7[[#This Row],[M score]])</f>
        <v>424</v>
      </c>
      <c r="J1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8" spans="1:10" x14ac:dyDescent="0.3">
      <c r="A148">
        <v>12580</v>
      </c>
      <c r="B148" s="1">
        <v>40310.489583333336</v>
      </c>
      <c r="C148" s="2">
        <v>211.34444444443943</v>
      </c>
      <c r="D148">
        <v>1</v>
      </c>
      <c r="E148" s="5">
        <v>583.20000000000005</v>
      </c>
      <c r="F148">
        <f>CEILING(5*_xlfn.RANK.EQ(Table7[[#This Row],[Recency]],Table7[Recency],0)/COUNT(Table7[Recency]),1)</f>
        <v>1</v>
      </c>
      <c r="G148">
        <f>CEILING(5*_xlfn.RANK.EQ(Table7[[#This Row],[Frequency]],Table7[Frequency],1)/COUNT(Table7[Frequency]),1)</f>
        <v>1</v>
      </c>
      <c r="H148">
        <f>CEILING(5*_xlfn.RANK.EQ(Table7[[#This Row],[Monetary]],Table7[Monetary],1)/COUNT(Table7[Monetary]),1)</f>
        <v>3</v>
      </c>
      <c r="I148" t="str">
        <f>_xlfn.CONCAT(Table7[[#This Row],[R score]],Table7[[#This Row],[F score]],Table7[[#This Row],[M score]])</f>
        <v>113</v>
      </c>
      <c r="J1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9" spans="1:10" x14ac:dyDescent="0.3">
      <c r="A149">
        <v>12582</v>
      </c>
      <c r="B149" s="1">
        <v>40464.452777777777</v>
      </c>
      <c r="C149" s="2">
        <v>57.381249999998545</v>
      </c>
      <c r="D149">
        <v>2</v>
      </c>
      <c r="E149" s="5">
        <v>1469.0400000000004</v>
      </c>
      <c r="F149">
        <f>CEILING(5*_xlfn.RANK.EQ(Table7[[#This Row],[Recency]],Table7[Recency],0)/COUNT(Table7[Recency]),1)</f>
        <v>3</v>
      </c>
      <c r="G149">
        <f>CEILING(5*_xlfn.RANK.EQ(Table7[[#This Row],[Frequency]],Table7[Frequency],1)/COUNT(Table7[Frequency]),1)</f>
        <v>2</v>
      </c>
      <c r="H149">
        <f>CEILING(5*_xlfn.RANK.EQ(Table7[[#This Row],[Monetary]],Table7[Monetary],1)/COUNT(Table7[Monetary]),1)</f>
        <v>4</v>
      </c>
      <c r="I149" t="str">
        <f>_xlfn.CONCAT(Table7[[#This Row],[R score]],Table7[[#This Row],[F score]],Table7[[#This Row],[M score]])</f>
        <v>324</v>
      </c>
      <c r="J1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0" spans="1:10" x14ac:dyDescent="0.3">
      <c r="A150">
        <v>12583</v>
      </c>
      <c r="B150" s="1">
        <v>40513.364583333336</v>
      </c>
      <c r="C150" s="2">
        <v>8.4694444444394321</v>
      </c>
      <c r="D150">
        <v>13</v>
      </c>
      <c r="E150" s="5">
        <v>6590.06</v>
      </c>
      <c r="F150">
        <f>CEILING(5*_xlfn.RANK.EQ(Table7[[#This Row],[Recency]],Table7[Recency],0)/COUNT(Table7[Recency]),1)</f>
        <v>5</v>
      </c>
      <c r="G150">
        <f>CEILING(5*_xlfn.RANK.EQ(Table7[[#This Row],[Frequency]],Table7[Frequency],1)/COUNT(Table7[Frequency]),1)</f>
        <v>5</v>
      </c>
      <c r="H150">
        <f>CEILING(5*_xlfn.RANK.EQ(Table7[[#This Row],[Monetary]],Table7[Monetary],1)/COUNT(Table7[Monetary]),1)</f>
        <v>5</v>
      </c>
      <c r="I150" t="str">
        <f>_xlfn.CONCAT(Table7[[#This Row],[R score]],Table7[[#This Row],[F score]],Table7[[#This Row],[M score]])</f>
        <v>555</v>
      </c>
      <c r="J1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51" spans="1:10" x14ac:dyDescent="0.3">
      <c r="A151">
        <v>12586</v>
      </c>
      <c r="B151" s="1">
        <v>40512.449305555558</v>
      </c>
      <c r="C151" s="2">
        <v>9.3847222222175333</v>
      </c>
      <c r="D151">
        <v>3</v>
      </c>
      <c r="E151" s="5">
        <v>1865.7300000000007</v>
      </c>
      <c r="F151">
        <f>CEILING(5*_xlfn.RANK.EQ(Table7[[#This Row],[Recency]],Table7[Recency],0)/COUNT(Table7[Recency]),1)</f>
        <v>5</v>
      </c>
      <c r="G151">
        <f>CEILING(5*_xlfn.RANK.EQ(Table7[[#This Row],[Frequency]],Table7[Frequency],1)/COUNT(Table7[Frequency]),1)</f>
        <v>3</v>
      </c>
      <c r="H151">
        <f>CEILING(5*_xlfn.RANK.EQ(Table7[[#This Row],[Monetary]],Table7[Monetary],1)/COUNT(Table7[Monetary]),1)</f>
        <v>4</v>
      </c>
      <c r="I151" t="str">
        <f>_xlfn.CONCAT(Table7[[#This Row],[R score]],Table7[[#This Row],[F score]],Table7[[#This Row],[M score]])</f>
        <v>534</v>
      </c>
      <c r="J1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2" spans="1:10" x14ac:dyDescent="0.3">
      <c r="A152">
        <v>12588</v>
      </c>
      <c r="B152" s="1">
        <v>40487.526388888888</v>
      </c>
      <c r="C152" s="2">
        <v>34.307638888887595</v>
      </c>
      <c r="D152">
        <v>2</v>
      </c>
      <c r="E152" s="5">
        <v>543.87999999999988</v>
      </c>
      <c r="F152">
        <f>CEILING(5*_xlfn.RANK.EQ(Table7[[#This Row],[Recency]],Table7[Recency],0)/COUNT(Table7[Recency]),1)</f>
        <v>4</v>
      </c>
      <c r="G152">
        <f>CEILING(5*_xlfn.RANK.EQ(Table7[[#This Row],[Frequency]],Table7[Frequency],1)/COUNT(Table7[Frequency]),1)</f>
        <v>2</v>
      </c>
      <c r="H152">
        <f>CEILING(5*_xlfn.RANK.EQ(Table7[[#This Row],[Monetary]],Table7[Monetary],1)/COUNT(Table7[Monetary]),1)</f>
        <v>3</v>
      </c>
      <c r="I152" t="str">
        <f>_xlfn.CONCAT(Table7[[#This Row],[R score]],Table7[[#This Row],[F score]],Table7[[#This Row],[M score]])</f>
        <v>423</v>
      </c>
      <c r="J1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3" spans="1:10" x14ac:dyDescent="0.3">
      <c r="A153">
        <v>12589</v>
      </c>
      <c r="B153" s="1">
        <v>40465.495833333334</v>
      </c>
      <c r="C153" s="2">
        <v>56.338194444440887</v>
      </c>
      <c r="D153">
        <v>4</v>
      </c>
      <c r="E153" s="5">
        <v>2720.2300000000005</v>
      </c>
      <c r="F153">
        <f>CEILING(5*_xlfn.RANK.EQ(Table7[[#This Row],[Recency]],Table7[Recency],0)/COUNT(Table7[Recency]),1)</f>
        <v>3</v>
      </c>
      <c r="G153">
        <f>CEILING(5*_xlfn.RANK.EQ(Table7[[#This Row],[Frequency]],Table7[Frequency],1)/COUNT(Table7[Frequency]),1)</f>
        <v>4</v>
      </c>
      <c r="H153">
        <f>CEILING(5*_xlfn.RANK.EQ(Table7[[#This Row],[Monetary]],Table7[Monetary],1)/COUNT(Table7[Monetary]),1)</f>
        <v>5</v>
      </c>
      <c r="I153" t="str">
        <f>_xlfn.CONCAT(Table7[[#This Row],[R score]],Table7[[#This Row],[F score]],Table7[[#This Row],[M score]])</f>
        <v>345</v>
      </c>
      <c r="J1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4" spans="1:10" x14ac:dyDescent="0.3">
      <c r="A154">
        <v>12591</v>
      </c>
      <c r="B154" s="1">
        <v>40496.605555555558</v>
      </c>
      <c r="C154" s="2">
        <v>25.228472222217533</v>
      </c>
      <c r="D154">
        <v>2</v>
      </c>
      <c r="E154" s="5">
        <v>746.09999999999991</v>
      </c>
      <c r="F154">
        <f>CEILING(5*_xlfn.RANK.EQ(Table7[[#This Row],[Recency]],Table7[Recency],0)/COUNT(Table7[Recency]),1)</f>
        <v>4</v>
      </c>
      <c r="G154">
        <f>CEILING(5*_xlfn.RANK.EQ(Table7[[#This Row],[Frequency]],Table7[Frequency],1)/COUNT(Table7[Frequency]),1)</f>
        <v>2</v>
      </c>
      <c r="H154">
        <f>CEILING(5*_xlfn.RANK.EQ(Table7[[#This Row],[Monetary]],Table7[Monetary],1)/COUNT(Table7[Monetary]),1)</f>
        <v>3</v>
      </c>
      <c r="I154" t="str">
        <f>_xlfn.CONCAT(Table7[[#This Row],[R score]],Table7[[#This Row],[F score]],Table7[[#This Row],[M score]])</f>
        <v>423</v>
      </c>
      <c r="J1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5" spans="1:10" x14ac:dyDescent="0.3">
      <c r="A155">
        <v>12592</v>
      </c>
      <c r="B155" s="1">
        <v>40367.601388888892</v>
      </c>
      <c r="C155" s="2">
        <v>154.23263888888323</v>
      </c>
      <c r="D155">
        <v>2</v>
      </c>
      <c r="E155" s="5">
        <v>1322.0399999999997</v>
      </c>
      <c r="F155">
        <f>CEILING(5*_xlfn.RANK.EQ(Table7[[#This Row],[Recency]],Table7[Recency],0)/COUNT(Table7[Recency]),1)</f>
        <v>2</v>
      </c>
      <c r="G155">
        <f>CEILING(5*_xlfn.RANK.EQ(Table7[[#This Row],[Frequency]],Table7[Frequency],1)/COUNT(Table7[Frequency]),1)</f>
        <v>2</v>
      </c>
      <c r="H155">
        <f>CEILING(5*_xlfn.RANK.EQ(Table7[[#This Row],[Monetary]],Table7[Monetary],1)/COUNT(Table7[Monetary]),1)</f>
        <v>4</v>
      </c>
      <c r="I155" t="str">
        <f>_xlfn.CONCAT(Table7[[#This Row],[R score]],Table7[[#This Row],[F score]],Table7[[#This Row],[M score]])</f>
        <v>224</v>
      </c>
      <c r="J1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6" spans="1:10" x14ac:dyDescent="0.3">
      <c r="A156">
        <v>12594</v>
      </c>
      <c r="B156" s="1">
        <v>40508.511805555558</v>
      </c>
      <c r="C156" s="2">
        <v>13.322222222217533</v>
      </c>
      <c r="D156">
        <v>5</v>
      </c>
      <c r="E156" s="5">
        <v>1681.8900000000006</v>
      </c>
      <c r="F156">
        <f>CEILING(5*_xlfn.RANK.EQ(Table7[[#This Row],[Recency]],Table7[Recency],0)/COUNT(Table7[Recency]),1)</f>
        <v>5</v>
      </c>
      <c r="G156">
        <f>CEILING(5*_xlfn.RANK.EQ(Table7[[#This Row],[Frequency]],Table7[Frequency],1)/COUNT(Table7[Frequency]),1)</f>
        <v>4</v>
      </c>
      <c r="H156">
        <f>CEILING(5*_xlfn.RANK.EQ(Table7[[#This Row],[Monetary]],Table7[Monetary],1)/COUNT(Table7[Monetary]),1)</f>
        <v>4</v>
      </c>
      <c r="I156" t="str">
        <f>_xlfn.CONCAT(Table7[[#This Row],[R score]],Table7[[#This Row],[F score]],Table7[[#This Row],[M score]])</f>
        <v>544</v>
      </c>
      <c r="J1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7" spans="1:10" x14ac:dyDescent="0.3">
      <c r="A157">
        <v>12595</v>
      </c>
      <c r="B157" s="1">
        <v>40382.381944444445</v>
      </c>
      <c r="C157" s="2">
        <v>139.45208333332994</v>
      </c>
      <c r="D157">
        <v>1</v>
      </c>
      <c r="E157" s="5">
        <v>281.02000000000004</v>
      </c>
      <c r="F157">
        <f>CEILING(5*_xlfn.RANK.EQ(Table7[[#This Row],[Recency]],Table7[Recency],0)/COUNT(Table7[Recency]),1)</f>
        <v>2</v>
      </c>
      <c r="G157">
        <f>CEILING(5*_xlfn.RANK.EQ(Table7[[#This Row],[Frequency]],Table7[Frequency],1)/COUNT(Table7[Frequency]),1)</f>
        <v>1</v>
      </c>
      <c r="H157">
        <f>CEILING(5*_xlfn.RANK.EQ(Table7[[#This Row],[Monetary]],Table7[Monetary],1)/COUNT(Table7[Monetary]),1)</f>
        <v>2</v>
      </c>
      <c r="I157" t="str">
        <f>_xlfn.CONCAT(Table7[[#This Row],[R score]],Table7[[#This Row],[F score]],Table7[[#This Row],[M score]])</f>
        <v>212</v>
      </c>
      <c r="J1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8" spans="1:10" x14ac:dyDescent="0.3">
      <c r="A158">
        <v>12598</v>
      </c>
      <c r="B158" s="1">
        <v>40423.598611111112</v>
      </c>
      <c r="C158" s="2">
        <v>98.235416666662786</v>
      </c>
      <c r="D158">
        <v>3</v>
      </c>
      <c r="E158" s="5">
        <v>1385.0099999999998</v>
      </c>
      <c r="F158">
        <f>CEILING(5*_xlfn.RANK.EQ(Table7[[#This Row],[Recency]],Table7[Recency],0)/COUNT(Table7[Recency]),1)</f>
        <v>2</v>
      </c>
      <c r="G158">
        <f>CEILING(5*_xlfn.RANK.EQ(Table7[[#This Row],[Frequency]],Table7[Frequency],1)/COUNT(Table7[Frequency]),1)</f>
        <v>3</v>
      </c>
      <c r="H158">
        <f>CEILING(5*_xlfn.RANK.EQ(Table7[[#This Row],[Monetary]],Table7[Monetary],1)/COUNT(Table7[Monetary]),1)</f>
        <v>4</v>
      </c>
      <c r="I158" t="str">
        <f>_xlfn.CONCAT(Table7[[#This Row],[R score]],Table7[[#This Row],[F score]],Table7[[#This Row],[M score]])</f>
        <v>234</v>
      </c>
      <c r="J1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9" spans="1:10" x14ac:dyDescent="0.3">
      <c r="A159">
        <v>12599</v>
      </c>
      <c r="B159" s="1">
        <v>40505.65902777778</v>
      </c>
      <c r="C159" s="2">
        <v>16.174999999995634</v>
      </c>
      <c r="D159">
        <v>6</v>
      </c>
      <c r="E159" s="5">
        <v>1138.1400000000003</v>
      </c>
      <c r="F159">
        <f>CEILING(5*_xlfn.RANK.EQ(Table7[[#This Row],[Recency]],Table7[Recency],0)/COUNT(Table7[Recency]),1)</f>
        <v>4</v>
      </c>
      <c r="G159">
        <f>CEILING(5*_xlfn.RANK.EQ(Table7[[#This Row],[Frequency]],Table7[Frequency],1)/COUNT(Table7[Frequency]),1)</f>
        <v>4</v>
      </c>
      <c r="H159">
        <f>CEILING(5*_xlfn.RANK.EQ(Table7[[#This Row],[Monetary]],Table7[Monetary],1)/COUNT(Table7[Monetary]),1)</f>
        <v>4</v>
      </c>
      <c r="I159" t="str">
        <f>_xlfn.CONCAT(Table7[[#This Row],[R score]],Table7[[#This Row],[F score]],Table7[[#This Row],[M score]])</f>
        <v>444</v>
      </c>
      <c r="J1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0" spans="1:10" x14ac:dyDescent="0.3">
      <c r="A160">
        <v>12600</v>
      </c>
      <c r="B160" s="1">
        <v>40515.539583333331</v>
      </c>
      <c r="C160" s="2">
        <v>6.2944444444437977</v>
      </c>
      <c r="D160">
        <v>11</v>
      </c>
      <c r="E160" s="5">
        <v>2133.31</v>
      </c>
      <c r="F160">
        <f>CEILING(5*_xlfn.RANK.EQ(Table7[[#This Row],[Recency]],Table7[Recency],0)/COUNT(Table7[Recency]),1)</f>
        <v>5</v>
      </c>
      <c r="G160">
        <f>CEILING(5*_xlfn.RANK.EQ(Table7[[#This Row],[Frequency]],Table7[Frequency],1)/COUNT(Table7[Frequency]),1)</f>
        <v>5</v>
      </c>
      <c r="H160">
        <f>CEILING(5*_xlfn.RANK.EQ(Table7[[#This Row],[Monetary]],Table7[Monetary],1)/COUNT(Table7[Monetary]),1)</f>
        <v>4</v>
      </c>
      <c r="I160" t="str">
        <f>_xlfn.CONCAT(Table7[[#This Row],[R score]],Table7[[#This Row],[F score]],Table7[[#This Row],[M score]])</f>
        <v>554</v>
      </c>
      <c r="J1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1" spans="1:10" x14ac:dyDescent="0.3">
      <c r="A161">
        <v>12601</v>
      </c>
      <c r="B161" s="1">
        <v>40482.456250000003</v>
      </c>
      <c r="C161" s="2">
        <v>39.37777777777228</v>
      </c>
      <c r="D161">
        <v>1</v>
      </c>
      <c r="E161" s="5">
        <v>86.2</v>
      </c>
      <c r="F161">
        <f>CEILING(5*_xlfn.RANK.EQ(Table7[[#This Row],[Recency]],Table7[Recency],0)/COUNT(Table7[Recency]),1)</f>
        <v>3</v>
      </c>
      <c r="G161">
        <f>CEILING(5*_xlfn.RANK.EQ(Table7[[#This Row],[Frequency]],Table7[Frequency],1)/COUNT(Table7[Frequency]),1)</f>
        <v>1</v>
      </c>
      <c r="H161">
        <f>CEILING(5*_xlfn.RANK.EQ(Table7[[#This Row],[Monetary]],Table7[Monetary],1)/COUNT(Table7[Monetary]),1)</f>
        <v>1</v>
      </c>
      <c r="I161" t="str">
        <f>_xlfn.CONCAT(Table7[[#This Row],[R score]],Table7[[#This Row],[F score]],Table7[[#This Row],[M score]])</f>
        <v>311</v>
      </c>
      <c r="J1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2" spans="1:10" x14ac:dyDescent="0.3">
      <c r="A162">
        <v>12605</v>
      </c>
      <c r="B162" s="1">
        <v>40510.595833333333</v>
      </c>
      <c r="C162" s="2">
        <v>11.238194444442343</v>
      </c>
      <c r="D162">
        <v>3</v>
      </c>
      <c r="E162" s="5">
        <v>1124.9499999999996</v>
      </c>
      <c r="F162">
        <f>CEILING(5*_xlfn.RANK.EQ(Table7[[#This Row],[Recency]],Table7[Recency],0)/COUNT(Table7[Recency]),1)</f>
        <v>5</v>
      </c>
      <c r="G162">
        <f>CEILING(5*_xlfn.RANK.EQ(Table7[[#This Row],[Frequency]],Table7[Frequency],1)/COUNT(Table7[Frequency]),1)</f>
        <v>3</v>
      </c>
      <c r="H162">
        <f>CEILING(5*_xlfn.RANK.EQ(Table7[[#This Row],[Monetary]],Table7[Monetary],1)/COUNT(Table7[Monetary]),1)</f>
        <v>4</v>
      </c>
      <c r="I162" t="str">
        <f>_xlfn.CONCAT(Table7[[#This Row],[R score]],Table7[[#This Row],[F score]],Table7[[#This Row],[M score]])</f>
        <v>534</v>
      </c>
      <c r="J1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3" spans="1:10" x14ac:dyDescent="0.3">
      <c r="A163">
        <v>12608</v>
      </c>
      <c r="B163" s="1">
        <v>40482.450694444444</v>
      </c>
      <c r="C163" s="2">
        <v>39.383333333331393</v>
      </c>
      <c r="D163">
        <v>1</v>
      </c>
      <c r="E163" s="5">
        <v>415.78999999999996</v>
      </c>
      <c r="F163">
        <f>CEILING(5*_xlfn.RANK.EQ(Table7[[#This Row],[Recency]],Table7[Recency],0)/COUNT(Table7[Recency]),1)</f>
        <v>3</v>
      </c>
      <c r="G163">
        <f>CEILING(5*_xlfn.RANK.EQ(Table7[[#This Row],[Frequency]],Table7[Frequency],1)/COUNT(Table7[Frequency]),1)</f>
        <v>1</v>
      </c>
      <c r="H163">
        <f>CEILING(5*_xlfn.RANK.EQ(Table7[[#This Row],[Monetary]],Table7[Monetary],1)/COUNT(Table7[Monetary]),1)</f>
        <v>2</v>
      </c>
      <c r="I163" t="str">
        <f>_xlfn.CONCAT(Table7[[#This Row],[R score]],Table7[[#This Row],[F score]],Table7[[#This Row],[M score]])</f>
        <v>312</v>
      </c>
      <c r="J1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4" spans="1:10" x14ac:dyDescent="0.3">
      <c r="A164">
        <v>12609</v>
      </c>
      <c r="B164" s="1">
        <v>40512.616666666669</v>
      </c>
      <c r="C164" s="2">
        <v>9.2173611111065838</v>
      </c>
      <c r="D164">
        <v>6</v>
      </c>
      <c r="E164" s="5">
        <v>2057.0099999999993</v>
      </c>
      <c r="F164">
        <f>CEILING(5*_xlfn.RANK.EQ(Table7[[#This Row],[Recency]],Table7[Recency],0)/COUNT(Table7[Recency]),1)</f>
        <v>5</v>
      </c>
      <c r="G164">
        <f>CEILING(5*_xlfn.RANK.EQ(Table7[[#This Row],[Frequency]],Table7[Frequency],1)/COUNT(Table7[Frequency]),1)</f>
        <v>4</v>
      </c>
      <c r="H164">
        <f>CEILING(5*_xlfn.RANK.EQ(Table7[[#This Row],[Monetary]],Table7[Monetary],1)/COUNT(Table7[Monetary]),1)</f>
        <v>4</v>
      </c>
      <c r="I164" t="str">
        <f>_xlfn.CONCAT(Table7[[#This Row],[R score]],Table7[[#This Row],[F score]],Table7[[#This Row],[M score]])</f>
        <v>544</v>
      </c>
      <c r="J1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5" spans="1:10" x14ac:dyDescent="0.3">
      <c r="A165">
        <v>12613</v>
      </c>
      <c r="B165" s="1">
        <v>40498.720138888886</v>
      </c>
      <c r="C165" s="2">
        <v>23.113888888889051</v>
      </c>
      <c r="D165">
        <v>5</v>
      </c>
      <c r="E165" s="5">
        <v>3184.99</v>
      </c>
      <c r="F165">
        <f>CEILING(5*_xlfn.RANK.EQ(Table7[[#This Row],[Recency]],Table7[Recency],0)/COUNT(Table7[Recency]),1)</f>
        <v>4</v>
      </c>
      <c r="G165">
        <f>CEILING(5*_xlfn.RANK.EQ(Table7[[#This Row],[Frequency]],Table7[Frequency],1)/COUNT(Table7[Frequency]),1)</f>
        <v>4</v>
      </c>
      <c r="H165">
        <f>CEILING(5*_xlfn.RANK.EQ(Table7[[#This Row],[Monetary]],Table7[Monetary],1)/COUNT(Table7[Monetary]),1)</f>
        <v>5</v>
      </c>
      <c r="I165" t="str">
        <f>_xlfn.CONCAT(Table7[[#This Row],[R score]],Table7[[#This Row],[F score]],Table7[[#This Row],[M score]])</f>
        <v>445</v>
      </c>
      <c r="J1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6" spans="1:10" x14ac:dyDescent="0.3">
      <c r="A166">
        <v>12615</v>
      </c>
      <c r="B166" s="1">
        <v>40473.40625</v>
      </c>
      <c r="C166" s="2">
        <v>48.427777777775191</v>
      </c>
      <c r="D166">
        <v>4</v>
      </c>
      <c r="E166" s="5">
        <v>3269.7900000000013</v>
      </c>
      <c r="F166">
        <f>CEILING(5*_xlfn.RANK.EQ(Table7[[#This Row],[Recency]],Table7[Recency],0)/COUNT(Table7[Recency]),1)</f>
        <v>3</v>
      </c>
      <c r="G166">
        <f>CEILING(5*_xlfn.RANK.EQ(Table7[[#This Row],[Frequency]],Table7[Frequency],1)/COUNT(Table7[Frequency]),1)</f>
        <v>4</v>
      </c>
      <c r="H166">
        <f>CEILING(5*_xlfn.RANK.EQ(Table7[[#This Row],[Monetary]],Table7[Monetary],1)/COUNT(Table7[Monetary]),1)</f>
        <v>5</v>
      </c>
      <c r="I166" t="str">
        <f>_xlfn.CONCAT(Table7[[#This Row],[R score]],Table7[[#This Row],[F score]],Table7[[#This Row],[M score]])</f>
        <v>345</v>
      </c>
      <c r="J1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7" spans="1:10" x14ac:dyDescent="0.3">
      <c r="A167">
        <v>12616</v>
      </c>
      <c r="B167" s="1">
        <v>40498.484722222223</v>
      </c>
      <c r="C167" s="2">
        <v>23.349305555551837</v>
      </c>
      <c r="D167">
        <v>1</v>
      </c>
      <c r="E167" s="5">
        <v>381.79999999999995</v>
      </c>
      <c r="F167">
        <f>CEILING(5*_xlfn.RANK.EQ(Table7[[#This Row],[Recency]],Table7[Recency],0)/COUNT(Table7[Recency]),1)</f>
        <v>4</v>
      </c>
      <c r="G167">
        <f>CEILING(5*_xlfn.RANK.EQ(Table7[[#This Row],[Frequency]],Table7[Frequency],1)/COUNT(Table7[Frequency]),1)</f>
        <v>1</v>
      </c>
      <c r="H167">
        <f>CEILING(5*_xlfn.RANK.EQ(Table7[[#This Row],[Monetary]],Table7[Monetary],1)/COUNT(Table7[Monetary]),1)</f>
        <v>2</v>
      </c>
      <c r="I167" t="str">
        <f>_xlfn.CONCAT(Table7[[#This Row],[R score]],Table7[[#This Row],[F score]],Table7[[#This Row],[M score]])</f>
        <v>412</v>
      </c>
      <c r="J1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8" spans="1:10" x14ac:dyDescent="0.3">
      <c r="A168">
        <v>12619</v>
      </c>
      <c r="B168" s="1">
        <v>40326.536111111112</v>
      </c>
      <c r="C168" s="2">
        <v>195.29791666666279</v>
      </c>
      <c r="D168">
        <v>1</v>
      </c>
      <c r="E168" s="5">
        <v>140.14000000000001</v>
      </c>
      <c r="F168">
        <f>CEILING(5*_xlfn.RANK.EQ(Table7[[#This Row],[Recency]],Table7[Recency],0)/COUNT(Table7[Recency]),1)</f>
        <v>1</v>
      </c>
      <c r="G168">
        <f>CEILING(5*_xlfn.RANK.EQ(Table7[[#This Row],[Frequency]],Table7[Frequency],1)/COUNT(Table7[Frequency]),1)</f>
        <v>1</v>
      </c>
      <c r="H168">
        <f>CEILING(5*_xlfn.RANK.EQ(Table7[[#This Row],[Monetary]],Table7[Monetary],1)/COUNT(Table7[Monetary]),1)</f>
        <v>1</v>
      </c>
      <c r="I168" t="str">
        <f>_xlfn.CONCAT(Table7[[#This Row],[R score]],Table7[[#This Row],[F score]],Table7[[#This Row],[M score]])</f>
        <v>111</v>
      </c>
      <c r="J1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9" spans="1:10" x14ac:dyDescent="0.3">
      <c r="A169">
        <v>12621</v>
      </c>
      <c r="B169" s="1">
        <v>40521.427777777775</v>
      </c>
      <c r="C169" s="2">
        <v>0.40625</v>
      </c>
      <c r="D169">
        <v>16</v>
      </c>
      <c r="E169" s="5">
        <v>10114.140000000001</v>
      </c>
      <c r="F169">
        <f>CEILING(5*_xlfn.RANK.EQ(Table7[[#This Row],[Recency]],Table7[Recency],0)/COUNT(Table7[Recency]),1)</f>
        <v>5</v>
      </c>
      <c r="G169">
        <f>CEILING(5*_xlfn.RANK.EQ(Table7[[#This Row],[Frequency]],Table7[Frequency],1)/COUNT(Table7[Frequency]),1)</f>
        <v>5</v>
      </c>
      <c r="H169">
        <f>CEILING(5*_xlfn.RANK.EQ(Table7[[#This Row],[Monetary]],Table7[Monetary],1)/COUNT(Table7[Monetary]),1)</f>
        <v>5</v>
      </c>
      <c r="I169" t="str">
        <f>_xlfn.CONCAT(Table7[[#This Row],[R score]],Table7[[#This Row],[F score]],Table7[[#This Row],[M score]])</f>
        <v>555</v>
      </c>
      <c r="J1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0" spans="1:10" x14ac:dyDescent="0.3">
      <c r="A170">
        <v>12623</v>
      </c>
      <c r="B170" s="1">
        <v>40470.399305555555</v>
      </c>
      <c r="C170" s="2">
        <v>51.434722222220444</v>
      </c>
      <c r="D170">
        <v>6</v>
      </c>
      <c r="E170" s="5">
        <v>3046.7399999999993</v>
      </c>
      <c r="F170">
        <f>CEILING(5*_xlfn.RANK.EQ(Table7[[#This Row],[Recency]],Table7[Recency],0)/COUNT(Table7[Recency]),1)</f>
        <v>3</v>
      </c>
      <c r="G170">
        <f>CEILING(5*_xlfn.RANK.EQ(Table7[[#This Row],[Frequency]],Table7[Frequency],1)/COUNT(Table7[Frequency]),1)</f>
        <v>4</v>
      </c>
      <c r="H170">
        <f>CEILING(5*_xlfn.RANK.EQ(Table7[[#This Row],[Monetary]],Table7[Monetary],1)/COUNT(Table7[Monetary]),1)</f>
        <v>5</v>
      </c>
      <c r="I170" t="str">
        <f>_xlfn.CONCAT(Table7[[#This Row],[R score]],Table7[[#This Row],[F score]],Table7[[#This Row],[M score]])</f>
        <v>345</v>
      </c>
      <c r="J1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1" spans="1:10" x14ac:dyDescent="0.3">
      <c r="A171">
        <v>12625</v>
      </c>
      <c r="B171" s="1">
        <v>40377.663888888892</v>
      </c>
      <c r="C171" s="2">
        <v>144.17013888888323</v>
      </c>
      <c r="D171">
        <v>2</v>
      </c>
      <c r="E171" s="5">
        <v>2265.0600000000004</v>
      </c>
      <c r="F171">
        <f>CEILING(5*_xlfn.RANK.EQ(Table7[[#This Row],[Recency]],Table7[Recency],0)/COUNT(Table7[Recency]),1)</f>
        <v>2</v>
      </c>
      <c r="G171">
        <f>CEILING(5*_xlfn.RANK.EQ(Table7[[#This Row],[Frequency]],Table7[Frequency],1)/COUNT(Table7[Frequency]),1)</f>
        <v>2</v>
      </c>
      <c r="H171">
        <f>CEILING(5*_xlfn.RANK.EQ(Table7[[#This Row],[Monetary]],Table7[Monetary],1)/COUNT(Table7[Monetary]),1)</f>
        <v>5</v>
      </c>
      <c r="I171" t="str">
        <f>_xlfn.CONCAT(Table7[[#This Row],[R score]],Table7[[#This Row],[F score]],Table7[[#This Row],[M score]])</f>
        <v>225</v>
      </c>
      <c r="J1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2" spans="1:10" x14ac:dyDescent="0.3">
      <c r="A172">
        <v>12629</v>
      </c>
      <c r="B172" s="1">
        <v>40501.387499999997</v>
      </c>
      <c r="C172" s="2">
        <v>20.446527777778101</v>
      </c>
      <c r="D172">
        <v>2</v>
      </c>
      <c r="E172" s="5">
        <v>1198.22</v>
      </c>
      <c r="F172">
        <f>CEILING(5*_xlfn.RANK.EQ(Table7[[#This Row],[Recency]],Table7[Recency],0)/COUNT(Table7[Recency]),1)</f>
        <v>4</v>
      </c>
      <c r="G172">
        <f>CEILING(5*_xlfn.RANK.EQ(Table7[[#This Row],[Frequency]],Table7[Frequency],1)/COUNT(Table7[Frequency]),1)</f>
        <v>2</v>
      </c>
      <c r="H172">
        <f>CEILING(5*_xlfn.RANK.EQ(Table7[[#This Row],[Monetary]],Table7[Monetary],1)/COUNT(Table7[Monetary]),1)</f>
        <v>4</v>
      </c>
      <c r="I172" t="str">
        <f>_xlfn.CONCAT(Table7[[#This Row],[R score]],Table7[[#This Row],[F score]],Table7[[#This Row],[M score]])</f>
        <v>424</v>
      </c>
      <c r="J1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3" spans="1:10" x14ac:dyDescent="0.3">
      <c r="A173">
        <v>12631</v>
      </c>
      <c r="B173" s="1">
        <v>40430.618055555555</v>
      </c>
      <c r="C173" s="2">
        <v>91.215972222220444</v>
      </c>
      <c r="D173">
        <v>5</v>
      </c>
      <c r="E173" s="5">
        <v>2841.0699999999988</v>
      </c>
      <c r="F173">
        <f>CEILING(5*_xlfn.RANK.EQ(Table7[[#This Row],[Recency]],Table7[Recency],0)/COUNT(Table7[Recency]),1)</f>
        <v>2</v>
      </c>
      <c r="G173">
        <f>CEILING(5*_xlfn.RANK.EQ(Table7[[#This Row],[Frequency]],Table7[Frequency],1)/COUNT(Table7[Frequency]),1)</f>
        <v>4</v>
      </c>
      <c r="H173">
        <f>CEILING(5*_xlfn.RANK.EQ(Table7[[#This Row],[Monetary]],Table7[Monetary],1)/COUNT(Table7[Monetary]),1)</f>
        <v>5</v>
      </c>
      <c r="I173" t="str">
        <f>_xlfn.CONCAT(Table7[[#This Row],[R score]],Table7[[#This Row],[F score]],Table7[[#This Row],[M score]])</f>
        <v>245</v>
      </c>
      <c r="J1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4" spans="1:10" x14ac:dyDescent="0.3">
      <c r="A174">
        <v>12632</v>
      </c>
      <c r="B174" s="1">
        <v>40366.402083333334</v>
      </c>
      <c r="C174" s="2">
        <v>155.43194444444089</v>
      </c>
      <c r="D174">
        <v>2</v>
      </c>
      <c r="E174" s="5">
        <v>714.87999999999988</v>
      </c>
      <c r="F174">
        <f>CEILING(5*_xlfn.RANK.EQ(Table7[[#This Row],[Recency]],Table7[Recency],0)/COUNT(Table7[Recency]),1)</f>
        <v>2</v>
      </c>
      <c r="G174">
        <f>CEILING(5*_xlfn.RANK.EQ(Table7[[#This Row],[Frequency]],Table7[Frequency],1)/COUNT(Table7[Frequency]),1)</f>
        <v>2</v>
      </c>
      <c r="H174">
        <f>CEILING(5*_xlfn.RANK.EQ(Table7[[#This Row],[Monetary]],Table7[Monetary],1)/COUNT(Table7[Monetary]),1)</f>
        <v>3</v>
      </c>
      <c r="I174" t="str">
        <f>_xlfn.CONCAT(Table7[[#This Row],[R score]],Table7[[#This Row],[F score]],Table7[[#This Row],[M score]])</f>
        <v>223</v>
      </c>
      <c r="J1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5" spans="1:10" x14ac:dyDescent="0.3">
      <c r="A175">
        <v>12633</v>
      </c>
      <c r="B175" s="1">
        <v>40504.54791666667</v>
      </c>
      <c r="C175" s="2">
        <v>17.286111111105129</v>
      </c>
      <c r="D175">
        <v>3</v>
      </c>
      <c r="E175" s="5">
        <v>3226.1799999999994</v>
      </c>
      <c r="F175">
        <f>CEILING(5*_xlfn.RANK.EQ(Table7[[#This Row],[Recency]],Table7[Recency],0)/COUNT(Table7[Recency]),1)</f>
        <v>4</v>
      </c>
      <c r="G175">
        <f>CEILING(5*_xlfn.RANK.EQ(Table7[[#This Row],[Frequency]],Table7[Frequency],1)/COUNT(Table7[Frequency]),1)</f>
        <v>3</v>
      </c>
      <c r="H175">
        <f>CEILING(5*_xlfn.RANK.EQ(Table7[[#This Row],[Monetary]],Table7[Monetary],1)/COUNT(Table7[Monetary]),1)</f>
        <v>5</v>
      </c>
      <c r="I175" t="str">
        <f>_xlfn.CONCAT(Table7[[#This Row],[R score]],Table7[[#This Row],[F score]],Table7[[#This Row],[M score]])</f>
        <v>435</v>
      </c>
      <c r="J1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6" spans="1:10" x14ac:dyDescent="0.3">
      <c r="A176">
        <v>12634</v>
      </c>
      <c r="B176" s="1">
        <v>40338.65347222222</v>
      </c>
      <c r="C176" s="2">
        <v>183.18055555555475</v>
      </c>
      <c r="D176">
        <v>1</v>
      </c>
      <c r="E176" s="5">
        <v>360</v>
      </c>
      <c r="F176">
        <f>CEILING(5*_xlfn.RANK.EQ(Table7[[#This Row],[Recency]],Table7[Recency],0)/COUNT(Table7[Recency]),1)</f>
        <v>1</v>
      </c>
      <c r="G176">
        <f>CEILING(5*_xlfn.RANK.EQ(Table7[[#This Row],[Frequency]],Table7[Frequency],1)/COUNT(Table7[Frequency]),1)</f>
        <v>1</v>
      </c>
      <c r="H176">
        <f>CEILING(5*_xlfn.RANK.EQ(Table7[[#This Row],[Monetary]],Table7[Monetary],1)/COUNT(Table7[Monetary]),1)</f>
        <v>2</v>
      </c>
      <c r="I176" t="str">
        <f>_xlfn.CONCAT(Table7[[#This Row],[R score]],Table7[[#This Row],[F score]],Table7[[#This Row],[M score]])</f>
        <v>112</v>
      </c>
      <c r="J1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7" spans="1:10" x14ac:dyDescent="0.3">
      <c r="A177">
        <v>12635</v>
      </c>
      <c r="B177" s="1">
        <v>40494.656944444447</v>
      </c>
      <c r="C177" s="2">
        <v>27.177083333328483</v>
      </c>
      <c r="D177">
        <v>2</v>
      </c>
      <c r="E177" s="5">
        <v>1115.23</v>
      </c>
      <c r="F177">
        <f>CEILING(5*_xlfn.RANK.EQ(Table7[[#This Row],[Recency]],Table7[Recency],0)/COUNT(Table7[Recency]),1)</f>
        <v>4</v>
      </c>
      <c r="G177">
        <f>CEILING(5*_xlfn.RANK.EQ(Table7[[#This Row],[Frequency]],Table7[Frequency],1)/COUNT(Table7[Frequency]),1)</f>
        <v>2</v>
      </c>
      <c r="H177">
        <f>CEILING(5*_xlfn.RANK.EQ(Table7[[#This Row],[Monetary]],Table7[Monetary],1)/COUNT(Table7[Monetary]),1)</f>
        <v>4</v>
      </c>
      <c r="I177" t="str">
        <f>_xlfn.CONCAT(Table7[[#This Row],[R score]],Table7[[#This Row],[F score]],Table7[[#This Row],[M score]])</f>
        <v>424</v>
      </c>
      <c r="J1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8" spans="1:10" x14ac:dyDescent="0.3">
      <c r="A178">
        <v>12637</v>
      </c>
      <c r="B178" s="1">
        <v>40508.576388888891</v>
      </c>
      <c r="C178" s="2">
        <v>13.257638888884685</v>
      </c>
      <c r="D178">
        <v>4</v>
      </c>
      <c r="E178" s="5">
        <v>2280.91</v>
      </c>
      <c r="F178">
        <f>CEILING(5*_xlfn.RANK.EQ(Table7[[#This Row],[Recency]],Table7[Recency],0)/COUNT(Table7[Recency]),1)</f>
        <v>5</v>
      </c>
      <c r="G178">
        <f>CEILING(5*_xlfn.RANK.EQ(Table7[[#This Row],[Frequency]],Table7[Frequency],1)/COUNT(Table7[Frequency]),1)</f>
        <v>4</v>
      </c>
      <c r="H178">
        <f>CEILING(5*_xlfn.RANK.EQ(Table7[[#This Row],[Monetary]],Table7[Monetary],1)/COUNT(Table7[Monetary]),1)</f>
        <v>5</v>
      </c>
      <c r="I178" t="str">
        <f>_xlfn.CONCAT(Table7[[#This Row],[R score]],Table7[[#This Row],[F score]],Table7[[#This Row],[M score]])</f>
        <v>545</v>
      </c>
      <c r="J1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9" spans="1:10" x14ac:dyDescent="0.3">
      <c r="A179">
        <v>12638</v>
      </c>
      <c r="B179" s="1">
        <v>40247.4375</v>
      </c>
      <c r="C179" s="2">
        <v>274.39652777777519</v>
      </c>
      <c r="D179">
        <v>1</v>
      </c>
      <c r="E179" s="5">
        <v>169.79999999999995</v>
      </c>
      <c r="F179">
        <f>CEILING(5*_xlfn.RANK.EQ(Table7[[#This Row],[Recency]],Table7[Recency],0)/COUNT(Table7[Recency]),1)</f>
        <v>1</v>
      </c>
      <c r="G179">
        <f>CEILING(5*_xlfn.RANK.EQ(Table7[[#This Row],[Frequency]],Table7[Frequency],1)/COUNT(Table7[Frequency]),1)</f>
        <v>1</v>
      </c>
      <c r="H179">
        <f>CEILING(5*_xlfn.RANK.EQ(Table7[[#This Row],[Monetary]],Table7[Monetary],1)/COUNT(Table7[Monetary]),1)</f>
        <v>1</v>
      </c>
      <c r="I179" t="str">
        <f>_xlfn.CONCAT(Table7[[#This Row],[R score]],Table7[[#This Row],[F score]],Table7[[#This Row],[M score]])</f>
        <v>111</v>
      </c>
      <c r="J1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0" spans="1:10" x14ac:dyDescent="0.3">
      <c r="A180">
        <v>12639</v>
      </c>
      <c r="B180" s="1">
        <v>40452.511805555558</v>
      </c>
      <c r="C180" s="2">
        <v>69.322222222217533</v>
      </c>
      <c r="D180">
        <v>2</v>
      </c>
      <c r="E180" s="5">
        <v>706.26999999999987</v>
      </c>
      <c r="F180">
        <f>CEILING(5*_xlfn.RANK.EQ(Table7[[#This Row],[Recency]],Table7[Recency],0)/COUNT(Table7[Recency]),1)</f>
        <v>2</v>
      </c>
      <c r="G180">
        <f>CEILING(5*_xlfn.RANK.EQ(Table7[[#This Row],[Frequency]],Table7[Frequency],1)/COUNT(Table7[Frequency]),1)</f>
        <v>2</v>
      </c>
      <c r="H180">
        <f>CEILING(5*_xlfn.RANK.EQ(Table7[[#This Row],[Monetary]],Table7[Monetary],1)/COUNT(Table7[Monetary]),1)</f>
        <v>3</v>
      </c>
      <c r="I180" t="str">
        <f>_xlfn.CONCAT(Table7[[#This Row],[R score]],Table7[[#This Row],[F score]],Table7[[#This Row],[M score]])</f>
        <v>223</v>
      </c>
      <c r="J1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1" spans="1:10" x14ac:dyDescent="0.3">
      <c r="A181">
        <v>12643</v>
      </c>
      <c r="B181" s="1">
        <v>40501.529166666667</v>
      </c>
      <c r="C181" s="2">
        <v>20.304861111108039</v>
      </c>
      <c r="D181">
        <v>5</v>
      </c>
      <c r="E181" s="5">
        <v>4762.1799999999994</v>
      </c>
      <c r="F181">
        <f>CEILING(5*_xlfn.RANK.EQ(Table7[[#This Row],[Recency]],Table7[Recency],0)/COUNT(Table7[Recency]),1)</f>
        <v>4</v>
      </c>
      <c r="G181">
        <f>CEILING(5*_xlfn.RANK.EQ(Table7[[#This Row],[Frequency]],Table7[Frequency],1)/COUNT(Table7[Frequency]),1)</f>
        <v>4</v>
      </c>
      <c r="H181">
        <f>CEILING(5*_xlfn.RANK.EQ(Table7[[#This Row],[Monetary]],Table7[Monetary],1)/COUNT(Table7[Monetary]),1)</f>
        <v>5</v>
      </c>
      <c r="I181" t="str">
        <f>_xlfn.CONCAT(Table7[[#This Row],[R score]],Table7[[#This Row],[F score]],Table7[[#This Row],[M score]])</f>
        <v>445</v>
      </c>
      <c r="J1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2" spans="1:10" x14ac:dyDescent="0.3">
      <c r="A182">
        <v>12644</v>
      </c>
      <c r="B182" s="1">
        <v>40456.432638888888</v>
      </c>
      <c r="C182" s="2">
        <v>65.401388888887595</v>
      </c>
      <c r="D182">
        <v>3</v>
      </c>
      <c r="E182" s="5">
        <v>1422.5800000000006</v>
      </c>
      <c r="F182">
        <f>CEILING(5*_xlfn.RANK.EQ(Table7[[#This Row],[Recency]],Table7[Recency],0)/COUNT(Table7[Recency]),1)</f>
        <v>3</v>
      </c>
      <c r="G182">
        <f>CEILING(5*_xlfn.RANK.EQ(Table7[[#This Row],[Frequency]],Table7[Frequency],1)/COUNT(Table7[Frequency]),1)</f>
        <v>3</v>
      </c>
      <c r="H182">
        <f>CEILING(5*_xlfn.RANK.EQ(Table7[[#This Row],[Monetary]],Table7[Monetary],1)/COUNT(Table7[Monetary]),1)</f>
        <v>4</v>
      </c>
      <c r="I182" t="str">
        <f>_xlfn.CONCAT(Table7[[#This Row],[R score]],Table7[[#This Row],[F score]],Table7[[#This Row],[M score]])</f>
        <v>334</v>
      </c>
      <c r="J1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3" spans="1:10" x14ac:dyDescent="0.3">
      <c r="A183">
        <v>12645</v>
      </c>
      <c r="B183" s="1">
        <v>40477.780555555553</v>
      </c>
      <c r="C183" s="2">
        <v>44.053472222221899</v>
      </c>
      <c r="D183">
        <v>4</v>
      </c>
      <c r="E183" s="5">
        <v>1584.1200000000006</v>
      </c>
      <c r="F183">
        <f>CEILING(5*_xlfn.RANK.EQ(Table7[[#This Row],[Recency]],Table7[Recency],0)/COUNT(Table7[Recency]),1)</f>
        <v>3</v>
      </c>
      <c r="G183">
        <f>CEILING(5*_xlfn.RANK.EQ(Table7[[#This Row],[Frequency]],Table7[Frequency],1)/COUNT(Table7[Frequency]),1)</f>
        <v>4</v>
      </c>
      <c r="H183">
        <f>CEILING(5*_xlfn.RANK.EQ(Table7[[#This Row],[Monetary]],Table7[Monetary],1)/COUNT(Table7[Monetary]),1)</f>
        <v>4</v>
      </c>
      <c r="I183" t="str">
        <f>_xlfn.CONCAT(Table7[[#This Row],[R score]],Table7[[#This Row],[F score]],Table7[[#This Row],[M score]])</f>
        <v>344</v>
      </c>
      <c r="J1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4" spans="1:10" x14ac:dyDescent="0.3">
      <c r="A184">
        <v>12647</v>
      </c>
      <c r="B184" s="1">
        <v>40519.519444444442</v>
      </c>
      <c r="C184" s="2">
        <v>2.3145833333328483</v>
      </c>
      <c r="D184">
        <v>26</v>
      </c>
      <c r="E184" s="5">
        <v>11769.530000000006</v>
      </c>
      <c r="F184">
        <f>CEILING(5*_xlfn.RANK.EQ(Table7[[#This Row],[Recency]],Table7[Recency],0)/COUNT(Table7[Recency]),1)</f>
        <v>5</v>
      </c>
      <c r="G184">
        <f>CEILING(5*_xlfn.RANK.EQ(Table7[[#This Row],[Frequency]],Table7[Frequency],1)/COUNT(Table7[Frequency]),1)</f>
        <v>5</v>
      </c>
      <c r="H184">
        <f>CEILING(5*_xlfn.RANK.EQ(Table7[[#This Row],[Monetary]],Table7[Monetary],1)/COUNT(Table7[Monetary]),1)</f>
        <v>5</v>
      </c>
      <c r="I184" t="str">
        <f>_xlfn.CONCAT(Table7[[#This Row],[R score]],Table7[[#This Row],[F score]],Table7[[#This Row],[M score]])</f>
        <v>555</v>
      </c>
      <c r="J1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5" spans="1:10" x14ac:dyDescent="0.3">
      <c r="A185">
        <v>12648</v>
      </c>
      <c r="B185" s="1">
        <v>40449.440972222219</v>
      </c>
      <c r="C185" s="2">
        <v>72.393055555556202</v>
      </c>
      <c r="D185">
        <v>3</v>
      </c>
      <c r="E185" s="5">
        <v>738.95</v>
      </c>
      <c r="F185">
        <f>CEILING(5*_xlfn.RANK.EQ(Table7[[#This Row],[Recency]],Table7[Recency],0)/COUNT(Table7[Recency]),1)</f>
        <v>2</v>
      </c>
      <c r="G185">
        <f>CEILING(5*_xlfn.RANK.EQ(Table7[[#This Row],[Frequency]],Table7[Frequency],1)/COUNT(Table7[Frequency]),1)</f>
        <v>3</v>
      </c>
      <c r="H185">
        <f>CEILING(5*_xlfn.RANK.EQ(Table7[[#This Row],[Monetary]],Table7[Monetary],1)/COUNT(Table7[Monetary]),1)</f>
        <v>3</v>
      </c>
      <c r="I185" t="str">
        <f>_xlfn.CONCAT(Table7[[#This Row],[R score]],Table7[[#This Row],[F score]],Table7[[#This Row],[M score]])</f>
        <v>233</v>
      </c>
      <c r="J1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6" spans="1:10" x14ac:dyDescent="0.3">
      <c r="A186">
        <v>12649</v>
      </c>
      <c r="B186" s="1">
        <v>40504.539583333331</v>
      </c>
      <c r="C186" s="2">
        <v>17.294444444443798</v>
      </c>
      <c r="D186">
        <v>5</v>
      </c>
      <c r="E186" s="5">
        <v>1527.1400000000003</v>
      </c>
      <c r="F186">
        <f>CEILING(5*_xlfn.RANK.EQ(Table7[[#This Row],[Recency]],Table7[Recency],0)/COUNT(Table7[Recency]),1)</f>
        <v>4</v>
      </c>
      <c r="G186">
        <f>CEILING(5*_xlfn.RANK.EQ(Table7[[#This Row],[Frequency]],Table7[Frequency],1)/COUNT(Table7[Frequency]),1)</f>
        <v>4</v>
      </c>
      <c r="H186">
        <f>CEILING(5*_xlfn.RANK.EQ(Table7[[#This Row],[Monetary]],Table7[Monetary],1)/COUNT(Table7[Monetary]),1)</f>
        <v>4</v>
      </c>
      <c r="I186" t="str">
        <f>_xlfn.CONCAT(Table7[[#This Row],[R score]],Table7[[#This Row],[F score]],Table7[[#This Row],[M score]])</f>
        <v>444</v>
      </c>
      <c r="J1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7" spans="1:10" x14ac:dyDescent="0.3">
      <c r="A187">
        <v>12651</v>
      </c>
      <c r="B187" s="1">
        <v>40508.498611111114</v>
      </c>
      <c r="C187" s="2">
        <v>13.335416666661331</v>
      </c>
      <c r="D187">
        <v>3</v>
      </c>
      <c r="E187" s="5">
        <v>263.75</v>
      </c>
      <c r="F187">
        <f>CEILING(5*_xlfn.RANK.EQ(Table7[[#This Row],[Recency]],Table7[Recency],0)/COUNT(Table7[Recency]),1)</f>
        <v>5</v>
      </c>
      <c r="G187">
        <f>CEILING(5*_xlfn.RANK.EQ(Table7[[#This Row],[Frequency]],Table7[Frequency],1)/COUNT(Table7[Frequency]),1)</f>
        <v>3</v>
      </c>
      <c r="H187">
        <f>CEILING(5*_xlfn.RANK.EQ(Table7[[#This Row],[Monetary]],Table7[Monetary],1)/COUNT(Table7[Monetary]),1)</f>
        <v>2</v>
      </c>
      <c r="I187" t="str">
        <f>_xlfn.CONCAT(Table7[[#This Row],[R score]],Table7[[#This Row],[F score]],Table7[[#This Row],[M score]])</f>
        <v>532</v>
      </c>
      <c r="J1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8" spans="1:10" x14ac:dyDescent="0.3">
      <c r="A188">
        <v>12652</v>
      </c>
      <c r="B188" s="1">
        <v>40452.636111111111</v>
      </c>
      <c r="C188" s="2">
        <v>69.197916666664241</v>
      </c>
      <c r="D188">
        <v>1</v>
      </c>
      <c r="E188" s="5">
        <v>97.05</v>
      </c>
      <c r="F188">
        <f>CEILING(5*_xlfn.RANK.EQ(Table7[[#This Row],[Recency]],Table7[Recency],0)/COUNT(Table7[Recency]),1)</f>
        <v>3</v>
      </c>
      <c r="G188">
        <f>CEILING(5*_xlfn.RANK.EQ(Table7[[#This Row],[Frequency]],Table7[Frequency],1)/COUNT(Table7[Frequency]),1)</f>
        <v>1</v>
      </c>
      <c r="H188">
        <f>CEILING(5*_xlfn.RANK.EQ(Table7[[#This Row],[Monetary]],Table7[Monetary],1)/COUNT(Table7[Monetary]),1)</f>
        <v>1</v>
      </c>
      <c r="I188" t="str">
        <f>_xlfn.CONCAT(Table7[[#This Row],[R score]],Table7[[#This Row],[F score]],Table7[[#This Row],[M score]])</f>
        <v>311</v>
      </c>
      <c r="J1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9" spans="1:10" x14ac:dyDescent="0.3">
      <c r="A189">
        <v>12653</v>
      </c>
      <c r="B189" s="1">
        <v>40360.413888888892</v>
      </c>
      <c r="C189" s="2">
        <v>161.42013888888323</v>
      </c>
      <c r="D189">
        <v>1</v>
      </c>
      <c r="E189" s="5">
        <v>1950.9800000000002</v>
      </c>
      <c r="F189">
        <f>CEILING(5*_xlfn.RANK.EQ(Table7[[#This Row],[Recency]],Table7[Recency],0)/COUNT(Table7[Recency]),1)</f>
        <v>2</v>
      </c>
      <c r="G189">
        <f>CEILING(5*_xlfn.RANK.EQ(Table7[[#This Row],[Frequency]],Table7[Frequency],1)/COUNT(Table7[Frequency]),1)</f>
        <v>1</v>
      </c>
      <c r="H189">
        <f>CEILING(5*_xlfn.RANK.EQ(Table7[[#This Row],[Monetary]],Table7[Monetary],1)/COUNT(Table7[Monetary]),1)</f>
        <v>4</v>
      </c>
      <c r="I189" t="str">
        <f>_xlfn.CONCAT(Table7[[#This Row],[R score]],Table7[[#This Row],[F score]],Table7[[#This Row],[M score]])</f>
        <v>214</v>
      </c>
      <c r="J1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0" spans="1:10" x14ac:dyDescent="0.3">
      <c r="A190">
        <v>12655</v>
      </c>
      <c r="B190" s="1">
        <v>40463.386805555558</v>
      </c>
      <c r="C190" s="2">
        <v>58.447222222217533</v>
      </c>
      <c r="D190">
        <v>1</v>
      </c>
      <c r="E190" s="5">
        <v>243.35</v>
      </c>
      <c r="F190">
        <f>CEILING(5*_xlfn.RANK.EQ(Table7[[#This Row],[Recency]],Table7[Recency],0)/COUNT(Table7[Recency]),1)</f>
        <v>3</v>
      </c>
      <c r="G190">
        <f>CEILING(5*_xlfn.RANK.EQ(Table7[[#This Row],[Frequency]],Table7[Frequency],1)/COUNT(Table7[Frequency]),1)</f>
        <v>1</v>
      </c>
      <c r="H190">
        <f>CEILING(5*_xlfn.RANK.EQ(Table7[[#This Row],[Monetary]],Table7[Monetary],1)/COUNT(Table7[Monetary]),1)</f>
        <v>1</v>
      </c>
      <c r="I190" t="str">
        <f>_xlfn.CONCAT(Table7[[#This Row],[R score]],Table7[[#This Row],[F score]],Table7[[#This Row],[M score]])</f>
        <v>311</v>
      </c>
      <c r="J1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1" spans="1:10" x14ac:dyDescent="0.3">
      <c r="A191">
        <v>12656</v>
      </c>
      <c r="B191" s="1">
        <v>40461.446527777778</v>
      </c>
      <c r="C191" s="2">
        <v>60.38749999999709</v>
      </c>
      <c r="D191">
        <v>3</v>
      </c>
      <c r="E191" s="5">
        <v>2104.66</v>
      </c>
      <c r="F191">
        <f>CEILING(5*_xlfn.RANK.EQ(Table7[[#This Row],[Recency]],Table7[Recency],0)/COUNT(Table7[Recency]),1)</f>
        <v>3</v>
      </c>
      <c r="G191">
        <f>CEILING(5*_xlfn.RANK.EQ(Table7[[#This Row],[Frequency]],Table7[Frequency],1)/COUNT(Table7[Frequency]),1)</f>
        <v>3</v>
      </c>
      <c r="H191">
        <f>CEILING(5*_xlfn.RANK.EQ(Table7[[#This Row],[Monetary]],Table7[Monetary],1)/COUNT(Table7[Monetary]),1)</f>
        <v>4</v>
      </c>
      <c r="I191" t="str">
        <f>_xlfn.CONCAT(Table7[[#This Row],[R score]],Table7[[#This Row],[F score]],Table7[[#This Row],[M score]])</f>
        <v>334</v>
      </c>
      <c r="J1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2" spans="1:10" x14ac:dyDescent="0.3">
      <c r="A192">
        <v>12661</v>
      </c>
      <c r="B192" s="1">
        <v>40450.698611111111</v>
      </c>
      <c r="C192" s="2">
        <v>71.135416666664241</v>
      </c>
      <c r="D192">
        <v>1</v>
      </c>
      <c r="E192" s="5">
        <v>162.00000000000003</v>
      </c>
      <c r="F192">
        <f>CEILING(5*_xlfn.RANK.EQ(Table7[[#This Row],[Recency]],Table7[Recency],0)/COUNT(Table7[Recency]),1)</f>
        <v>2</v>
      </c>
      <c r="G192">
        <f>CEILING(5*_xlfn.RANK.EQ(Table7[[#This Row],[Frequency]],Table7[Frequency],1)/COUNT(Table7[Frequency]),1)</f>
        <v>1</v>
      </c>
      <c r="H192">
        <f>CEILING(5*_xlfn.RANK.EQ(Table7[[#This Row],[Monetary]],Table7[Monetary],1)/COUNT(Table7[Monetary]),1)</f>
        <v>1</v>
      </c>
      <c r="I192" t="str">
        <f>_xlfn.CONCAT(Table7[[#This Row],[R score]],Table7[[#This Row],[F score]],Table7[[#This Row],[M score]])</f>
        <v>211</v>
      </c>
      <c r="J1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3" spans="1:10" x14ac:dyDescent="0.3">
      <c r="A193">
        <v>12662</v>
      </c>
      <c r="B193" s="1">
        <v>40513.544444444444</v>
      </c>
      <c r="C193" s="2">
        <v>8.2895833333313931</v>
      </c>
      <c r="D193">
        <v>10</v>
      </c>
      <c r="E193" s="5">
        <v>2830.2399999999993</v>
      </c>
      <c r="F193">
        <f>CEILING(5*_xlfn.RANK.EQ(Table7[[#This Row],[Recency]],Table7[Recency],0)/COUNT(Table7[Recency]),1)</f>
        <v>5</v>
      </c>
      <c r="G193">
        <f>CEILING(5*_xlfn.RANK.EQ(Table7[[#This Row],[Frequency]],Table7[Frequency],1)/COUNT(Table7[Frequency]),1)</f>
        <v>5</v>
      </c>
      <c r="H193">
        <f>CEILING(5*_xlfn.RANK.EQ(Table7[[#This Row],[Monetary]],Table7[Monetary],1)/COUNT(Table7[Monetary]),1)</f>
        <v>5</v>
      </c>
      <c r="I193" t="str">
        <f>_xlfn.CONCAT(Table7[[#This Row],[R score]],Table7[[#This Row],[F score]],Table7[[#This Row],[M score]])</f>
        <v>555</v>
      </c>
      <c r="J1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4" spans="1:10" x14ac:dyDescent="0.3">
      <c r="A194">
        <v>12663</v>
      </c>
      <c r="B194" s="1">
        <v>40262.402777777781</v>
      </c>
      <c r="C194" s="2">
        <v>259.43124999999418</v>
      </c>
      <c r="D194">
        <v>2</v>
      </c>
      <c r="E194" s="5">
        <v>185.4</v>
      </c>
      <c r="F194">
        <f>CEILING(5*_xlfn.RANK.EQ(Table7[[#This Row],[Recency]],Table7[Recency],0)/COUNT(Table7[Recency]),1)</f>
        <v>1</v>
      </c>
      <c r="G194">
        <f>CEILING(5*_xlfn.RANK.EQ(Table7[[#This Row],[Frequency]],Table7[Frequency],1)/COUNT(Table7[Frequency]),1)</f>
        <v>2</v>
      </c>
      <c r="H194">
        <f>CEILING(5*_xlfn.RANK.EQ(Table7[[#This Row],[Monetary]],Table7[Monetary],1)/COUNT(Table7[Monetary]),1)</f>
        <v>1</v>
      </c>
      <c r="I194" t="str">
        <f>_xlfn.CONCAT(Table7[[#This Row],[R score]],Table7[[#This Row],[F score]],Table7[[#This Row],[M score]])</f>
        <v>121</v>
      </c>
      <c r="J1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5" spans="1:10" x14ac:dyDescent="0.3">
      <c r="A195">
        <v>12664</v>
      </c>
      <c r="B195" s="1">
        <v>40372.561111111114</v>
      </c>
      <c r="C195" s="2">
        <v>149.27291666666133</v>
      </c>
      <c r="D195">
        <v>2</v>
      </c>
      <c r="E195" s="5">
        <v>1028.1600000000001</v>
      </c>
      <c r="F195">
        <f>CEILING(5*_xlfn.RANK.EQ(Table7[[#This Row],[Recency]],Table7[Recency],0)/COUNT(Table7[Recency]),1)</f>
        <v>2</v>
      </c>
      <c r="G195">
        <f>CEILING(5*_xlfn.RANK.EQ(Table7[[#This Row],[Frequency]],Table7[Frequency],1)/COUNT(Table7[Frequency]),1)</f>
        <v>2</v>
      </c>
      <c r="H195">
        <f>CEILING(5*_xlfn.RANK.EQ(Table7[[#This Row],[Monetary]],Table7[Monetary],1)/COUNT(Table7[Monetary]),1)</f>
        <v>4</v>
      </c>
      <c r="I195" t="str">
        <f>_xlfn.CONCAT(Table7[[#This Row],[R score]],Table7[[#This Row],[F score]],Table7[[#This Row],[M score]])</f>
        <v>224</v>
      </c>
      <c r="J1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6" spans="1:10" x14ac:dyDescent="0.3">
      <c r="A196">
        <v>12665</v>
      </c>
      <c r="B196" s="1">
        <v>40469.481944444444</v>
      </c>
      <c r="C196" s="2">
        <v>52.352083333331393</v>
      </c>
      <c r="D196">
        <v>2</v>
      </c>
      <c r="E196" s="5">
        <v>214.6</v>
      </c>
      <c r="F196">
        <f>CEILING(5*_xlfn.RANK.EQ(Table7[[#This Row],[Recency]],Table7[Recency],0)/COUNT(Table7[Recency]),1)</f>
        <v>3</v>
      </c>
      <c r="G196">
        <f>CEILING(5*_xlfn.RANK.EQ(Table7[[#This Row],[Frequency]],Table7[Frequency],1)/COUNT(Table7[Frequency]),1)</f>
        <v>2</v>
      </c>
      <c r="H196">
        <f>CEILING(5*_xlfn.RANK.EQ(Table7[[#This Row],[Monetary]],Table7[Monetary],1)/COUNT(Table7[Monetary]),1)</f>
        <v>1</v>
      </c>
      <c r="I196" t="str">
        <f>_xlfn.CONCAT(Table7[[#This Row],[R score]],Table7[[#This Row],[F score]],Table7[[#This Row],[M score]])</f>
        <v>321</v>
      </c>
      <c r="J1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7" spans="1:10" x14ac:dyDescent="0.3">
      <c r="A197">
        <v>12666</v>
      </c>
      <c r="B197" s="1">
        <v>40492.694444444445</v>
      </c>
      <c r="C197" s="2">
        <v>29.139583333329938</v>
      </c>
      <c r="D197">
        <v>1</v>
      </c>
      <c r="E197" s="5">
        <v>1248.4199999999998</v>
      </c>
      <c r="F197">
        <f>CEILING(5*_xlfn.RANK.EQ(Table7[[#This Row],[Recency]],Table7[Recency],0)/COUNT(Table7[Recency]),1)</f>
        <v>4</v>
      </c>
      <c r="G197">
        <f>CEILING(5*_xlfn.RANK.EQ(Table7[[#This Row],[Frequency]],Table7[Frequency],1)/COUNT(Table7[Frequency]),1)</f>
        <v>1</v>
      </c>
      <c r="H197">
        <f>CEILING(5*_xlfn.RANK.EQ(Table7[[#This Row],[Monetary]],Table7[Monetary],1)/COUNT(Table7[Monetary]),1)</f>
        <v>4</v>
      </c>
      <c r="I197" t="str">
        <f>_xlfn.CONCAT(Table7[[#This Row],[R score]],Table7[[#This Row],[F score]],Table7[[#This Row],[M score]])</f>
        <v>414</v>
      </c>
      <c r="J1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8" spans="1:10" x14ac:dyDescent="0.3">
      <c r="A198">
        <v>12668</v>
      </c>
      <c r="B198" s="1">
        <v>40508.491666666669</v>
      </c>
      <c r="C198" s="2">
        <v>13.342361111106584</v>
      </c>
      <c r="D198">
        <v>5</v>
      </c>
      <c r="E198" s="5">
        <v>6728.8799999999992</v>
      </c>
      <c r="F198">
        <f>CEILING(5*_xlfn.RANK.EQ(Table7[[#This Row],[Recency]],Table7[Recency],0)/COUNT(Table7[Recency]),1)</f>
        <v>5</v>
      </c>
      <c r="G198">
        <f>CEILING(5*_xlfn.RANK.EQ(Table7[[#This Row],[Frequency]],Table7[Frequency],1)/COUNT(Table7[Frequency]),1)</f>
        <v>4</v>
      </c>
      <c r="H198">
        <f>CEILING(5*_xlfn.RANK.EQ(Table7[[#This Row],[Monetary]],Table7[Monetary],1)/COUNT(Table7[Monetary]),1)</f>
        <v>5</v>
      </c>
      <c r="I198" t="str">
        <f>_xlfn.CONCAT(Table7[[#This Row],[R score]],Table7[[#This Row],[F score]],Table7[[#This Row],[M score]])</f>
        <v>545</v>
      </c>
      <c r="J1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9" spans="1:10" x14ac:dyDescent="0.3">
      <c r="A199">
        <v>12670</v>
      </c>
      <c r="B199" s="1">
        <v>40501.420138888891</v>
      </c>
      <c r="C199" s="2">
        <v>20.413888888884685</v>
      </c>
      <c r="D199">
        <v>2</v>
      </c>
      <c r="E199" s="5">
        <v>692.24000000000012</v>
      </c>
      <c r="F199">
        <f>CEILING(5*_xlfn.RANK.EQ(Table7[[#This Row],[Recency]],Table7[Recency],0)/COUNT(Table7[Recency]),1)</f>
        <v>4</v>
      </c>
      <c r="G199">
        <f>CEILING(5*_xlfn.RANK.EQ(Table7[[#This Row],[Frequency]],Table7[Frequency],1)/COUNT(Table7[Frequency]),1)</f>
        <v>2</v>
      </c>
      <c r="H199">
        <f>CEILING(5*_xlfn.RANK.EQ(Table7[[#This Row],[Monetary]],Table7[Monetary],1)/COUNT(Table7[Monetary]),1)</f>
        <v>3</v>
      </c>
      <c r="I199" t="str">
        <f>_xlfn.CONCAT(Table7[[#This Row],[R score]],Table7[[#This Row],[F score]],Table7[[#This Row],[M score]])</f>
        <v>423</v>
      </c>
      <c r="J1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0" spans="1:10" x14ac:dyDescent="0.3">
      <c r="A200">
        <v>12671</v>
      </c>
      <c r="B200" s="1">
        <v>40280.6875</v>
      </c>
      <c r="C200" s="2">
        <v>241.14652777777519</v>
      </c>
      <c r="D200">
        <v>1</v>
      </c>
      <c r="E200" s="5">
        <v>2622.4810000000007</v>
      </c>
      <c r="F200">
        <f>CEILING(5*_xlfn.RANK.EQ(Table7[[#This Row],[Recency]],Table7[Recency],0)/COUNT(Table7[Recency]),1)</f>
        <v>1</v>
      </c>
      <c r="G200">
        <f>CEILING(5*_xlfn.RANK.EQ(Table7[[#This Row],[Frequency]],Table7[Frequency],1)/COUNT(Table7[Frequency]),1)</f>
        <v>1</v>
      </c>
      <c r="H200">
        <f>CEILING(5*_xlfn.RANK.EQ(Table7[[#This Row],[Monetary]],Table7[Monetary],1)/COUNT(Table7[Monetary]),1)</f>
        <v>5</v>
      </c>
      <c r="I200" t="str">
        <f>_xlfn.CONCAT(Table7[[#This Row],[R score]],Table7[[#This Row],[F score]],Table7[[#This Row],[M score]])</f>
        <v>115</v>
      </c>
      <c r="J2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1" spans="1:10" x14ac:dyDescent="0.3">
      <c r="A201">
        <v>12672</v>
      </c>
      <c r="B201" s="1">
        <v>40291.414583333331</v>
      </c>
      <c r="C201" s="2">
        <v>230.4194444444438</v>
      </c>
      <c r="D201">
        <v>1</v>
      </c>
      <c r="E201" s="5">
        <v>181.15</v>
      </c>
      <c r="F201">
        <f>CEILING(5*_xlfn.RANK.EQ(Table7[[#This Row],[Recency]],Table7[Recency],0)/COUNT(Table7[Recency]),1)</f>
        <v>1</v>
      </c>
      <c r="G201">
        <f>CEILING(5*_xlfn.RANK.EQ(Table7[[#This Row],[Frequency]],Table7[Frequency],1)/COUNT(Table7[Frequency]),1)</f>
        <v>1</v>
      </c>
      <c r="H201">
        <f>CEILING(5*_xlfn.RANK.EQ(Table7[[#This Row],[Monetary]],Table7[Monetary],1)/COUNT(Table7[Monetary]),1)</f>
        <v>1</v>
      </c>
      <c r="I201" t="str">
        <f>_xlfn.CONCAT(Table7[[#This Row],[R score]],Table7[[#This Row],[F score]],Table7[[#This Row],[M score]])</f>
        <v>111</v>
      </c>
      <c r="J2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2" spans="1:10" x14ac:dyDescent="0.3">
      <c r="A202">
        <v>12673</v>
      </c>
      <c r="B202" s="1">
        <v>40485.448611111111</v>
      </c>
      <c r="C202" s="2">
        <v>36.385416666664241</v>
      </c>
      <c r="D202">
        <v>1</v>
      </c>
      <c r="E202" s="5">
        <v>565.50000000000011</v>
      </c>
      <c r="F202">
        <f>CEILING(5*_xlfn.RANK.EQ(Table7[[#This Row],[Recency]],Table7[Recency],0)/COUNT(Table7[Recency]),1)</f>
        <v>3</v>
      </c>
      <c r="G202">
        <f>CEILING(5*_xlfn.RANK.EQ(Table7[[#This Row],[Frequency]],Table7[Frequency],1)/COUNT(Table7[Frequency]),1)</f>
        <v>1</v>
      </c>
      <c r="H202">
        <f>CEILING(5*_xlfn.RANK.EQ(Table7[[#This Row],[Monetary]],Table7[Monetary],1)/COUNT(Table7[Monetary]),1)</f>
        <v>3</v>
      </c>
      <c r="I202" t="str">
        <f>_xlfn.CONCAT(Table7[[#This Row],[R score]],Table7[[#This Row],[F score]],Table7[[#This Row],[M score]])</f>
        <v>313</v>
      </c>
      <c r="J2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3" spans="1:10" x14ac:dyDescent="0.3">
      <c r="A203">
        <v>12675</v>
      </c>
      <c r="B203" s="1">
        <v>40333.40902777778</v>
      </c>
      <c r="C203" s="2">
        <v>188.42499999999563</v>
      </c>
      <c r="D203">
        <v>2</v>
      </c>
      <c r="E203" s="5">
        <v>873.25</v>
      </c>
      <c r="F203">
        <f>CEILING(5*_xlfn.RANK.EQ(Table7[[#This Row],[Recency]],Table7[Recency],0)/COUNT(Table7[Recency]),1)</f>
        <v>1</v>
      </c>
      <c r="G203">
        <f>CEILING(5*_xlfn.RANK.EQ(Table7[[#This Row],[Frequency]],Table7[Frequency],1)/COUNT(Table7[Frequency]),1)</f>
        <v>2</v>
      </c>
      <c r="H203">
        <f>CEILING(5*_xlfn.RANK.EQ(Table7[[#This Row],[Monetary]],Table7[Monetary],1)/COUNT(Table7[Monetary]),1)</f>
        <v>3</v>
      </c>
      <c r="I203" t="str">
        <f>_xlfn.CONCAT(Table7[[#This Row],[R score]],Table7[[#This Row],[F score]],Table7[[#This Row],[M score]])</f>
        <v>123</v>
      </c>
      <c r="J2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4" spans="1:10" x14ac:dyDescent="0.3">
      <c r="A204">
        <v>12676</v>
      </c>
      <c r="B204" s="1">
        <v>40478.400000000001</v>
      </c>
      <c r="C204" s="2">
        <v>43.434027777773736</v>
      </c>
      <c r="D204">
        <v>4</v>
      </c>
      <c r="E204" s="5">
        <v>1241.6999999999998</v>
      </c>
      <c r="F204">
        <f>CEILING(5*_xlfn.RANK.EQ(Table7[[#This Row],[Recency]],Table7[Recency],0)/COUNT(Table7[Recency]),1)</f>
        <v>3</v>
      </c>
      <c r="G204">
        <f>CEILING(5*_xlfn.RANK.EQ(Table7[[#This Row],[Frequency]],Table7[Frequency],1)/COUNT(Table7[Frequency]),1)</f>
        <v>4</v>
      </c>
      <c r="H204">
        <f>CEILING(5*_xlfn.RANK.EQ(Table7[[#This Row],[Monetary]],Table7[Monetary],1)/COUNT(Table7[Monetary]),1)</f>
        <v>4</v>
      </c>
      <c r="I204" t="str">
        <f>_xlfn.CONCAT(Table7[[#This Row],[R score]],Table7[[#This Row],[F score]],Table7[[#This Row],[M score]])</f>
        <v>344</v>
      </c>
      <c r="J2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5" spans="1:10" x14ac:dyDescent="0.3">
      <c r="A205">
        <v>12677</v>
      </c>
      <c r="B205" s="1">
        <v>40331.604166666664</v>
      </c>
      <c r="C205" s="2">
        <v>190.22986111111095</v>
      </c>
      <c r="D205">
        <v>2</v>
      </c>
      <c r="E205" s="5">
        <v>359.1</v>
      </c>
      <c r="F205">
        <f>CEILING(5*_xlfn.RANK.EQ(Table7[[#This Row],[Recency]],Table7[Recency],0)/COUNT(Table7[Recency]),1)</f>
        <v>1</v>
      </c>
      <c r="G205">
        <f>CEILING(5*_xlfn.RANK.EQ(Table7[[#This Row],[Frequency]],Table7[Frequency],1)/COUNT(Table7[Frequency]),1)</f>
        <v>2</v>
      </c>
      <c r="H205">
        <f>CEILING(5*_xlfn.RANK.EQ(Table7[[#This Row],[Monetary]],Table7[Monetary],1)/COUNT(Table7[Monetary]),1)</f>
        <v>2</v>
      </c>
      <c r="I205" t="str">
        <f>_xlfn.CONCAT(Table7[[#This Row],[R score]],Table7[[#This Row],[F score]],Table7[[#This Row],[M score]])</f>
        <v>122</v>
      </c>
      <c r="J2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6" spans="1:10" x14ac:dyDescent="0.3">
      <c r="A206">
        <v>12678</v>
      </c>
      <c r="B206" s="1">
        <v>40511.413194444445</v>
      </c>
      <c r="C206" s="2">
        <v>10.420833333329938</v>
      </c>
      <c r="D206">
        <v>6</v>
      </c>
      <c r="E206" s="5">
        <v>16263.720000000003</v>
      </c>
      <c r="F206">
        <f>CEILING(5*_xlfn.RANK.EQ(Table7[[#This Row],[Recency]],Table7[Recency],0)/COUNT(Table7[Recency]),1)</f>
        <v>5</v>
      </c>
      <c r="G206">
        <f>CEILING(5*_xlfn.RANK.EQ(Table7[[#This Row],[Frequency]],Table7[Frequency],1)/COUNT(Table7[Frequency]),1)</f>
        <v>4</v>
      </c>
      <c r="H206">
        <f>CEILING(5*_xlfn.RANK.EQ(Table7[[#This Row],[Monetary]],Table7[Monetary],1)/COUNT(Table7[Monetary]),1)</f>
        <v>5</v>
      </c>
      <c r="I206" t="str">
        <f>_xlfn.CONCAT(Table7[[#This Row],[R score]],Table7[[#This Row],[F score]],Table7[[#This Row],[M score]])</f>
        <v>545</v>
      </c>
      <c r="J2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7" spans="1:10" x14ac:dyDescent="0.3">
      <c r="A207">
        <v>12681</v>
      </c>
      <c r="B207" s="1">
        <v>40519.422222222223</v>
      </c>
      <c r="C207" s="2">
        <v>2.4118055555518367</v>
      </c>
      <c r="D207">
        <v>23</v>
      </c>
      <c r="E207" s="5">
        <v>15532.740000000007</v>
      </c>
      <c r="F207">
        <f>CEILING(5*_xlfn.RANK.EQ(Table7[[#This Row],[Recency]],Table7[Recency],0)/COUNT(Table7[Recency]),1)</f>
        <v>5</v>
      </c>
      <c r="G207">
        <f>CEILING(5*_xlfn.RANK.EQ(Table7[[#This Row],[Frequency]],Table7[Frequency],1)/COUNT(Table7[Frequency]),1)</f>
        <v>5</v>
      </c>
      <c r="H207">
        <f>CEILING(5*_xlfn.RANK.EQ(Table7[[#This Row],[Monetary]],Table7[Monetary],1)/COUNT(Table7[Monetary]),1)</f>
        <v>5</v>
      </c>
      <c r="I207" t="str">
        <f>_xlfn.CONCAT(Table7[[#This Row],[R score]],Table7[[#This Row],[F score]],Table7[[#This Row],[M score]])</f>
        <v>555</v>
      </c>
      <c r="J2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8" spans="1:10" x14ac:dyDescent="0.3">
      <c r="A208">
        <v>12682</v>
      </c>
      <c r="B208" s="1">
        <v>40521.617361111108</v>
      </c>
      <c r="C208" s="2">
        <v>0.21666666666715173</v>
      </c>
      <c r="D208">
        <v>22</v>
      </c>
      <c r="E208" s="5">
        <v>10665.689999999997</v>
      </c>
      <c r="F208">
        <f>CEILING(5*_xlfn.RANK.EQ(Table7[[#This Row],[Recency]],Table7[Recency],0)/COUNT(Table7[Recency]),1)</f>
        <v>5</v>
      </c>
      <c r="G208">
        <f>CEILING(5*_xlfn.RANK.EQ(Table7[[#This Row],[Frequency]],Table7[Frequency],1)/COUNT(Table7[Frequency]),1)</f>
        <v>5</v>
      </c>
      <c r="H208">
        <f>CEILING(5*_xlfn.RANK.EQ(Table7[[#This Row],[Monetary]],Table7[Monetary],1)/COUNT(Table7[Monetary]),1)</f>
        <v>5</v>
      </c>
      <c r="I208" t="str">
        <f>_xlfn.CONCAT(Table7[[#This Row],[R score]],Table7[[#This Row],[F score]],Table7[[#This Row],[M score]])</f>
        <v>555</v>
      </c>
      <c r="J2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9" spans="1:10" x14ac:dyDescent="0.3">
      <c r="A209">
        <v>12683</v>
      </c>
      <c r="B209" s="1">
        <v>40521.511805555558</v>
      </c>
      <c r="C209" s="2">
        <v>0.32222222221753327</v>
      </c>
      <c r="D209">
        <v>8</v>
      </c>
      <c r="E209" s="5">
        <v>3788.21</v>
      </c>
      <c r="F209">
        <f>CEILING(5*_xlfn.RANK.EQ(Table7[[#This Row],[Recency]],Table7[Recency],0)/COUNT(Table7[Recency]),1)</f>
        <v>5</v>
      </c>
      <c r="G209">
        <f>CEILING(5*_xlfn.RANK.EQ(Table7[[#This Row],[Frequency]],Table7[Frequency],1)/COUNT(Table7[Frequency]),1)</f>
        <v>5</v>
      </c>
      <c r="H209">
        <f>CEILING(5*_xlfn.RANK.EQ(Table7[[#This Row],[Monetary]],Table7[Monetary],1)/COUNT(Table7[Monetary]),1)</f>
        <v>5</v>
      </c>
      <c r="I209" t="str">
        <f>_xlfn.CONCAT(Table7[[#This Row],[R score]],Table7[[#This Row],[F score]],Table7[[#This Row],[M score]])</f>
        <v>555</v>
      </c>
      <c r="J2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0" spans="1:10" x14ac:dyDescent="0.3">
      <c r="A210">
        <v>12686</v>
      </c>
      <c r="B210" s="1">
        <v>40515.410416666666</v>
      </c>
      <c r="C210" s="2">
        <v>6.4236111111094942</v>
      </c>
      <c r="D210">
        <v>1</v>
      </c>
      <c r="E210" s="5">
        <v>71.14</v>
      </c>
      <c r="F210">
        <f>CEILING(5*_xlfn.RANK.EQ(Table7[[#This Row],[Recency]],Table7[Recency],0)/COUNT(Table7[Recency]),1)</f>
        <v>5</v>
      </c>
      <c r="G210">
        <f>CEILING(5*_xlfn.RANK.EQ(Table7[[#This Row],[Frequency]],Table7[Frequency],1)/COUNT(Table7[Frequency]),1)</f>
        <v>1</v>
      </c>
      <c r="H210">
        <f>CEILING(5*_xlfn.RANK.EQ(Table7[[#This Row],[Monetary]],Table7[Monetary],1)/COUNT(Table7[Monetary]),1)</f>
        <v>1</v>
      </c>
      <c r="I210" t="str">
        <f>_xlfn.CONCAT(Table7[[#This Row],[R score]],Table7[[#This Row],[F score]],Table7[[#This Row],[M score]])</f>
        <v>511</v>
      </c>
      <c r="J2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1" spans="1:10" x14ac:dyDescent="0.3">
      <c r="A211">
        <v>12687</v>
      </c>
      <c r="B211" s="1">
        <v>40406.508333333331</v>
      </c>
      <c r="C211" s="2">
        <v>115.3256944444438</v>
      </c>
      <c r="D211">
        <v>1</v>
      </c>
      <c r="E211" s="5">
        <v>1858.91</v>
      </c>
      <c r="F211">
        <f>CEILING(5*_xlfn.RANK.EQ(Table7[[#This Row],[Recency]],Table7[Recency],0)/COUNT(Table7[Recency]),1)</f>
        <v>2</v>
      </c>
      <c r="G211">
        <f>CEILING(5*_xlfn.RANK.EQ(Table7[[#This Row],[Frequency]],Table7[Frequency],1)/COUNT(Table7[Frequency]),1)</f>
        <v>1</v>
      </c>
      <c r="H211">
        <f>CEILING(5*_xlfn.RANK.EQ(Table7[[#This Row],[Monetary]],Table7[Monetary],1)/COUNT(Table7[Monetary]),1)</f>
        <v>4</v>
      </c>
      <c r="I211" t="str">
        <f>_xlfn.CONCAT(Table7[[#This Row],[R score]],Table7[[#This Row],[F score]],Table7[[#This Row],[M score]])</f>
        <v>214</v>
      </c>
      <c r="J2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2" spans="1:10" x14ac:dyDescent="0.3">
      <c r="A212">
        <v>12691</v>
      </c>
      <c r="B212" s="1">
        <v>40466.5</v>
      </c>
      <c r="C212" s="2">
        <v>55.334027777775191</v>
      </c>
      <c r="D212">
        <v>1</v>
      </c>
      <c r="E212" s="5">
        <v>116.6</v>
      </c>
      <c r="F212">
        <f>CEILING(5*_xlfn.RANK.EQ(Table7[[#This Row],[Recency]],Table7[Recency],0)/COUNT(Table7[Recency]),1)</f>
        <v>3</v>
      </c>
      <c r="G212">
        <f>CEILING(5*_xlfn.RANK.EQ(Table7[[#This Row],[Frequency]],Table7[Frequency],1)/COUNT(Table7[Frequency]),1)</f>
        <v>1</v>
      </c>
      <c r="H212">
        <f>CEILING(5*_xlfn.RANK.EQ(Table7[[#This Row],[Monetary]],Table7[Monetary],1)/COUNT(Table7[Monetary]),1)</f>
        <v>1</v>
      </c>
      <c r="I212" t="str">
        <f>_xlfn.CONCAT(Table7[[#This Row],[R score]],Table7[[#This Row],[F score]],Table7[[#This Row],[M score]])</f>
        <v>311</v>
      </c>
      <c r="J2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3" spans="1:10" x14ac:dyDescent="0.3">
      <c r="A213">
        <v>12692</v>
      </c>
      <c r="B213" s="1">
        <v>40249.584722222222</v>
      </c>
      <c r="C213" s="2">
        <v>272.24930555555329</v>
      </c>
      <c r="D213">
        <v>1</v>
      </c>
      <c r="E213" s="5">
        <v>110.95</v>
      </c>
      <c r="F213">
        <f>CEILING(5*_xlfn.RANK.EQ(Table7[[#This Row],[Recency]],Table7[Recency],0)/COUNT(Table7[Recency]),1)</f>
        <v>1</v>
      </c>
      <c r="G213">
        <f>CEILING(5*_xlfn.RANK.EQ(Table7[[#This Row],[Frequency]],Table7[Frequency],1)/COUNT(Table7[Frequency]),1)</f>
        <v>1</v>
      </c>
      <c r="H213">
        <f>CEILING(5*_xlfn.RANK.EQ(Table7[[#This Row],[Monetary]],Table7[Monetary],1)/COUNT(Table7[Monetary]),1)</f>
        <v>1</v>
      </c>
      <c r="I213" t="str">
        <f>_xlfn.CONCAT(Table7[[#This Row],[R score]],Table7[[#This Row],[F score]],Table7[[#This Row],[M score]])</f>
        <v>111</v>
      </c>
      <c r="J2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4" spans="1:10" x14ac:dyDescent="0.3">
      <c r="A214">
        <v>12693</v>
      </c>
      <c r="B214" s="1">
        <v>40490.622916666667</v>
      </c>
      <c r="C214" s="2">
        <v>31.211111111108039</v>
      </c>
      <c r="D214">
        <v>3</v>
      </c>
      <c r="E214" s="5">
        <v>703.1099999999999</v>
      </c>
      <c r="F214">
        <f>CEILING(5*_xlfn.RANK.EQ(Table7[[#This Row],[Recency]],Table7[Recency],0)/COUNT(Table7[Recency]),1)</f>
        <v>4</v>
      </c>
      <c r="G214">
        <f>CEILING(5*_xlfn.RANK.EQ(Table7[[#This Row],[Frequency]],Table7[Frequency],1)/COUNT(Table7[Frequency]),1)</f>
        <v>3</v>
      </c>
      <c r="H214">
        <f>CEILING(5*_xlfn.RANK.EQ(Table7[[#This Row],[Monetary]],Table7[Monetary],1)/COUNT(Table7[Monetary]),1)</f>
        <v>3</v>
      </c>
      <c r="I214" t="str">
        <f>_xlfn.CONCAT(Table7[[#This Row],[R score]],Table7[[#This Row],[F score]],Table7[[#This Row],[M score]])</f>
        <v>433</v>
      </c>
      <c r="J2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5" spans="1:10" x14ac:dyDescent="0.3">
      <c r="A215">
        <v>12694</v>
      </c>
      <c r="B215" s="1">
        <v>40465.818749999999</v>
      </c>
      <c r="C215" s="2">
        <v>56.015277777776646</v>
      </c>
      <c r="D215">
        <v>1</v>
      </c>
      <c r="E215" s="5">
        <v>901.68000000000006</v>
      </c>
      <c r="F215">
        <f>CEILING(5*_xlfn.RANK.EQ(Table7[[#This Row],[Recency]],Table7[Recency],0)/COUNT(Table7[Recency]),1)</f>
        <v>3</v>
      </c>
      <c r="G215">
        <f>CEILING(5*_xlfn.RANK.EQ(Table7[[#This Row],[Frequency]],Table7[Frequency],1)/COUNT(Table7[Frequency]),1)</f>
        <v>1</v>
      </c>
      <c r="H215">
        <f>CEILING(5*_xlfn.RANK.EQ(Table7[[#This Row],[Monetary]],Table7[Monetary],1)/COUNT(Table7[Monetary]),1)</f>
        <v>3</v>
      </c>
      <c r="I215" t="str">
        <f>_xlfn.CONCAT(Table7[[#This Row],[R score]],Table7[[#This Row],[F score]],Table7[[#This Row],[M score]])</f>
        <v>313</v>
      </c>
      <c r="J2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6" spans="1:10" x14ac:dyDescent="0.3">
      <c r="A216">
        <v>12695</v>
      </c>
      <c r="B216" s="1">
        <v>40358.675000000003</v>
      </c>
      <c r="C216" s="2">
        <v>163.15902777777228</v>
      </c>
      <c r="D216">
        <v>3</v>
      </c>
      <c r="E216" s="5">
        <v>789.02000000000021</v>
      </c>
      <c r="F216">
        <f>CEILING(5*_xlfn.RANK.EQ(Table7[[#This Row],[Recency]],Table7[Recency],0)/COUNT(Table7[Recency]),1)</f>
        <v>2</v>
      </c>
      <c r="G216">
        <f>CEILING(5*_xlfn.RANK.EQ(Table7[[#This Row],[Frequency]],Table7[Frequency],1)/COUNT(Table7[Frequency]),1)</f>
        <v>3</v>
      </c>
      <c r="H216">
        <f>CEILING(5*_xlfn.RANK.EQ(Table7[[#This Row],[Monetary]],Table7[Monetary],1)/COUNT(Table7[Monetary]),1)</f>
        <v>3</v>
      </c>
      <c r="I216" t="str">
        <f>_xlfn.CONCAT(Table7[[#This Row],[R score]],Table7[[#This Row],[F score]],Table7[[#This Row],[M score]])</f>
        <v>233</v>
      </c>
      <c r="J2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7" spans="1:10" x14ac:dyDescent="0.3">
      <c r="A217">
        <v>12696</v>
      </c>
      <c r="B217" s="1">
        <v>40452.446527777778</v>
      </c>
      <c r="C217" s="2">
        <v>69.38749999999709</v>
      </c>
      <c r="D217">
        <v>2</v>
      </c>
      <c r="E217" s="5">
        <v>731.91</v>
      </c>
      <c r="F217">
        <f>CEILING(5*_xlfn.RANK.EQ(Table7[[#This Row],[Recency]],Table7[Recency],0)/COUNT(Table7[Recency]),1)</f>
        <v>2</v>
      </c>
      <c r="G217">
        <f>CEILING(5*_xlfn.RANK.EQ(Table7[[#This Row],[Frequency]],Table7[Frequency],1)/COUNT(Table7[Frequency]),1)</f>
        <v>2</v>
      </c>
      <c r="H217">
        <f>CEILING(5*_xlfn.RANK.EQ(Table7[[#This Row],[Monetary]],Table7[Monetary],1)/COUNT(Table7[Monetary]),1)</f>
        <v>3</v>
      </c>
      <c r="I217" t="str">
        <f>_xlfn.CONCAT(Table7[[#This Row],[R score]],Table7[[#This Row],[F score]],Table7[[#This Row],[M score]])</f>
        <v>223</v>
      </c>
      <c r="J2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8" spans="1:10" x14ac:dyDescent="0.3">
      <c r="A218">
        <v>12698</v>
      </c>
      <c r="B218" s="1">
        <v>40296.660416666666</v>
      </c>
      <c r="C218" s="2">
        <v>225.17361111110949</v>
      </c>
      <c r="D218">
        <v>1</v>
      </c>
      <c r="E218" s="5">
        <v>285.75</v>
      </c>
      <c r="F218">
        <f>CEILING(5*_xlfn.RANK.EQ(Table7[[#This Row],[Recency]],Table7[Recency],0)/COUNT(Table7[Recency]),1)</f>
        <v>1</v>
      </c>
      <c r="G218">
        <f>CEILING(5*_xlfn.RANK.EQ(Table7[[#This Row],[Frequency]],Table7[Frequency],1)/COUNT(Table7[Frequency]),1)</f>
        <v>1</v>
      </c>
      <c r="H218">
        <f>CEILING(5*_xlfn.RANK.EQ(Table7[[#This Row],[Monetary]],Table7[Monetary],1)/COUNT(Table7[Monetary]),1)</f>
        <v>2</v>
      </c>
      <c r="I218" t="str">
        <f>_xlfn.CONCAT(Table7[[#This Row],[R score]],Table7[[#This Row],[F score]],Table7[[#This Row],[M score]])</f>
        <v>112</v>
      </c>
      <c r="J2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9" spans="1:10" x14ac:dyDescent="0.3">
      <c r="A219">
        <v>12699</v>
      </c>
      <c r="B219" s="1">
        <v>40469.504861111112</v>
      </c>
      <c r="C219" s="2">
        <v>52.329166666662786</v>
      </c>
      <c r="D219">
        <v>1</v>
      </c>
      <c r="E219" s="5">
        <v>566.11</v>
      </c>
      <c r="F219">
        <f>CEILING(5*_xlfn.RANK.EQ(Table7[[#This Row],[Recency]],Table7[Recency],0)/COUNT(Table7[Recency]),1)</f>
        <v>3</v>
      </c>
      <c r="G219">
        <f>CEILING(5*_xlfn.RANK.EQ(Table7[[#This Row],[Frequency]],Table7[Frequency],1)/COUNT(Table7[Frequency]),1)</f>
        <v>1</v>
      </c>
      <c r="H219">
        <f>CEILING(5*_xlfn.RANK.EQ(Table7[[#This Row],[Monetary]],Table7[Monetary],1)/COUNT(Table7[Monetary]),1)</f>
        <v>3</v>
      </c>
      <c r="I219" t="str">
        <f>_xlfn.CONCAT(Table7[[#This Row],[R score]],Table7[[#This Row],[F score]],Table7[[#This Row],[M score]])</f>
        <v>313</v>
      </c>
      <c r="J2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0" spans="1:10" x14ac:dyDescent="0.3">
      <c r="A220">
        <v>12701</v>
      </c>
      <c r="B220" s="1">
        <v>40357.572222222225</v>
      </c>
      <c r="C220" s="2">
        <v>164.26180555555038</v>
      </c>
      <c r="D220">
        <v>4</v>
      </c>
      <c r="E220" s="5">
        <v>1522.7000000000005</v>
      </c>
      <c r="F220">
        <f>CEILING(5*_xlfn.RANK.EQ(Table7[[#This Row],[Recency]],Table7[Recency],0)/COUNT(Table7[Recency]),1)</f>
        <v>2</v>
      </c>
      <c r="G220">
        <f>CEILING(5*_xlfn.RANK.EQ(Table7[[#This Row],[Frequency]],Table7[Frequency],1)/COUNT(Table7[Frequency]),1)</f>
        <v>4</v>
      </c>
      <c r="H220">
        <f>CEILING(5*_xlfn.RANK.EQ(Table7[[#This Row],[Monetary]],Table7[Monetary],1)/COUNT(Table7[Monetary]),1)</f>
        <v>4</v>
      </c>
      <c r="I220" t="str">
        <f>_xlfn.CONCAT(Table7[[#This Row],[R score]],Table7[[#This Row],[F score]],Table7[[#This Row],[M score]])</f>
        <v>244</v>
      </c>
      <c r="J2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1" spans="1:10" x14ac:dyDescent="0.3">
      <c r="A221">
        <v>12703</v>
      </c>
      <c r="B221" s="1">
        <v>40253.556944444441</v>
      </c>
      <c r="C221" s="2">
        <v>268.2770833333343</v>
      </c>
      <c r="D221">
        <v>3</v>
      </c>
      <c r="E221" s="5">
        <v>632.97999999999979</v>
      </c>
      <c r="F221">
        <f>CEILING(5*_xlfn.RANK.EQ(Table7[[#This Row],[Recency]],Table7[Recency],0)/COUNT(Table7[Recency]),1)</f>
        <v>1</v>
      </c>
      <c r="G221">
        <f>CEILING(5*_xlfn.RANK.EQ(Table7[[#This Row],[Frequency]],Table7[Frequency],1)/COUNT(Table7[Frequency]),1)</f>
        <v>3</v>
      </c>
      <c r="H221">
        <f>CEILING(5*_xlfn.RANK.EQ(Table7[[#This Row],[Monetary]],Table7[Monetary],1)/COUNT(Table7[Monetary]),1)</f>
        <v>3</v>
      </c>
      <c r="I221" t="str">
        <f>_xlfn.CONCAT(Table7[[#This Row],[R score]],Table7[[#This Row],[F score]],Table7[[#This Row],[M score]])</f>
        <v>133</v>
      </c>
      <c r="J2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2" spans="1:10" x14ac:dyDescent="0.3">
      <c r="A222">
        <v>12705</v>
      </c>
      <c r="B222" s="1">
        <v>40503.582638888889</v>
      </c>
      <c r="C222" s="2">
        <v>18.25138888888614</v>
      </c>
      <c r="D222">
        <v>5</v>
      </c>
      <c r="E222" s="5">
        <v>4731.8100000000004</v>
      </c>
      <c r="F222">
        <f>CEILING(5*_xlfn.RANK.EQ(Table7[[#This Row],[Recency]],Table7[Recency],0)/COUNT(Table7[Recency]),1)</f>
        <v>4</v>
      </c>
      <c r="G222">
        <f>CEILING(5*_xlfn.RANK.EQ(Table7[[#This Row],[Frequency]],Table7[Frequency],1)/COUNT(Table7[Frequency]),1)</f>
        <v>4</v>
      </c>
      <c r="H222">
        <f>CEILING(5*_xlfn.RANK.EQ(Table7[[#This Row],[Monetary]],Table7[Monetary],1)/COUNT(Table7[Monetary]),1)</f>
        <v>5</v>
      </c>
      <c r="I222" t="str">
        <f>_xlfn.CONCAT(Table7[[#This Row],[R score]],Table7[[#This Row],[F score]],Table7[[#This Row],[M score]])</f>
        <v>445</v>
      </c>
      <c r="J2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3" spans="1:10" x14ac:dyDescent="0.3">
      <c r="A223">
        <v>12708</v>
      </c>
      <c r="B223" s="1">
        <v>40518.446527777778</v>
      </c>
      <c r="C223" s="2">
        <v>3.3874999999970896</v>
      </c>
      <c r="D223">
        <v>9</v>
      </c>
      <c r="E223" s="5">
        <v>2295.1900000000005</v>
      </c>
      <c r="F223">
        <f>CEILING(5*_xlfn.RANK.EQ(Table7[[#This Row],[Recency]],Table7[Recency],0)/COUNT(Table7[Recency]),1)</f>
        <v>5</v>
      </c>
      <c r="G223">
        <f>CEILING(5*_xlfn.RANK.EQ(Table7[[#This Row],[Frequency]],Table7[Frequency],1)/COUNT(Table7[Frequency]),1)</f>
        <v>5</v>
      </c>
      <c r="H223">
        <f>CEILING(5*_xlfn.RANK.EQ(Table7[[#This Row],[Monetary]],Table7[Monetary],1)/COUNT(Table7[Monetary]),1)</f>
        <v>5</v>
      </c>
      <c r="I223" t="str">
        <f>_xlfn.CONCAT(Table7[[#This Row],[R score]],Table7[[#This Row],[F score]],Table7[[#This Row],[M score]])</f>
        <v>555</v>
      </c>
      <c r="J2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4" spans="1:10" x14ac:dyDescent="0.3">
      <c r="A224">
        <v>12709</v>
      </c>
      <c r="B224" s="1">
        <v>40520.40902777778</v>
      </c>
      <c r="C224" s="2">
        <v>1.4249999999956344</v>
      </c>
      <c r="D224">
        <v>18</v>
      </c>
      <c r="E224" s="5">
        <v>20483.359999999993</v>
      </c>
      <c r="F224">
        <f>CEILING(5*_xlfn.RANK.EQ(Table7[[#This Row],[Recency]],Table7[Recency],0)/COUNT(Table7[Recency]),1)</f>
        <v>5</v>
      </c>
      <c r="G224">
        <f>CEILING(5*_xlfn.RANK.EQ(Table7[[#This Row],[Frequency]],Table7[Frequency],1)/COUNT(Table7[Frequency]),1)</f>
        <v>5</v>
      </c>
      <c r="H224">
        <f>CEILING(5*_xlfn.RANK.EQ(Table7[[#This Row],[Monetary]],Table7[Monetary],1)/COUNT(Table7[Monetary]),1)</f>
        <v>5</v>
      </c>
      <c r="I224" t="str">
        <f>_xlfn.CONCAT(Table7[[#This Row],[R score]],Table7[[#This Row],[F score]],Table7[[#This Row],[M score]])</f>
        <v>555</v>
      </c>
      <c r="J2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5" spans="1:10" x14ac:dyDescent="0.3">
      <c r="A225">
        <v>12711</v>
      </c>
      <c r="B225" s="1">
        <v>40275.499305555553</v>
      </c>
      <c r="C225" s="2">
        <v>246.3347222222219</v>
      </c>
      <c r="D225">
        <v>2</v>
      </c>
      <c r="E225" s="5">
        <v>1213.0499999999995</v>
      </c>
      <c r="F225">
        <f>CEILING(5*_xlfn.RANK.EQ(Table7[[#This Row],[Recency]],Table7[Recency],0)/COUNT(Table7[Recency]),1)</f>
        <v>1</v>
      </c>
      <c r="G225">
        <f>CEILING(5*_xlfn.RANK.EQ(Table7[[#This Row],[Frequency]],Table7[Frequency],1)/COUNT(Table7[Frequency]),1)</f>
        <v>2</v>
      </c>
      <c r="H225">
        <f>CEILING(5*_xlfn.RANK.EQ(Table7[[#This Row],[Monetary]],Table7[Monetary],1)/COUNT(Table7[Monetary]),1)</f>
        <v>4</v>
      </c>
      <c r="I225" t="str">
        <f>_xlfn.CONCAT(Table7[[#This Row],[R score]],Table7[[#This Row],[F score]],Table7[[#This Row],[M score]])</f>
        <v>124</v>
      </c>
      <c r="J2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6" spans="1:10" x14ac:dyDescent="0.3">
      <c r="A226">
        <v>12712</v>
      </c>
      <c r="B226" s="1">
        <v>40521.48541666667</v>
      </c>
      <c r="C226" s="2">
        <v>0.34861111110512866</v>
      </c>
      <c r="D226">
        <v>10</v>
      </c>
      <c r="E226" s="5">
        <v>2473.5299999999988</v>
      </c>
      <c r="F226">
        <f>CEILING(5*_xlfn.RANK.EQ(Table7[[#This Row],[Recency]],Table7[Recency],0)/COUNT(Table7[Recency]),1)</f>
        <v>5</v>
      </c>
      <c r="G226">
        <f>CEILING(5*_xlfn.RANK.EQ(Table7[[#This Row],[Frequency]],Table7[Frequency],1)/COUNT(Table7[Frequency]),1)</f>
        <v>5</v>
      </c>
      <c r="H226">
        <f>CEILING(5*_xlfn.RANK.EQ(Table7[[#This Row],[Monetary]],Table7[Monetary],1)/COUNT(Table7[Monetary]),1)</f>
        <v>5</v>
      </c>
      <c r="I226" t="str">
        <f>_xlfn.CONCAT(Table7[[#This Row],[R score]],Table7[[#This Row],[F score]],Table7[[#This Row],[M score]])</f>
        <v>555</v>
      </c>
      <c r="J2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7" spans="1:10" x14ac:dyDescent="0.3">
      <c r="A227">
        <v>12714</v>
      </c>
      <c r="B227" s="1">
        <v>40498.756944444445</v>
      </c>
      <c r="C227" s="2">
        <v>23.077083333329938</v>
      </c>
      <c r="D227">
        <v>7</v>
      </c>
      <c r="E227" s="5">
        <v>8520.8500000000022</v>
      </c>
      <c r="F227">
        <f>CEILING(5*_xlfn.RANK.EQ(Table7[[#This Row],[Recency]],Table7[Recency],0)/COUNT(Table7[Recency]),1)</f>
        <v>4</v>
      </c>
      <c r="G227">
        <f>CEILING(5*_xlfn.RANK.EQ(Table7[[#This Row],[Frequency]],Table7[Frequency],1)/COUNT(Table7[Frequency]),1)</f>
        <v>5</v>
      </c>
      <c r="H227">
        <f>CEILING(5*_xlfn.RANK.EQ(Table7[[#This Row],[Monetary]],Table7[Monetary],1)/COUNT(Table7[Monetary]),1)</f>
        <v>5</v>
      </c>
      <c r="I227" t="str">
        <f>_xlfn.CONCAT(Table7[[#This Row],[R score]],Table7[[#This Row],[F score]],Table7[[#This Row],[M score]])</f>
        <v>455</v>
      </c>
      <c r="J2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8" spans="1:10" x14ac:dyDescent="0.3">
      <c r="A228">
        <v>12717</v>
      </c>
      <c r="B228" s="1">
        <v>40296.606944444444</v>
      </c>
      <c r="C228" s="2">
        <v>225.22708333333139</v>
      </c>
      <c r="D228">
        <v>1</v>
      </c>
      <c r="E228" s="5">
        <v>227.93</v>
      </c>
      <c r="F228">
        <f>CEILING(5*_xlfn.RANK.EQ(Table7[[#This Row],[Recency]],Table7[Recency],0)/COUNT(Table7[Recency]),1)</f>
        <v>1</v>
      </c>
      <c r="G228">
        <f>CEILING(5*_xlfn.RANK.EQ(Table7[[#This Row],[Frequency]],Table7[Frequency],1)/COUNT(Table7[Frequency]),1)</f>
        <v>1</v>
      </c>
      <c r="H228">
        <f>CEILING(5*_xlfn.RANK.EQ(Table7[[#This Row],[Monetary]],Table7[Monetary],1)/COUNT(Table7[Monetary]),1)</f>
        <v>1</v>
      </c>
      <c r="I228" t="str">
        <f>_xlfn.CONCAT(Table7[[#This Row],[R score]],Table7[[#This Row],[F score]],Table7[[#This Row],[M score]])</f>
        <v>111</v>
      </c>
      <c r="J2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9" spans="1:10" x14ac:dyDescent="0.3">
      <c r="A229">
        <v>12720</v>
      </c>
      <c r="B229" s="1">
        <v>40517.63958333333</v>
      </c>
      <c r="C229" s="2">
        <v>4.1944444444452529</v>
      </c>
      <c r="D229">
        <v>5</v>
      </c>
      <c r="E229" s="5">
        <v>2190.9400000000005</v>
      </c>
      <c r="F229">
        <f>CEILING(5*_xlfn.RANK.EQ(Table7[[#This Row],[Recency]],Table7[Recency],0)/COUNT(Table7[Recency]),1)</f>
        <v>5</v>
      </c>
      <c r="G229">
        <f>CEILING(5*_xlfn.RANK.EQ(Table7[[#This Row],[Frequency]],Table7[Frequency],1)/COUNT(Table7[Frequency]),1)</f>
        <v>4</v>
      </c>
      <c r="H229">
        <f>CEILING(5*_xlfn.RANK.EQ(Table7[[#This Row],[Monetary]],Table7[Monetary],1)/COUNT(Table7[Monetary]),1)</f>
        <v>5</v>
      </c>
      <c r="I229" t="str">
        <f>_xlfn.CONCAT(Table7[[#This Row],[R score]],Table7[[#This Row],[F score]],Table7[[#This Row],[M score]])</f>
        <v>545</v>
      </c>
      <c r="J2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0" spans="1:10" x14ac:dyDescent="0.3">
      <c r="A230">
        <v>12721</v>
      </c>
      <c r="B230" s="1">
        <v>40501.634027777778</v>
      </c>
      <c r="C230" s="2">
        <v>20.19999999999709</v>
      </c>
      <c r="D230">
        <v>2</v>
      </c>
      <c r="E230" s="5">
        <v>1248.9499999999996</v>
      </c>
      <c r="F230">
        <f>CEILING(5*_xlfn.RANK.EQ(Table7[[#This Row],[Recency]],Table7[Recency],0)/COUNT(Table7[Recency]),1)</f>
        <v>4</v>
      </c>
      <c r="G230">
        <f>CEILING(5*_xlfn.RANK.EQ(Table7[[#This Row],[Frequency]],Table7[Frequency],1)/COUNT(Table7[Frequency]),1)</f>
        <v>2</v>
      </c>
      <c r="H230">
        <f>CEILING(5*_xlfn.RANK.EQ(Table7[[#This Row],[Monetary]],Table7[Monetary],1)/COUNT(Table7[Monetary]),1)</f>
        <v>4</v>
      </c>
      <c r="I230" t="str">
        <f>_xlfn.CONCAT(Table7[[#This Row],[R score]],Table7[[#This Row],[F score]],Table7[[#This Row],[M score]])</f>
        <v>424</v>
      </c>
      <c r="J2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1" spans="1:10" x14ac:dyDescent="0.3">
      <c r="A231">
        <v>12724</v>
      </c>
      <c r="B231" s="1">
        <v>40503.55972222222</v>
      </c>
      <c r="C231" s="2">
        <v>18.274305555554747</v>
      </c>
      <c r="D231">
        <v>3</v>
      </c>
      <c r="E231" s="5">
        <v>1160.1100000000001</v>
      </c>
      <c r="F231">
        <f>CEILING(5*_xlfn.RANK.EQ(Table7[[#This Row],[Recency]],Table7[Recency],0)/COUNT(Table7[Recency]),1)</f>
        <v>4</v>
      </c>
      <c r="G231">
        <f>CEILING(5*_xlfn.RANK.EQ(Table7[[#This Row],[Frequency]],Table7[Frequency],1)/COUNT(Table7[Frequency]),1)</f>
        <v>3</v>
      </c>
      <c r="H231">
        <f>CEILING(5*_xlfn.RANK.EQ(Table7[[#This Row],[Monetary]],Table7[Monetary],1)/COUNT(Table7[Monetary]),1)</f>
        <v>4</v>
      </c>
      <c r="I231" t="str">
        <f>_xlfn.CONCAT(Table7[[#This Row],[R score]],Table7[[#This Row],[F score]],Table7[[#This Row],[M score]])</f>
        <v>434</v>
      </c>
      <c r="J2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2" spans="1:10" x14ac:dyDescent="0.3">
      <c r="A232">
        <v>12725</v>
      </c>
      <c r="B232" s="1">
        <v>40515.65625</v>
      </c>
      <c r="C232" s="2">
        <v>6.1777777777751908</v>
      </c>
      <c r="D232">
        <v>3</v>
      </c>
      <c r="E232" s="5">
        <v>1906.7600000000007</v>
      </c>
      <c r="F232">
        <f>CEILING(5*_xlfn.RANK.EQ(Table7[[#This Row],[Recency]],Table7[Recency],0)/COUNT(Table7[Recency]),1)</f>
        <v>5</v>
      </c>
      <c r="G232">
        <f>CEILING(5*_xlfn.RANK.EQ(Table7[[#This Row],[Frequency]],Table7[Frequency],1)/COUNT(Table7[Frequency]),1)</f>
        <v>3</v>
      </c>
      <c r="H232">
        <f>CEILING(5*_xlfn.RANK.EQ(Table7[[#This Row],[Monetary]],Table7[Monetary],1)/COUNT(Table7[Monetary]),1)</f>
        <v>4</v>
      </c>
      <c r="I232" t="str">
        <f>_xlfn.CONCAT(Table7[[#This Row],[R score]],Table7[[#This Row],[F score]],Table7[[#This Row],[M score]])</f>
        <v>534</v>
      </c>
      <c r="J2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3" spans="1:10" x14ac:dyDescent="0.3">
      <c r="A233">
        <v>12726</v>
      </c>
      <c r="B233" s="1">
        <v>40499.707638888889</v>
      </c>
      <c r="C233" s="2">
        <v>22.12638888888614</v>
      </c>
      <c r="D233">
        <v>4</v>
      </c>
      <c r="E233" s="5">
        <v>1279.5</v>
      </c>
      <c r="F233">
        <f>CEILING(5*_xlfn.RANK.EQ(Table7[[#This Row],[Recency]],Table7[Recency],0)/COUNT(Table7[Recency]),1)</f>
        <v>4</v>
      </c>
      <c r="G233">
        <f>CEILING(5*_xlfn.RANK.EQ(Table7[[#This Row],[Frequency]],Table7[Frequency],1)/COUNT(Table7[Frequency]),1)</f>
        <v>4</v>
      </c>
      <c r="H233">
        <f>CEILING(5*_xlfn.RANK.EQ(Table7[[#This Row],[Monetary]],Table7[Monetary],1)/COUNT(Table7[Monetary]),1)</f>
        <v>4</v>
      </c>
      <c r="I233" t="str">
        <f>_xlfn.CONCAT(Table7[[#This Row],[R score]],Table7[[#This Row],[F score]],Table7[[#This Row],[M score]])</f>
        <v>444</v>
      </c>
      <c r="J2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4" spans="1:10" x14ac:dyDescent="0.3">
      <c r="A234">
        <v>12727</v>
      </c>
      <c r="B234" s="1">
        <v>40444.447916666664</v>
      </c>
      <c r="C234" s="2">
        <v>77.386111111110949</v>
      </c>
      <c r="D234">
        <v>3</v>
      </c>
      <c r="E234" s="5">
        <v>1464.8300000000004</v>
      </c>
      <c r="F234">
        <f>CEILING(5*_xlfn.RANK.EQ(Table7[[#This Row],[Recency]],Table7[Recency],0)/COUNT(Table7[Recency]),1)</f>
        <v>2</v>
      </c>
      <c r="G234">
        <f>CEILING(5*_xlfn.RANK.EQ(Table7[[#This Row],[Frequency]],Table7[Frequency],1)/COUNT(Table7[Frequency]),1)</f>
        <v>3</v>
      </c>
      <c r="H234">
        <f>CEILING(5*_xlfn.RANK.EQ(Table7[[#This Row],[Monetary]],Table7[Monetary],1)/COUNT(Table7[Monetary]),1)</f>
        <v>4</v>
      </c>
      <c r="I234" t="str">
        <f>_xlfn.CONCAT(Table7[[#This Row],[R score]],Table7[[#This Row],[F score]],Table7[[#This Row],[M score]])</f>
        <v>234</v>
      </c>
      <c r="J2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5" spans="1:10" x14ac:dyDescent="0.3">
      <c r="A235">
        <v>12728</v>
      </c>
      <c r="B235" s="1">
        <v>40503.481944444444</v>
      </c>
      <c r="C235" s="2">
        <v>18.352083333331393</v>
      </c>
      <c r="D235">
        <v>1</v>
      </c>
      <c r="E235" s="5">
        <v>197.84</v>
      </c>
      <c r="F235">
        <f>CEILING(5*_xlfn.RANK.EQ(Table7[[#This Row],[Recency]],Table7[Recency],0)/COUNT(Table7[Recency]),1)</f>
        <v>4</v>
      </c>
      <c r="G235">
        <f>CEILING(5*_xlfn.RANK.EQ(Table7[[#This Row],[Frequency]],Table7[Frequency],1)/COUNT(Table7[Frequency]),1)</f>
        <v>1</v>
      </c>
      <c r="H235">
        <f>CEILING(5*_xlfn.RANK.EQ(Table7[[#This Row],[Monetary]],Table7[Monetary],1)/COUNT(Table7[Monetary]),1)</f>
        <v>1</v>
      </c>
      <c r="I235" t="str">
        <f>_xlfn.CONCAT(Table7[[#This Row],[R score]],Table7[[#This Row],[F score]],Table7[[#This Row],[M score]])</f>
        <v>411</v>
      </c>
      <c r="J2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6" spans="1:10" x14ac:dyDescent="0.3">
      <c r="A236">
        <v>12730</v>
      </c>
      <c r="B236" s="1">
        <v>40365.513194444444</v>
      </c>
      <c r="C236" s="2">
        <v>156.32083333333139</v>
      </c>
      <c r="D236">
        <v>1</v>
      </c>
      <c r="E236" s="5">
        <v>703.25000000000011</v>
      </c>
      <c r="F236">
        <f>CEILING(5*_xlfn.RANK.EQ(Table7[[#This Row],[Recency]],Table7[Recency],0)/COUNT(Table7[Recency]),1)</f>
        <v>2</v>
      </c>
      <c r="G236">
        <f>CEILING(5*_xlfn.RANK.EQ(Table7[[#This Row],[Frequency]],Table7[Frequency],1)/COUNT(Table7[Frequency]),1)</f>
        <v>1</v>
      </c>
      <c r="H236">
        <f>CEILING(5*_xlfn.RANK.EQ(Table7[[#This Row],[Monetary]],Table7[Monetary],1)/COUNT(Table7[Monetary]),1)</f>
        <v>3</v>
      </c>
      <c r="I236" t="str">
        <f>_xlfn.CONCAT(Table7[[#This Row],[R score]],Table7[[#This Row],[F score]],Table7[[#This Row],[M score]])</f>
        <v>213</v>
      </c>
      <c r="J2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7" spans="1:10" x14ac:dyDescent="0.3">
      <c r="A237">
        <v>12731</v>
      </c>
      <c r="B237" s="1">
        <v>40444.633333333331</v>
      </c>
      <c r="C237" s="2">
        <v>77.200694444443798</v>
      </c>
      <c r="D237">
        <v>5</v>
      </c>
      <c r="E237" s="5">
        <v>6879.8000000000011</v>
      </c>
      <c r="F237">
        <f>CEILING(5*_xlfn.RANK.EQ(Table7[[#This Row],[Recency]],Table7[Recency],0)/COUNT(Table7[Recency]),1)</f>
        <v>2</v>
      </c>
      <c r="G237">
        <f>CEILING(5*_xlfn.RANK.EQ(Table7[[#This Row],[Frequency]],Table7[Frequency],1)/COUNT(Table7[Frequency]),1)</f>
        <v>4</v>
      </c>
      <c r="H237">
        <f>CEILING(5*_xlfn.RANK.EQ(Table7[[#This Row],[Monetary]],Table7[Monetary],1)/COUNT(Table7[Monetary]),1)</f>
        <v>5</v>
      </c>
      <c r="I237" t="str">
        <f>_xlfn.CONCAT(Table7[[#This Row],[R score]],Table7[[#This Row],[F score]],Table7[[#This Row],[M score]])</f>
        <v>245</v>
      </c>
      <c r="J2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8" spans="1:10" x14ac:dyDescent="0.3">
      <c r="A238">
        <v>12733</v>
      </c>
      <c r="B238" s="1">
        <v>40497.580555555556</v>
      </c>
      <c r="C238" s="2">
        <v>24.253472222218988</v>
      </c>
      <c r="D238">
        <v>3</v>
      </c>
      <c r="E238" s="5">
        <v>2040.07</v>
      </c>
      <c r="F238">
        <f>CEILING(5*_xlfn.RANK.EQ(Table7[[#This Row],[Recency]],Table7[Recency],0)/COUNT(Table7[Recency]),1)</f>
        <v>4</v>
      </c>
      <c r="G238">
        <f>CEILING(5*_xlfn.RANK.EQ(Table7[[#This Row],[Frequency]],Table7[Frequency],1)/COUNT(Table7[Frequency]),1)</f>
        <v>3</v>
      </c>
      <c r="H238">
        <f>CEILING(5*_xlfn.RANK.EQ(Table7[[#This Row],[Monetary]],Table7[Monetary],1)/COUNT(Table7[Monetary]),1)</f>
        <v>4</v>
      </c>
      <c r="I238" t="str">
        <f>_xlfn.CONCAT(Table7[[#This Row],[R score]],Table7[[#This Row],[F score]],Table7[[#This Row],[M score]])</f>
        <v>434</v>
      </c>
      <c r="J2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9" spans="1:10" x14ac:dyDescent="0.3">
      <c r="A239">
        <v>12734</v>
      </c>
      <c r="B239" s="1">
        <v>40512.461805555555</v>
      </c>
      <c r="C239" s="2">
        <v>9.3722222222204437</v>
      </c>
      <c r="D239">
        <v>2</v>
      </c>
      <c r="E239" s="5">
        <v>493.25</v>
      </c>
      <c r="F239">
        <f>CEILING(5*_xlfn.RANK.EQ(Table7[[#This Row],[Recency]],Table7[Recency],0)/COUNT(Table7[Recency]),1)</f>
        <v>5</v>
      </c>
      <c r="G239">
        <f>CEILING(5*_xlfn.RANK.EQ(Table7[[#This Row],[Frequency]],Table7[Frequency],1)/COUNT(Table7[Frequency]),1)</f>
        <v>2</v>
      </c>
      <c r="H239">
        <f>CEILING(5*_xlfn.RANK.EQ(Table7[[#This Row],[Monetary]],Table7[Monetary],1)/COUNT(Table7[Monetary]),1)</f>
        <v>2</v>
      </c>
      <c r="I239" t="str">
        <f>_xlfn.CONCAT(Table7[[#This Row],[R score]],Table7[[#This Row],[F score]],Table7[[#This Row],[M score]])</f>
        <v>522</v>
      </c>
      <c r="J2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0" spans="1:10" x14ac:dyDescent="0.3">
      <c r="A240">
        <v>12738</v>
      </c>
      <c r="B240" s="1">
        <v>40514.768750000003</v>
      </c>
      <c r="C240" s="2">
        <v>7.0652777777722804</v>
      </c>
      <c r="D240">
        <v>1</v>
      </c>
      <c r="E240" s="5">
        <v>137.35</v>
      </c>
      <c r="F240">
        <f>CEILING(5*_xlfn.RANK.EQ(Table7[[#This Row],[Recency]],Table7[Recency],0)/COUNT(Table7[Recency]),1)</f>
        <v>5</v>
      </c>
      <c r="G240">
        <f>CEILING(5*_xlfn.RANK.EQ(Table7[[#This Row],[Frequency]],Table7[Frequency],1)/COUNT(Table7[Frequency]),1)</f>
        <v>1</v>
      </c>
      <c r="H240">
        <f>CEILING(5*_xlfn.RANK.EQ(Table7[[#This Row],[Monetary]],Table7[Monetary],1)/COUNT(Table7[Monetary]),1)</f>
        <v>1</v>
      </c>
      <c r="I240" t="str">
        <f>_xlfn.CONCAT(Table7[[#This Row],[R score]],Table7[[#This Row],[F score]],Table7[[#This Row],[M score]])</f>
        <v>511</v>
      </c>
      <c r="J2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1" spans="1:10" x14ac:dyDescent="0.3">
      <c r="A241">
        <v>12739</v>
      </c>
      <c r="B241" s="1">
        <v>40492.602083333331</v>
      </c>
      <c r="C241" s="2">
        <v>29.231944444443798</v>
      </c>
      <c r="D241">
        <v>1</v>
      </c>
      <c r="E241" s="5">
        <v>1445.6899999999996</v>
      </c>
      <c r="F241">
        <f>CEILING(5*_xlfn.RANK.EQ(Table7[[#This Row],[Recency]],Table7[Recency],0)/COUNT(Table7[Recency]),1)</f>
        <v>4</v>
      </c>
      <c r="G241">
        <f>CEILING(5*_xlfn.RANK.EQ(Table7[[#This Row],[Frequency]],Table7[Frequency],1)/COUNT(Table7[Frequency]),1)</f>
        <v>1</v>
      </c>
      <c r="H241">
        <f>CEILING(5*_xlfn.RANK.EQ(Table7[[#This Row],[Monetary]],Table7[Monetary],1)/COUNT(Table7[Monetary]),1)</f>
        <v>4</v>
      </c>
      <c r="I241" t="str">
        <f>_xlfn.CONCAT(Table7[[#This Row],[R score]],Table7[[#This Row],[F score]],Table7[[#This Row],[M score]])</f>
        <v>414</v>
      </c>
      <c r="J2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2" spans="1:10" x14ac:dyDescent="0.3">
      <c r="A242">
        <v>12741</v>
      </c>
      <c r="B242" s="1">
        <v>40353.683333333334</v>
      </c>
      <c r="C242" s="2">
        <v>168.15069444444089</v>
      </c>
      <c r="D242">
        <v>1</v>
      </c>
      <c r="E242" s="5">
        <v>236.07000000000005</v>
      </c>
      <c r="F242">
        <f>CEILING(5*_xlfn.RANK.EQ(Table7[[#This Row],[Recency]],Table7[Recency],0)/COUNT(Table7[Recency]),1)</f>
        <v>2</v>
      </c>
      <c r="G242">
        <f>CEILING(5*_xlfn.RANK.EQ(Table7[[#This Row],[Frequency]],Table7[Frequency],1)/COUNT(Table7[Frequency]),1)</f>
        <v>1</v>
      </c>
      <c r="H242">
        <f>CEILING(5*_xlfn.RANK.EQ(Table7[[#This Row],[Monetary]],Table7[Monetary],1)/COUNT(Table7[Monetary]),1)</f>
        <v>1</v>
      </c>
      <c r="I242" t="str">
        <f>_xlfn.CONCAT(Table7[[#This Row],[R score]],Table7[[#This Row],[F score]],Table7[[#This Row],[M score]])</f>
        <v>211</v>
      </c>
      <c r="J2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3" spans="1:10" x14ac:dyDescent="0.3">
      <c r="A243">
        <v>12742</v>
      </c>
      <c r="B243" s="1">
        <v>40261.529861111114</v>
      </c>
      <c r="C243" s="2">
        <v>260.30416666666133</v>
      </c>
      <c r="D243">
        <v>1</v>
      </c>
      <c r="E243" s="5">
        <v>1201.52</v>
      </c>
      <c r="F243">
        <f>CEILING(5*_xlfn.RANK.EQ(Table7[[#This Row],[Recency]],Table7[Recency],0)/COUNT(Table7[Recency]),1)</f>
        <v>1</v>
      </c>
      <c r="G243">
        <f>CEILING(5*_xlfn.RANK.EQ(Table7[[#This Row],[Frequency]],Table7[Frequency],1)/COUNT(Table7[Frequency]),1)</f>
        <v>1</v>
      </c>
      <c r="H243">
        <f>CEILING(5*_xlfn.RANK.EQ(Table7[[#This Row],[Monetary]],Table7[Monetary],1)/COUNT(Table7[Monetary]),1)</f>
        <v>4</v>
      </c>
      <c r="I243" t="str">
        <f>_xlfn.CONCAT(Table7[[#This Row],[R score]],Table7[[#This Row],[F score]],Table7[[#This Row],[M score]])</f>
        <v>114</v>
      </c>
      <c r="J2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4" spans="1:10" x14ac:dyDescent="0.3">
      <c r="A244">
        <v>12744</v>
      </c>
      <c r="B244" s="1">
        <v>40427.433333333334</v>
      </c>
      <c r="C244" s="2">
        <v>94.400694444440887</v>
      </c>
      <c r="D244">
        <v>4</v>
      </c>
      <c r="E244" s="5">
        <v>4037.7699999999982</v>
      </c>
      <c r="F244">
        <f>CEILING(5*_xlfn.RANK.EQ(Table7[[#This Row],[Recency]],Table7[Recency],0)/COUNT(Table7[Recency]),1)</f>
        <v>2</v>
      </c>
      <c r="G244">
        <f>CEILING(5*_xlfn.RANK.EQ(Table7[[#This Row],[Frequency]],Table7[Frequency],1)/COUNT(Table7[Frequency]),1)</f>
        <v>4</v>
      </c>
      <c r="H244">
        <f>CEILING(5*_xlfn.RANK.EQ(Table7[[#This Row],[Monetary]],Table7[Monetary],1)/COUNT(Table7[Monetary]),1)</f>
        <v>5</v>
      </c>
      <c r="I244" t="str">
        <f>_xlfn.CONCAT(Table7[[#This Row],[R score]],Table7[[#This Row],[F score]],Table7[[#This Row],[M score]])</f>
        <v>245</v>
      </c>
      <c r="J2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5" spans="1:10" x14ac:dyDescent="0.3">
      <c r="A245">
        <v>12745</v>
      </c>
      <c r="B245" s="1">
        <v>40400.426388888889</v>
      </c>
      <c r="C245" s="2">
        <v>121.40763888888614</v>
      </c>
      <c r="D245">
        <v>2</v>
      </c>
      <c r="E245" s="5">
        <v>723.84999999999991</v>
      </c>
      <c r="F245">
        <f>CEILING(5*_xlfn.RANK.EQ(Table7[[#This Row],[Recency]],Table7[Recency],0)/COUNT(Table7[Recency]),1)</f>
        <v>2</v>
      </c>
      <c r="G245">
        <f>CEILING(5*_xlfn.RANK.EQ(Table7[[#This Row],[Frequency]],Table7[Frequency],1)/COUNT(Table7[Frequency]),1)</f>
        <v>2</v>
      </c>
      <c r="H245">
        <f>CEILING(5*_xlfn.RANK.EQ(Table7[[#This Row],[Monetary]],Table7[Monetary],1)/COUNT(Table7[Monetary]),1)</f>
        <v>3</v>
      </c>
      <c r="I245" t="str">
        <f>_xlfn.CONCAT(Table7[[#This Row],[R score]],Table7[[#This Row],[F score]],Table7[[#This Row],[M score]])</f>
        <v>223</v>
      </c>
      <c r="J2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6" spans="1:10" x14ac:dyDescent="0.3">
      <c r="A246">
        <v>12746</v>
      </c>
      <c r="B246" s="1">
        <v>40346.445138888892</v>
      </c>
      <c r="C246" s="2">
        <v>175.38888888888323</v>
      </c>
      <c r="D246">
        <v>1</v>
      </c>
      <c r="E246" s="5">
        <v>254.54999999999995</v>
      </c>
      <c r="F246">
        <f>CEILING(5*_xlfn.RANK.EQ(Table7[[#This Row],[Recency]],Table7[Recency],0)/COUNT(Table7[Recency]),1)</f>
        <v>1</v>
      </c>
      <c r="G246">
        <f>CEILING(5*_xlfn.RANK.EQ(Table7[[#This Row],[Frequency]],Table7[Frequency],1)/COUNT(Table7[Frequency]),1)</f>
        <v>1</v>
      </c>
      <c r="H246">
        <f>CEILING(5*_xlfn.RANK.EQ(Table7[[#This Row],[Monetary]],Table7[Monetary],1)/COUNT(Table7[Monetary]),1)</f>
        <v>2</v>
      </c>
      <c r="I246" t="str">
        <f>_xlfn.CONCAT(Table7[[#This Row],[R score]],Table7[[#This Row],[F score]],Table7[[#This Row],[M score]])</f>
        <v>112</v>
      </c>
      <c r="J2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7" spans="1:10" x14ac:dyDescent="0.3">
      <c r="A247">
        <v>12747</v>
      </c>
      <c r="B247" s="1">
        <v>40517.651388888888</v>
      </c>
      <c r="C247" s="2">
        <v>4.1826388888875954</v>
      </c>
      <c r="D247">
        <v>16</v>
      </c>
      <c r="E247" s="5">
        <v>5061.0300000000016</v>
      </c>
      <c r="F247">
        <f>CEILING(5*_xlfn.RANK.EQ(Table7[[#This Row],[Recency]],Table7[Recency],0)/COUNT(Table7[Recency]),1)</f>
        <v>5</v>
      </c>
      <c r="G247">
        <f>CEILING(5*_xlfn.RANK.EQ(Table7[[#This Row],[Frequency]],Table7[Frequency],1)/COUNT(Table7[Frequency]),1)</f>
        <v>5</v>
      </c>
      <c r="H247">
        <f>CEILING(5*_xlfn.RANK.EQ(Table7[[#This Row],[Monetary]],Table7[Monetary],1)/COUNT(Table7[Monetary]),1)</f>
        <v>5</v>
      </c>
      <c r="I247" t="str">
        <f>_xlfn.CONCAT(Table7[[#This Row],[R score]],Table7[[#This Row],[F score]],Table7[[#This Row],[M score]])</f>
        <v>555</v>
      </c>
      <c r="J2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8" spans="1:10" x14ac:dyDescent="0.3">
      <c r="A248">
        <v>12748</v>
      </c>
      <c r="B248" s="1">
        <v>40521.556944444441</v>
      </c>
      <c r="C248" s="2">
        <v>0.27708333333430346</v>
      </c>
      <c r="D248">
        <v>133</v>
      </c>
      <c r="E248" s="5">
        <v>19455.180000000124</v>
      </c>
      <c r="F248">
        <f>CEILING(5*_xlfn.RANK.EQ(Table7[[#This Row],[Recency]],Table7[Recency],0)/COUNT(Table7[Recency]),1)</f>
        <v>5</v>
      </c>
      <c r="G248">
        <f>CEILING(5*_xlfn.RANK.EQ(Table7[[#This Row],[Frequency]],Table7[Frequency],1)/COUNT(Table7[Frequency]),1)</f>
        <v>5</v>
      </c>
      <c r="H248">
        <f>CEILING(5*_xlfn.RANK.EQ(Table7[[#This Row],[Monetary]],Table7[Monetary],1)/COUNT(Table7[Monetary]),1)</f>
        <v>5</v>
      </c>
      <c r="I248" t="str">
        <f>_xlfn.CONCAT(Table7[[#This Row],[R score]],Table7[[#This Row],[F score]],Table7[[#This Row],[M score]])</f>
        <v>555</v>
      </c>
      <c r="J2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9" spans="1:10" x14ac:dyDescent="0.3">
      <c r="A249">
        <v>12749</v>
      </c>
      <c r="B249" s="1">
        <v>40487.580555555556</v>
      </c>
      <c r="C249" s="2">
        <v>34.253472222218988</v>
      </c>
      <c r="D249">
        <v>4</v>
      </c>
      <c r="E249" s="5">
        <v>2806.4800000000005</v>
      </c>
      <c r="F249">
        <f>CEILING(5*_xlfn.RANK.EQ(Table7[[#This Row],[Recency]],Table7[Recency],0)/COUNT(Table7[Recency]),1)</f>
        <v>4</v>
      </c>
      <c r="G249">
        <f>CEILING(5*_xlfn.RANK.EQ(Table7[[#This Row],[Frequency]],Table7[Frequency],1)/COUNT(Table7[Frequency]),1)</f>
        <v>4</v>
      </c>
      <c r="H249">
        <f>CEILING(5*_xlfn.RANK.EQ(Table7[[#This Row],[Monetary]],Table7[Monetary],1)/COUNT(Table7[Monetary]),1)</f>
        <v>5</v>
      </c>
      <c r="I249" t="str">
        <f>_xlfn.CONCAT(Table7[[#This Row],[R score]],Table7[[#This Row],[F score]],Table7[[#This Row],[M score]])</f>
        <v>445</v>
      </c>
      <c r="J2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0" spans="1:10" x14ac:dyDescent="0.3">
      <c r="A250">
        <v>12751</v>
      </c>
      <c r="B250" s="1">
        <v>40442.53402777778</v>
      </c>
      <c r="C250" s="2">
        <v>79.299999999995634</v>
      </c>
      <c r="D250">
        <v>1</v>
      </c>
      <c r="E250" s="5">
        <v>268.27</v>
      </c>
      <c r="F250">
        <f>CEILING(5*_xlfn.RANK.EQ(Table7[[#This Row],[Recency]],Table7[Recency],0)/COUNT(Table7[Recency]),1)</f>
        <v>2</v>
      </c>
      <c r="G250">
        <f>CEILING(5*_xlfn.RANK.EQ(Table7[[#This Row],[Frequency]],Table7[Frequency],1)/COUNT(Table7[Frequency]),1)</f>
        <v>1</v>
      </c>
      <c r="H250">
        <f>CEILING(5*_xlfn.RANK.EQ(Table7[[#This Row],[Monetary]],Table7[Monetary],1)/COUNT(Table7[Monetary]),1)</f>
        <v>2</v>
      </c>
      <c r="I250" t="str">
        <f>_xlfn.CONCAT(Table7[[#This Row],[R score]],Table7[[#This Row],[F score]],Table7[[#This Row],[M score]])</f>
        <v>212</v>
      </c>
      <c r="J2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1" spans="1:10" x14ac:dyDescent="0.3">
      <c r="A251">
        <v>12755</v>
      </c>
      <c r="B251" s="1">
        <v>40521.447222222225</v>
      </c>
      <c r="C251" s="2">
        <v>0.38680555555038154</v>
      </c>
      <c r="D251">
        <v>10</v>
      </c>
      <c r="E251" s="5">
        <v>5218.71</v>
      </c>
      <c r="F251">
        <f>CEILING(5*_xlfn.RANK.EQ(Table7[[#This Row],[Recency]],Table7[Recency],0)/COUNT(Table7[Recency]),1)</f>
        <v>5</v>
      </c>
      <c r="G251">
        <f>CEILING(5*_xlfn.RANK.EQ(Table7[[#This Row],[Frequency]],Table7[Frequency],1)/COUNT(Table7[Frequency]),1)</f>
        <v>5</v>
      </c>
      <c r="H251">
        <f>CEILING(5*_xlfn.RANK.EQ(Table7[[#This Row],[Monetary]],Table7[Monetary],1)/COUNT(Table7[Monetary]),1)</f>
        <v>5</v>
      </c>
      <c r="I251" t="str">
        <f>_xlfn.CONCAT(Table7[[#This Row],[R score]],Table7[[#This Row],[F score]],Table7[[#This Row],[M score]])</f>
        <v>555</v>
      </c>
      <c r="J2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2" spans="1:10" x14ac:dyDescent="0.3">
      <c r="A252">
        <v>12758</v>
      </c>
      <c r="B252" s="1">
        <v>40427.543055555558</v>
      </c>
      <c r="C252" s="2">
        <v>94.290972222217533</v>
      </c>
      <c r="D252">
        <v>5</v>
      </c>
      <c r="E252" s="5">
        <v>7111.65</v>
      </c>
      <c r="F252">
        <f>CEILING(5*_xlfn.RANK.EQ(Table7[[#This Row],[Recency]],Table7[Recency],0)/COUNT(Table7[Recency]),1)</f>
        <v>2</v>
      </c>
      <c r="G252">
        <f>CEILING(5*_xlfn.RANK.EQ(Table7[[#This Row],[Frequency]],Table7[Frequency],1)/COUNT(Table7[Frequency]),1)</f>
        <v>4</v>
      </c>
      <c r="H252">
        <f>CEILING(5*_xlfn.RANK.EQ(Table7[[#This Row],[Monetary]],Table7[Monetary],1)/COUNT(Table7[Monetary]),1)</f>
        <v>5</v>
      </c>
      <c r="I252" t="str">
        <f>_xlfn.CONCAT(Table7[[#This Row],[R score]],Table7[[#This Row],[F score]],Table7[[#This Row],[M score]])</f>
        <v>245</v>
      </c>
      <c r="J2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3" spans="1:10" x14ac:dyDescent="0.3">
      <c r="A253">
        <v>12759</v>
      </c>
      <c r="B253" s="1">
        <v>40500.801388888889</v>
      </c>
      <c r="C253" s="2">
        <v>21.03263888888614</v>
      </c>
      <c r="D253">
        <v>5</v>
      </c>
      <c r="E253" s="5">
        <v>3207.299999999997</v>
      </c>
      <c r="F253">
        <f>CEILING(5*_xlfn.RANK.EQ(Table7[[#This Row],[Recency]],Table7[Recency],0)/COUNT(Table7[Recency]),1)</f>
        <v>4</v>
      </c>
      <c r="G253">
        <f>CEILING(5*_xlfn.RANK.EQ(Table7[[#This Row],[Frequency]],Table7[Frequency],1)/COUNT(Table7[Frequency]),1)</f>
        <v>4</v>
      </c>
      <c r="H253">
        <f>CEILING(5*_xlfn.RANK.EQ(Table7[[#This Row],[Monetary]],Table7[Monetary],1)/COUNT(Table7[Monetary]),1)</f>
        <v>5</v>
      </c>
      <c r="I253" t="str">
        <f>_xlfn.CONCAT(Table7[[#This Row],[R score]],Table7[[#This Row],[F score]],Table7[[#This Row],[M score]])</f>
        <v>445</v>
      </c>
      <c r="J2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4" spans="1:10" x14ac:dyDescent="0.3">
      <c r="A254">
        <v>12760</v>
      </c>
      <c r="B254" s="1">
        <v>40431.368055555555</v>
      </c>
      <c r="C254" s="2">
        <v>90.465972222220444</v>
      </c>
      <c r="D254">
        <v>1</v>
      </c>
      <c r="E254" s="5">
        <v>317.79999999999995</v>
      </c>
      <c r="F254">
        <f>CEILING(5*_xlfn.RANK.EQ(Table7[[#This Row],[Recency]],Table7[Recency],0)/COUNT(Table7[Recency]),1)</f>
        <v>2</v>
      </c>
      <c r="G254">
        <f>CEILING(5*_xlfn.RANK.EQ(Table7[[#This Row],[Frequency]],Table7[Frequency],1)/COUNT(Table7[Frequency]),1)</f>
        <v>1</v>
      </c>
      <c r="H254">
        <f>CEILING(5*_xlfn.RANK.EQ(Table7[[#This Row],[Monetary]],Table7[Monetary],1)/COUNT(Table7[Monetary]),1)</f>
        <v>2</v>
      </c>
      <c r="I254" t="str">
        <f>_xlfn.CONCAT(Table7[[#This Row],[R score]],Table7[[#This Row],[F score]],Table7[[#This Row],[M score]])</f>
        <v>212</v>
      </c>
      <c r="J2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5" spans="1:10" x14ac:dyDescent="0.3">
      <c r="A255">
        <v>12761</v>
      </c>
      <c r="B255" s="1">
        <v>40422.449305555558</v>
      </c>
      <c r="C255" s="2">
        <v>99.384722222217533</v>
      </c>
      <c r="D255">
        <v>1</v>
      </c>
      <c r="E255" s="5">
        <v>712.94999999999993</v>
      </c>
      <c r="F255">
        <f>CEILING(5*_xlfn.RANK.EQ(Table7[[#This Row],[Recency]],Table7[Recency],0)/COUNT(Table7[Recency]),1)</f>
        <v>2</v>
      </c>
      <c r="G255">
        <f>CEILING(5*_xlfn.RANK.EQ(Table7[[#This Row],[Frequency]],Table7[Frequency],1)/COUNT(Table7[Frequency]),1)</f>
        <v>1</v>
      </c>
      <c r="H255">
        <f>CEILING(5*_xlfn.RANK.EQ(Table7[[#This Row],[Monetary]],Table7[Monetary],1)/COUNT(Table7[Monetary]),1)</f>
        <v>3</v>
      </c>
      <c r="I255" t="str">
        <f>_xlfn.CONCAT(Table7[[#This Row],[R score]],Table7[[#This Row],[F score]],Table7[[#This Row],[M score]])</f>
        <v>213</v>
      </c>
      <c r="J2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6" spans="1:10" x14ac:dyDescent="0.3">
      <c r="A256">
        <v>12763</v>
      </c>
      <c r="B256" s="1">
        <v>40517.656944444447</v>
      </c>
      <c r="C256" s="2">
        <v>4.1770833333284827</v>
      </c>
      <c r="D256">
        <v>1</v>
      </c>
      <c r="E256" s="5">
        <v>320.08</v>
      </c>
      <c r="F256">
        <f>CEILING(5*_xlfn.RANK.EQ(Table7[[#This Row],[Recency]],Table7[Recency],0)/COUNT(Table7[Recency]),1)</f>
        <v>5</v>
      </c>
      <c r="G256">
        <f>CEILING(5*_xlfn.RANK.EQ(Table7[[#This Row],[Frequency]],Table7[Frequency],1)/COUNT(Table7[Frequency]),1)</f>
        <v>1</v>
      </c>
      <c r="H256">
        <f>CEILING(5*_xlfn.RANK.EQ(Table7[[#This Row],[Monetary]],Table7[Monetary],1)/COUNT(Table7[Monetary]),1)</f>
        <v>2</v>
      </c>
      <c r="I256" t="str">
        <f>_xlfn.CONCAT(Table7[[#This Row],[R score]],Table7[[#This Row],[F score]],Table7[[#This Row],[M score]])</f>
        <v>512</v>
      </c>
      <c r="J2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7" spans="1:10" x14ac:dyDescent="0.3">
      <c r="A257">
        <v>12765</v>
      </c>
      <c r="B257" s="1">
        <v>40414.57708333333</v>
      </c>
      <c r="C257" s="2">
        <v>107.25694444444525</v>
      </c>
      <c r="D257">
        <v>6</v>
      </c>
      <c r="E257" s="5">
        <v>1299.58</v>
      </c>
      <c r="F257">
        <f>CEILING(5*_xlfn.RANK.EQ(Table7[[#This Row],[Recency]],Table7[Recency],0)/COUNT(Table7[Recency]),1)</f>
        <v>2</v>
      </c>
      <c r="G257">
        <f>CEILING(5*_xlfn.RANK.EQ(Table7[[#This Row],[Frequency]],Table7[Frequency],1)/COUNT(Table7[Frequency]),1)</f>
        <v>4</v>
      </c>
      <c r="H257">
        <f>CEILING(5*_xlfn.RANK.EQ(Table7[[#This Row],[Monetary]],Table7[Monetary],1)/COUNT(Table7[Monetary]),1)</f>
        <v>4</v>
      </c>
      <c r="I257" t="str">
        <f>_xlfn.CONCAT(Table7[[#This Row],[R score]],Table7[[#This Row],[F score]],Table7[[#This Row],[M score]])</f>
        <v>244</v>
      </c>
      <c r="J2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8" spans="1:10" x14ac:dyDescent="0.3">
      <c r="A258">
        <v>12766</v>
      </c>
      <c r="B258" s="1">
        <v>40520.578472222223</v>
      </c>
      <c r="C258" s="2">
        <v>1.2555555555518367</v>
      </c>
      <c r="D258">
        <v>3</v>
      </c>
      <c r="E258" s="5">
        <v>2658.650000000001</v>
      </c>
      <c r="F258">
        <f>CEILING(5*_xlfn.RANK.EQ(Table7[[#This Row],[Recency]],Table7[Recency],0)/COUNT(Table7[Recency]),1)</f>
        <v>5</v>
      </c>
      <c r="G258">
        <f>CEILING(5*_xlfn.RANK.EQ(Table7[[#This Row],[Frequency]],Table7[Frequency],1)/COUNT(Table7[Frequency]),1)</f>
        <v>3</v>
      </c>
      <c r="H258">
        <f>CEILING(5*_xlfn.RANK.EQ(Table7[[#This Row],[Monetary]],Table7[Monetary],1)/COUNT(Table7[Monetary]),1)</f>
        <v>5</v>
      </c>
      <c r="I258" t="str">
        <f>_xlfn.CONCAT(Table7[[#This Row],[R score]],Table7[[#This Row],[F score]],Table7[[#This Row],[M score]])</f>
        <v>535</v>
      </c>
      <c r="J2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9" spans="1:10" x14ac:dyDescent="0.3">
      <c r="A259">
        <v>12767</v>
      </c>
      <c r="B259" s="1">
        <v>40511.401388888888</v>
      </c>
      <c r="C259" s="2">
        <v>10.432638888887595</v>
      </c>
      <c r="D259">
        <v>1</v>
      </c>
      <c r="E259" s="5">
        <v>949.81999999999994</v>
      </c>
      <c r="F259">
        <f>CEILING(5*_xlfn.RANK.EQ(Table7[[#This Row],[Recency]],Table7[Recency],0)/COUNT(Table7[Recency]),1)</f>
        <v>5</v>
      </c>
      <c r="G259">
        <f>CEILING(5*_xlfn.RANK.EQ(Table7[[#This Row],[Frequency]],Table7[Frequency],1)/COUNT(Table7[Frequency]),1)</f>
        <v>1</v>
      </c>
      <c r="H259">
        <f>CEILING(5*_xlfn.RANK.EQ(Table7[[#This Row],[Monetary]],Table7[Monetary],1)/COUNT(Table7[Monetary]),1)</f>
        <v>3</v>
      </c>
      <c r="I259" t="str">
        <f>_xlfn.CONCAT(Table7[[#This Row],[R score]],Table7[[#This Row],[F score]],Table7[[#This Row],[M score]])</f>
        <v>513</v>
      </c>
      <c r="J2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0" spans="1:10" x14ac:dyDescent="0.3">
      <c r="A260">
        <v>12768</v>
      </c>
      <c r="B260" s="1">
        <v>40436.505555555559</v>
      </c>
      <c r="C260" s="2">
        <v>85.328472222216078</v>
      </c>
      <c r="D260">
        <v>1</v>
      </c>
      <c r="E260" s="5">
        <v>168.69000000000003</v>
      </c>
      <c r="F260">
        <f>CEILING(5*_xlfn.RANK.EQ(Table7[[#This Row],[Recency]],Table7[Recency],0)/COUNT(Table7[Recency]),1)</f>
        <v>2</v>
      </c>
      <c r="G260">
        <f>CEILING(5*_xlfn.RANK.EQ(Table7[[#This Row],[Frequency]],Table7[Frequency],1)/COUNT(Table7[Frequency]),1)</f>
        <v>1</v>
      </c>
      <c r="H260">
        <f>CEILING(5*_xlfn.RANK.EQ(Table7[[#This Row],[Monetary]],Table7[Monetary],1)/COUNT(Table7[Monetary]),1)</f>
        <v>1</v>
      </c>
      <c r="I260" t="str">
        <f>_xlfn.CONCAT(Table7[[#This Row],[R score]],Table7[[#This Row],[F score]],Table7[[#This Row],[M score]])</f>
        <v>211</v>
      </c>
      <c r="J2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1" spans="1:10" x14ac:dyDescent="0.3">
      <c r="A261">
        <v>12770</v>
      </c>
      <c r="B261" s="1">
        <v>40430.488194444442</v>
      </c>
      <c r="C261" s="2">
        <v>91.345833333332848</v>
      </c>
      <c r="D261">
        <v>1</v>
      </c>
      <c r="E261" s="5">
        <v>1895.0000000000002</v>
      </c>
      <c r="F261">
        <f>CEILING(5*_xlfn.RANK.EQ(Table7[[#This Row],[Recency]],Table7[Recency],0)/COUNT(Table7[Recency]),1)</f>
        <v>2</v>
      </c>
      <c r="G261">
        <f>CEILING(5*_xlfn.RANK.EQ(Table7[[#This Row],[Frequency]],Table7[Frequency],1)/COUNT(Table7[Frequency]),1)</f>
        <v>1</v>
      </c>
      <c r="H261">
        <f>CEILING(5*_xlfn.RANK.EQ(Table7[[#This Row],[Monetary]],Table7[Monetary],1)/COUNT(Table7[Monetary]),1)</f>
        <v>4</v>
      </c>
      <c r="I261" t="str">
        <f>_xlfn.CONCAT(Table7[[#This Row],[R score]],Table7[[#This Row],[F score]],Table7[[#This Row],[M score]])</f>
        <v>214</v>
      </c>
      <c r="J2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2" spans="1:10" x14ac:dyDescent="0.3">
      <c r="A262">
        <v>12771</v>
      </c>
      <c r="B262" s="1">
        <v>40401.493750000001</v>
      </c>
      <c r="C262" s="2">
        <v>120.34027777777374</v>
      </c>
      <c r="D262">
        <v>1</v>
      </c>
      <c r="E262" s="5">
        <v>226.3</v>
      </c>
      <c r="F262">
        <f>CEILING(5*_xlfn.RANK.EQ(Table7[[#This Row],[Recency]],Table7[Recency],0)/COUNT(Table7[Recency]),1)</f>
        <v>2</v>
      </c>
      <c r="G262">
        <f>CEILING(5*_xlfn.RANK.EQ(Table7[[#This Row],[Frequency]],Table7[Frequency],1)/COUNT(Table7[Frequency]),1)</f>
        <v>1</v>
      </c>
      <c r="H262">
        <f>CEILING(5*_xlfn.RANK.EQ(Table7[[#This Row],[Monetary]],Table7[Monetary],1)/COUNT(Table7[Monetary]),1)</f>
        <v>1</v>
      </c>
      <c r="I262" t="str">
        <f>_xlfn.CONCAT(Table7[[#This Row],[R score]],Table7[[#This Row],[F score]],Table7[[#This Row],[M score]])</f>
        <v>211</v>
      </c>
      <c r="J2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3" spans="1:10" x14ac:dyDescent="0.3">
      <c r="A263">
        <v>12773</v>
      </c>
      <c r="B263" s="1">
        <v>40322.729166666664</v>
      </c>
      <c r="C263" s="2">
        <v>199.10486111111095</v>
      </c>
      <c r="D263">
        <v>1</v>
      </c>
      <c r="E263" s="5">
        <v>124.25</v>
      </c>
      <c r="F263">
        <f>CEILING(5*_xlfn.RANK.EQ(Table7[[#This Row],[Recency]],Table7[Recency],0)/COUNT(Table7[Recency]),1)</f>
        <v>1</v>
      </c>
      <c r="G263">
        <f>CEILING(5*_xlfn.RANK.EQ(Table7[[#This Row],[Frequency]],Table7[Frequency],1)/COUNT(Table7[Frequency]),1)</f>
        <v>1</v>
      </c>
      <c r="H263">
        <f>CEILING(5*_xlfn.RANK.EQ(Table7[[#This Row],[Monetary]],Table7[Monetary],1)/COUNT(Table7[Monetary]),1)</f>
        <v>1</v>
      </c>
      <c r="I263" t="str">
        <f>_xlfn.CONCAT(Table7[[#This Row],[R score]],Table7[[#This Row],[F score]],Table7[[#This Row],[M score]])</f>
        <v>111</v>
      </c>
      <c r="J2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4" spans="1:10" x14ac:dyDescent="0.3">
      <c r="A264">
        <v>12774</v>
      </c>
      <c r="B264" s="1">
        <v>40351.443055555559</v>
      </c>
      <c r="C264" s="2">
        <v>170.39097222221608</v>
      </c>
      <c r="D264">
        <v>1</v>
      </c>
      <c r="E264" s="5">
        <v>83.7</v>
      </c>
      <c r="F264">
        <f>CEILING(5*_xlfn.RANK.EQ(Table7[[#This Row],[Recency]],Table7[Recency],0)/COUNT(Table7[Recency]),1)</f>
        <v>2</v>
      </c>
      <c r="G264">
        <f>CEILING(5*_xlfn.RANK.EQ(Table7[[#This Row],[Frequency]],Table7[Frequency],1)/COUNT(Table7[Frequency]),1)</f>
        <v>1</v>
      </c>
      <c r="H264">
        <f>CEILING(5*_xlfn.RANK.EQ(Table7[[#This Row],[Monetary]],Table7[Monetary],1)/COUNT(Table7[Monetary]),1)</f>
        <v>1</v>
      </c>
      <c r="I264" t="str">
        <f>_xlfn.CONCAT(Table7[[#This Row],[R score]],Table7[[#This Row],[F score]],Table7[[#This Row],[M score]])</f>
        <v>211</v>
      </c>
      <c r="J2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5" spans="1:10" x14ac:dyDescent="0.3">
      <c r="A265">
        <v>12775</v>
      </c>
      <c r="B265" s="1">
        <v>40498.634722222225</v>
      </c>
      <c r="C265" s="2">
        <v>23.199305555550382</v>
      </c>
      <c r="D265">
        <v>2</v>
      </c>
      <c r="E265" s="5">
        <v>270.08</v>
      </c>
      <c r="F265">
        <f>CEILING(5*_xlfn.RANK.EQ(Table7[[#This Row],[Recency]],Table7[Recency],0)/COUNT(Table7[Recency]),1)</f>
        <v>4</v>
      </c>
      <c r="G265">
        <f>CEILING(5*_xlfn.RANK.EQ(Table7[[#This Row],[Frequency]],Table7[Frequency],1)/COUNT(Table7[Frequency]),1)</f>
        <v>2</v>
      </c>
      <c r="H265">
        <f>CEILING(5*_xlfn.RANK.EQ(Table7[[#This Row],[Monetary]],Table7[Monetary],1)/COUNT(Table7[Monetary]),1)</f>
        <v>2</v>
      </c>
      <c r="I265" t="str">
        <f>_xlfn.CONCAT(Table7[[#This Row],[R score]],Table7[[#This Row],[F score]],Table7[[#This Row],[M score]])</f>
        <v>422</v>
      </c>
      <c r="J2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6" spans="1:10" x14ac:dyDescent="0.3">
      <c r="A266">
        <v>12776</v>
      </c>
      <c r="B266" s="1">
        <v>40219.507638888892</v>
      </c>
      <c r="C266" s="2">
        <v>302.32638888888323</v>
      </c>
      <c r="D266">
        <v>1</v>
      </c>
      <c r="E266" s="5">
        <v>27.5</v>
      </c>
      <c r="F266">
        <f>CEILING(5*_xlfn.RANK.EQ(Table7[[#This Row],[Recency]],Table7[Recency],0)/COUNT(Table7[Recency]),1)</f>
        <v>1</v>
      </c>
      <c r="G266">
        <f>CEILING(5*_xlfn.RANK.EQ(Table7[[#This Row],[Frequency]],Table7[Frequency],1)/COUNT(Table7[Frequency]),1)</f>
        <v>1</v>
      </c>
      <c r="H266">
        <f>CEILING(5*_xlfn.RANK.EQ(Table7[[#This Row],[Monetary]],Table7[Monetary],1)/COUNT(Table7[Monetary]),1)</f>
        <v>1</v>
      </c>
      <c r="I266" t="str">
        <f>_xlfn.CONCAT(Table7[[#This Row],[R score]],Table7[[#This Row],[F score]],Table7[[#This Row],[M score]])</f>
        <v>111</v>
      </c>
      <c r="J2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7" spans="1:10" x14ac:dyDescent="0.3">
      <c r="A267">
        <v>12777</v>
      </c>
      <c r="B267" s="1">
        <v>40429.482638888891</v>
      </c>
      <c r="C267" s="2">
        <v>92.351388888884685</v>
      </c>
      <c r="D267">
        <v>1</v>
      </c>
      <c r="E267" s="5">
        <v>519.44999999999993</v>
      </c>
      <c r="F267">
        <f>CEILING(5*_xlfn.RANK.EQ(Table7[[#This Row],[Recency]],Table7[Recency],0)/COUNT(Table7[Recency]),1)</f>
        <v>2</v>
      </c>
      <c r="G267">
        <f>CEILING(5*_xlfn.RANK.EQ(Table7[[#This Row],[Frequency]],Table7[Frequency],1)/COUNT(Table7[Frequency]),1)</f>
        <v>1</v>
      </c>
      <c r="H267">
        <f>CEILING(5*_xlfn.RANK.EQ(Table7[[#This Row],[Monetary]],Table7[Monetary],1)/COUNT(Table7[Monetary]),1)</f>
        <v>3</v>
      </c>
      <c r="I267" t="str">
        <f>_xlfn.CONCAT(Table7[[#This Row],[R score]],Table7[[#This Row],[F score]],Table7[[#This Row],[M score]])</f>
        <v>213</v>
      </c>
      <c r="J2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8" spans="1:10" x14ac:dyDescent="0.3">
      <c r="A268">
        <v>12778</v>
      </c>
      <c r="B268" s="1">
        <v>40490.45208333333</v>
      </c>
      <c r="C268" s="2">
        <v>31.381944444445253</v>
      </c>
      <c r="D268">
        <v>3</v>
      </c>
      <c r="E268" s="5">
        <v>848.44999999999993</v>
      </c>
      <c r="F268">
        <f>CEILING(5*_xlfn.RANK.EQ(Table7[[#This Row],[Recency]],Table7[Recency],0)/COUNT(Table7[Recency]),1)</f>
        <v>4</v>
      </c>
      <c r="G268">
        <f>CEILING(5*_xlfn.RANK.EQ(Table7[[#This Row],[Frequency]],Table7[Frequency],1)/COUNT(Table7[Frequency]),1)</f>
        <v>3</v>
      </c>
      <c r="H268">
        <f>CEILING(5*_xlfn.RANK.EQ(Table7[[#This Row],[Monetary]],Table7[Monetary],1)/COUNT(Table7[Monetary]),1)</f>
        <v>3</v>
      </c>
      <c r="I268" t="str">
        <f>_xlfn.CONCAT(Table7[[#This Row],[R score]],Table7[[#This Row],[F score]],Table7[[#This Row],[M score]])</f>
        <v>433</v>
      </c>
      <c r="J2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9" spans="1:10" x14ac:dyDescent="0.3">
      <c r="A269">
        <v>12779</v>
      </c>
      <c r="B269" s="1">
        <v>40515.569444444445</v>
      </c>
      <c r="C269" s="2">
        <v>6.2645833333299379</v>
      </c>
      <c r="D269">
        <v>7</v>
      </c>
      <c r="E269" s="5">
        <v>2740.91</v>
      </c>
      <c r="F269">
        <f>CEILING(5*_xlfn.RANK.EQ(Table7[[#This Row],[Recency]],Table7[Recency],0)/COUNT(Table7[Recency]),1)</f>
        <v>5</v>
      </c>
      <c r="G269">
        <f>CEILING(5*_xlfn.RANK.EQ(Table7[[#This Row],[Frequency]],Table7[Frequency],1)/COUNT(Table7[Frequency]),1)</f>
        <v>5</v>
      </c>
      <c r="H269">
        <f>CEILING(5*_xlfn.RANK.EQ(Table7[[#This Row],[Monetary]],Table7[Monetary],1)/COUNT(Table7[Monetary]),1)</f>
        <v>5</v>
      </c>
      <c r="I269" t="str">
        <f>_xlfn.CONCAT(Table7[[#This Row],[R score]],Table7[[#This Row],[F score]],Table7[[#This Row],[M score]])</f>
        <v>555</v>
      </c>
      <c r="J2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0" spans="1:10" x14ac:dyDescent="0.3">
      <c r="A270">
        <v>12780</v>
      </c>
      <c r="B270" s="1">
        <v>40288.402777777781</v>
      </c>
      <c r="C270" s="2">
        <v>233.43124999999418</v>
      </c>
      <c r="D270">
        <v>1</v>
      </c>
      <c r="E270" s="5">
        <v>322.39999999999986</v>
      </c>
      <c r="F270">
        <f>CEILING(5*_xlfn.RANK.EQ(Table7[[#This Row],[Recency]],Table7[Recency],0)/COUNT(Table7[Recency]),1)</f>
        <v>1</v>
      </c>
      <c r="G270">
        <f>CEILING(5*_xlfn.RANK.EQ(Table7[[#This Row],[Frequency]],Table7[Frequency],1)/COUNT(Table7[Frequency]),1)</f>
        <v>1</v>
      </c>
      <c r="H270">
        <f>CEILING(5*_xlfn.RANK.EQ(Table7[[#This Row],[Monetary]],Table7[Monetary],1)/COUNT(Table7[Monetary]),1)</f>
        <v>2</v>
      </c>
      <c r="I270" t="str">
        <f>_xlfn.CONCAT(Table7[[#This Row],[R score]],Table7[[#This Row],[F score]],Table7[[#This Row],[M score]])</f>
        <v>112</v>
      </c>
      <c r="J2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1" spans="1:10" x14ac:dyDescent="0.3">
      <c r="A271">
        <v>12782</v>
      </c>
      <c r="B271" s="1">
        <v>40512.484027777777</v>
      </c>
      <c r="C271" s="2">
        <v>9.3499999999985448</v>
      </c>
      <c r="D271">
        <v>6</v>
      </c>
      <c r="E271" s="5">
        <v>1923.3200000000002</v>
      </c>
      <c r="F271">
        <f>CEILING(5*_xlfn.RANK.EQ(Table7[[#This Row],[Recency]],Table7[Recency],0)/COUNT(Table7[Recency]),1)</f>
        <v>5</v>
      </c>
      <c r="G271">
        <f>CEILING(5*_xlfn.RANK.EQ(Table7[[#This Row],[Frequency]],Table7[Frequency],1)/COUNT(Table7[Frequency]),1)</f>
        <v>4</v>
      </c>
      <c r="H271">
        <f>CEILING(5*_xlfn.RANK.EQ(Table7[[#This Row],[Monetary]],Table7[Monetary],1)/COUNT(Table7[Monetary]),1)</f>
        <v>4</v>
      </c>
      <c r="I271" t="str">
        <f>_xlfn.CONCAT(Table7[[#This Row],[R score]],Table7[[#This Row],[F score]],Table7[[#This Row],[M score]])</f>
        <v>544</v>
      </c>
      <c r="J2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2" spans="1:10" x14ac:dyDescent="0.3">
      <c r="A272">
        <v>12784</v>
      </c>
      <c r="B272" s="1">
        <v>40357.54583333333</v>
      </c>
      <c r="C272" s="2">
        <v>164.28819444444525</v>
      </c>
      <c r="D272">
        <v>1</v>
      </c>
      <c r="E272" s="5">
        <v>1034.3300000000002</v>
      </c>
      <c r="F272">
        <f>CEILING(5*_xlfn.RANK.EQ(Table7[[#This Row],[Recency]],Table7[Recency],0)/COUNT(Table7[Recency]),1)</f>
        <v>2</v>
      </c>
      <c r="G272">
        <f>CEILING(5*_xlfn.RANK.EQ(Table7[[#This Row],[Frequency]],Table7[Frequency],1)/COUNT(Table7[Frequency]),1)</f>
        <v>1</v>
      </c>
      <c r="H272">
        <f>CEILING(5*_xlfn.RANK.EQ(Table7[[#This Row],[Monetary]],Table7[Monetary],1)/COUNT(Table7[Monetary]),1)</f>
        <v>4</v>
      </c>
      <c r="I272" t="str">
        <f>_xlfn.CONCAT(Table7[[#This Row],[R score]],Table7[[#This Row],[F score]],Table7[[#This Row],[M score]])</f>
        <v>214</v>
      </c>
      <c r="J2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3" spans="1:10" x14ac:dyDescent="0.3">
      <c r="A273">
        <v>12785</v>
      </c>
      <c r="B273" s="1">
        <v>40351.511111111111</v>
      </c>
      <c r="C273" s="2">
        <v>170.32291666666424</v>
      </c>
      <c r="D273">
        <v>2</v>
      </c>
      <c r="E273" s="5">
        <v>648.45000000000005</v>
      </c>
      <c r="F273">
        <f>CEILING(5*_xlfn.RANK.EQ(Table7[[#This Row],[Recency]],Table7[Recency],0)/COUNT(Table7[Recency]),1)</f>
        <v>2</v>
      </c>
      <c r="G273">
        <f>CEILING(5*_xlfn.RANK.EQ(Table7[[#This Row],[Frequency]],Table7[Frequency],1)/COUNT(Table7[Frequency]),1)</f>
        <v>2</v>
      </c>
      <c r="H273">
        <f>CEILING(5*_xlfn.RANK.EQ(Table7[[#This Row],[Monetary]],Table7[Monetary],1)/COUNT(Table7[Monetary]),1)</f>
        <v>3</v>
      </c>
      <c r="I273" t="str">
        <f>_xlfn.CONCAT(Table7[[#This Row],[R score]],Table7[[#This Row],[F score]],Table7[[#This Row],[M score]])</f>
        <v>223</v>
      </c>
      <c r="J2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4" spans="1:10" x14ac:dyDescent="0.3">
      <c r="A274">
        <v>12786</v>
      </c>
      <c r="B274" s="1">
        <v>40277.508333333331</v>
      </c>
      <c r="C274" s="2">
        <v>244.3256944444438</v>
      </c>
      <c r="D274">
        <v>1</v>
      </c>
      <c r="E274" s="5">
        <v>668.49999999999989</v>
      </c>
      <c r="F274">
        <f>CEILING(5*_xlfn.RANK.EQ(Table7[[#This Row],[Recency]],Table7[Recency],0)/COUNT(Table7[Recency]),1)</f>
        <v>1</v>
      </c>
      <c r="G274">
        <f>CEILING(5*_xlfn.RANK.EQ(Table7[[#This Row],[Frequency]],Table7[Frequency],1)/COUNT(Table7[Frequency]),1)</f>
        <v>1</v>
      </c>
      <c r="H274">
        <f>CEILING(5*_xlfn.RANK.EQ(Table7[[#This Row],[Monetary]],Table7[Monetary],1)/COUNT(Table7[Monetary]),1)</f>
        <v>3</v>
      </c>
      <c r="I274" t="str">
        <f>_xlfn.CONCAT(Table7[[#This Row],[R score]],Table7[[#This Row],[F score]],Table7[[#This Row],[M score]])</f>
        <v>113</v>
      </c>
      <c r="J2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5" spans="1:10" x14ac:dyDescent="0.3">
      <c r="A275">
        <v>12787</v>
      </c>
      <c r="B275" s="1">
        <v>40473.622916666667</v>
      </c>
      <c r="C275" s="2">
        <v>48.211111111108039</v>
      </c>
      <c r="D275">
        <v>1</v>
      </c>
      <c r="E275" s="5">
        <v>380.5200000000001</v>
      </c>
      <c r="F275">
        <f>CEILING(5*_xlfn.RANK.EQ(Table7[[#This Row],[Recency]],Table7[Recency],0)/COUNT(Table7[Recency]),1)</f>
        <v>3</v>
      </c>
      <c r="G275">
        <f>CEILING(5*_xlfn.RANK.EQ(Table7[[#This Row],[Frequency]],Table7[Frequency],1)/COUNT(Table7[Frequency]),1)</f>
        <v>1</v>
      </c>
      <c r="H275">
        <f>CEILING(5*_xlfn.RANK.EQ(Table7[[#This Row],[Monetary]],Table7[Monetary],1)/COUNT(Table7[Monetary]),1)</f>
        <v>2</v>
      </c>
      <c r="I275" t="str">
        <f>_xlfn.CONCAT(Table7[[#This Row],[R score]],Table7[[#This Row],[F score]],Table7[[#This Row],[M score]])</f>
        <v>312</v>
      </c>
      <c r="J2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6" spans="1:10" x14ac:dyDescent="0.3">
      <c r="A276">
        <v>12788</v>
      </c>
      <c r="B276" s="1">
        <v>40423.597916666666</v>
      </c>
      <c r="C276" s="2">
        <v>98.236111111109494</v>
      </c>
      <c r="D276">
        <v>4</v>
      </c>
      <c r="E276" s="5">
        <v>384.90000000000009</v>
      </c>
      <c r="F276">
        <f>CEILING(5*_xlfn.RANK.EQ(Table7[[#This Row],[Recency]],Table7[Recency],0)/COUNT(Table7[Recency]),1)</f>
        <v>2</v>
      </c>
      <c r="G276">
        <f>CEILING(5*_xlfn.RANK.EQ(Table7[[#This Row],[Frequency]],Table7[Frequency],1)/COUNT(Table7[Frequency]),1)</f>
        <v>4</v>
      </c>
      <c r="H276">
        <f>CEILING(5*_xlfn.RANK.EQ(Table7[[#This Row],[Monetary]],Table7[Monetary],1)/COUNT(Table7[Monetary]),1)</f>
        <v>2</v>
      </c>
      <c r="I276" t="str">
        <f>_xlfn.CONCAT(Table7[[#This Row],[R score]],Table7[[#This Row],[F score]],Table7[[#This Row],[M score]])</f>
        <v>242</v>
      </c>
      <c r="J2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7" spans="1:10" x14ac:dyDescent="0.3">
      <c r="A277">
        <v>12789</v>
      </c>
      <c r="B277" s="1">
        <v>40374.529861111114</v>
      </c>
      <c r="C277" s="2">
        <v>147.30416666666133</v>
      </c>
      <c r="D277">
        <v>2</v>
      </c>
      <c r="E277" s="5">
        <v>148.5</v>
      </c>
      <c r="F277">
        <f>CEILING(5*_xlfn.RANK.EQ(Table7[[#This Row],[Recency]],Table7[Recency],0)/COUNT(Table7[Recency]),1)</f>
        <v>2</v>
      </c>
      <c r="G277">
        <f>CEILING(5*_xlfn.RANK.EQ(Table7[[#This Row],[Frequency]],Table7[Frequency],1)/COUNT(Table7[Frequency]),1)</f>
        <v>2</v>
      </c>
      <c r="H277">
        <f>CEILING(5*_xlfn.RANK.EQ(Table7[[#This Row],[Monetary]],Table7[Monetary],1)/COUNT(Table7[Monetary]),1)</f>
        <v>1</v>
      </c>
      <c r="I277" t="str">
        <f>_xlfn.CONCAT(Table7[[#This Row],[R score]],Table7[[#This Row],[F score]],Table7[[#This Row],[M score]])</f>
        <v>221</v>
      </c>
      <c r="J2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8" spans="1:10" x14ac:dyDescent="0.3">
      <c r="A278">
        <v>12790</v>
      </c>
      <c r="B278" s="1">
        <v>40476.544444444444</v>
      </c>
      <c r="C278" s="2">
        <v>45.289583333331393</v>
      </c>
      <c r="D278">
        <v>1</v>
      </c>
      <c r="E278" s="5">
        <v>251.93</v>
      </c>
      <c r="F278">
        <f>CEILING(5*_xlfn.RANK.EQ(Table7[[#This Row],[Recency]],Table7[Recency],0)/COUNT(Table7[Recency]),1)</f>
        <v>3</v>
      </c>
      <c r="G278">
        <f>CEILING(5*_xlfn.RANK.EQ(Table7[[#This Row],[Frequency]],Table7[Frequency],1)/COUNT(Table7[Frequency]),1)</f>
        <v>1</v>
      </c>
      <c r="H278">
        <f>CEILING(5*_xlfn.RANK.EQ(Table7[[#This Row],[Monetary]],Table7[Monetary],1)/COUNT(Table7[Monetary]),1)</f>
        <v>2</v>
      </c>
      <c r="I278" t="str">
        <f>_xlfn.CONCAT(Table7[[#This Row],[R score]],Table7[[#This Row],[F score]],Table7[[#This Row],[M score]])</f>
        <v>312</v>
      </c>
      <c r="J2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9" spans="1:10" x14ac:dyDescent="0.3">
      <c r="A279">
        <v>12791</v>
      </c>
      <c r="B279" s="1">
        <v>40513.477083333331</v>
      </c>
      <c r="C279" s="2">
        <v>8.3569444444437977</v>
      </c>
      <c r="D279">
        <v>5</v>
      </c>
      <c r="E279" s="5">
        <v>656.82999999999993</v>
      </c>
      <c r="F279">
        <f>CEILING(5*_xlfn.RANK.EQ(Table7[[#This Row],[Recency]],Table7[Recency],0)/COUNT(Table7[Recency]),1)</f>
        <v>5</v>
      </c>
      <c r="G279">
        <f>CEILING(5*_xlfn.RANK.EQ(Table7[[#This Row],[Frequency]],Table7[Frequency],1)/COUNT(Table7[Frequency]),1)</f>
        <v>4</v>
      </c>
      <c r="H279">
        <f>CEILING(5*_xlfn.RANK.EQ(Table7[[#This Row],[Monetary]],Table7[Monetary],1)/COUNT(Table7[Monetary]),1)</f>
        <v>3</v>
      </c>
      <c r="I279" t="str">
        <f>_xlfn.CONCAT(Table7[[#This Row],[R score]],Table7[[#This Row],[F score]],Table7[[#This Row],[M score]])</f>
        <v>543</v>
      </c>
      <c r="J2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0" spans="1:10" x14ac:dyDescent="0.3">
      <c r="A280">
        <v>12792</v>
      </c>
      <c r="B280" s="1">
        <v>40352.450694444444</v>
      </c>
      <c r="C280" s="2">
        <v>169.38333333333139</v>
      </c>
      <c r="D280">
        <v>1</v>
      </c>
      <c r="E280" s="5">
        <v>370.46999999999997</v>
      </c>
      <c r="F280">
        <f>CEILING(5*_xlfn.RANK.EQ(Table7[[#This Row],[Recency]],Table7[Recency],0)/COUNT(Table7[Recency]),1)</f>
        <v>2</v>
      </c>
      <c r="G280">
        <f>CEILING(5*_xlfn.RANK.EQ(Table7[[#This Row],[Frequency]],Table7[Frequency],1)/COUNT(Table7[Frequency]),1)</f>
        <v>1</v>
      </c>
      <c r="H280">
        <f>CEILING(5*_xlfn.RANK.EQ(Table7[[#This Row],[Monetary]],Table7[Monetary],1)/COUNT(Table7[Monetary]),1)</f>
        <v>2</v>
      </c>
      <c r="I280" t="str">
        <f>_xlfn.CONCAT(Table7[[#This Row],[R score]],Table7[[#This Row],[F score]],Table7[[#This Row],[M score]])</f>
        <v>212</v>
      </c>
      <c r="J2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1" spans="1:10" x14ac:dyDescent="0.3">
      <c r="A281">
        <v>12793</v>
      </c>
      <c r="B281" s="1">
        <v>40515.634722222225</v>
      </c>
      <c r="C281" s="2">
        <v>6.1993055555503815</v>
      </c>
      <c r="D281">
        <v>2</v>
      </c>
      <c r="E281" s="5">
        <v>387.85</v>
      </c>
      <c r="F281">
        <f>CEILING(5*_xlfn.RANK.EQ(Table7[[#This Row],[Recency]],Table7[Recency],0)/COUNT(Table7[Recency]),1)</f>
        <v>5</v>
      </c>
      <c r="G281">
        <f>CEILING(5*_xlfn.RANK.EQ(Table7[[#This Row],[Frequency]],Table7[Frequency],1)/COUNT(Table7[Frequency]),1)</f>
        <v>2</v>
      </c>
      <c r="H281">
        <f>CEILING(5*_xlfn.RANK.EQ(Table7[[#This Row],[Monetary]],Table7[Monetary],1)/COUNT(Table7[Monetary]),1)</f>
        <v>2</v>
      </c>
      <c r="I281" t="str">
        <f>_xlfn.CONCAT(Table7[[#This Row],[R score]],Table7[[#This Row],[F score]],Table7[[#This Row],[M score]])</f>
        <v>522</v>
      </c>
      <c r="J2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2" spans="1:10" x14ac:dyDescent="0.3">
      <c r="A282">
        <v>12796</v>
      </c>
      <c r="B282" s="1">
        <v>40258.65902777778</v>
      </c>
      <c r="C282" s="2">
        <v>263.17499999999563</v>
      </c>
      <c r="D282">
        <v>1</v>
      </c>
      <c r="E282" s="5">
        <v>351</v>
      </c>
      <c r="F282">
        <f>CEILING(5*_xlfn.RANK.EQ(Table7[[#This Row],[Recency]],Table7[Recency],0)/COUNT(Table7[Recency]),1)</f>
        <v>1</v>
      </c>
      <c r="G282">
        <f>CEILING(5*_xlfn.RANK.EQ(Table7[[#This Row],[Frequency]],Table7[Frequency],1)/COUNT(Table7[Frequency]),1)</f>
        <v>1</v>
      </c>
      <c r="H282">
        <f>CEILING(5*_xlfn.RANK.EQ(Table7[[#This Row],[Monetary]],Table7[Monetary],1)/COUNT(Table7[Monetary]),1)</f>
        <v>2</v>
      </c>
      <c r="I282" t="str">
        <f>_xlfn.CONCAT(Table7[[#This Row],[R score]],Table7[[#This Row],[F score]],Table7[[#This Row],[M score]])</f>
        <v>112</v>
      </c>
      <c r="J2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3" spans="1:10" x14ac:dyDescent="0.3">
      <c r="A283">
        <v>12797</v>
      </c>
      <c r="B283" s="1">
        <v>40521.454861111109</v>
      </c>
      <c r="C283" s="2">
        <v>0.37916666666569654</v>
      </c>
      <c r="D283">
        <v>2</v>
      </c>
      <c r="E283" s="5">
        <v>468.07999999999993</v>
      </c>
      <c r="F283">
        <f>CEILING(5*_xlfn.RANK.EQ(Table7[[#This Row],[Recency]],Table7[Recency],0)/COUNT(Table7[Recency]),1)</f>
        <v>5</v>
      </c>
      <c r="G283">
        <f>CEILING(5*_xlfn.RANK.EQ(Table7[[#This Row],[Frequency]],Table7[Frequency],1)/COUNT(Table7[Frequency]),1)</f>
        <v>2</v>
      </c>
      <c r="H283">
        <f>CEILING(5*_xlfn.RANK.EQ(Table7[[#This Row],[Monetary]],Table7[Monetary],1)/COUNT(Table7[Monetary]),1)</f>
        <v>2</v>
      </c>
      <c r="I283" t="str">
        <f>_xlfn.CONCAT(Table7[[#This Row],[R score]],Table7[[#This Row],[F score]],Table7[[#This Row],[M score]])</f>
        <v>522</v>
      </c>
      <c r="J2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4" spans="1:10" x14ac:dyDescent="0.3">
      <c r="A284">
        <v>12798</v>
      </c>
      <c r="B284" s="1">
        <v>40465.518750000003</v>
      </c>
      <c r="C284" s="2">
        <v>56.31527777777228</v>
      </c>
      <c r="D284">
        <v>1</v>
      </c>
      <c r="E284" s="5">
        <v>1533.8899999999999</v>
      </c>
      <c r="F284">
        <f>CEILING(5*_xlfn.RANK.EQ(Table7[[#This Row],[Recency]],Table7[Recency],0)/COUNT(Table7[Recency]),1)</f>
        <v>3</v>
      </c>
      <c r="G284">
        <f>CEILING(5*_xlfn.RANK.EQ(Table7[[#This Row],[Frequency]],Table7[Frequency],1)/COUNT(Table7[Frequency]),1)</f>
        <v>1</v>
      </c>
      <c r="H284">
        <f>CEILING(5*_xlfn.RANK.EQ(Table7[[#This Row],[Monetary]],Table7[Monetary],1)/COUNT(Table7[Monetary]),1)</f>
        <v>4</v>
      </c>
      <c r="I284" t="str">
        <f>_xlfn.CONCAT(Table7[[#This Row],[R score]],Table7[[#This Row],[F score]],Table7[[#This Row],[M score]])</f>
        <v>314</v>
      </c>
      <c r="J2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5" spans="1:10" x14ac:dyDescent="0.3">
      <c r="A285">
        <v>12799</v>
      </c>
      <c r="B285" s="1">
        <v>40357.664583333331</v>
      </c>
      <c r="C285" s="2">
        <v>164.1694444444438</v>
      </c>
      <c r="D285">
        <v>1</v>
      </c>
      <c r="E285" s="5">
        <v>219.35000000000002</v>
      </c>
      <c r="F285">
        <f>CEILING(5*_xlfn.RANK.EQ(Table7[[#This Row],[Recency]],Table7[Recency],0)/COUNT(Table7[Recency]),1)</f>
        <v>2</v>
      </c>
      <c r="G285">
        <f>CEILING(5*_xlfn.RANK.EQ(Table7[[#This Row],[Frequency]],Table7[Frequency],1)/COUNT(Table7[Frequency]),1)</f>
        <v>1</v>
      </c>
      <c r="H285">
        <f>CEILING(5*_xlfn.RANK.EQ(Table7[[#This Row],[Monetary]],Table7[Monetary],1)/COUNT(Table7[Monetary]),1)</f>
        <v>1</v>
      </c>
      <c r="I285" t="str">
        <f>_xlfn.CONCAT(Table7[[#This Row],[R score]],Table7[[#This Row],[F score]],Table7[[#This Row],[M score]])</f>
        <v>211</v>
      </c>
      <c r="J2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6" spans="1:10" x14ac:dyDescent="0.3">
      <c r="A286">
        <v>12800</v>
      </c>
      <c r="B286" s="1">
        <v>40416.59097222222</v>
      </c>
      <c r="C286" s="2">
        <v>105.24305555555475</v>
      </c>
      <c r="D286">
        <v>2</v>
      </c>
      <c r="E286" s="5">
        <v>500.24999999999994</v>
      </c>
      <c r="F286">
        <f>CEILING(5*_xlfn.RANK.EQ(Table7[[#This Row],[Recency]],Table7[Recency],0)/COUNT(Table7[Recency]),1)</f>
        <v>2</v>
      </c>
      <c r="G286">
        <f>CEILING(5*_xlfn.RANK.EQ(Table7[[#This Row],[Frequency]],Table7[Frequency],1)/COUNT(Table7[Frequency]),1)</f>
        <v>2</v>
      </c>
      <c r="H286">
        <f>CEILING(5*_xlfn.RANK.EQ(Table7[[#This Row],[Monetary]],Table7[Monetary],1)/COUNT(Table7[Monetary]),1)</f>
        <v>3</v>
      </c>
      <c r="I286" t="str">
        <f>_xlfn.CONCAT(Table7[[#This Row],[R score]],Table7[[#This Row],[F score]],Table7[[#This Row],[M score]])</f>
        <v>223</v>
      </c>
      <c r="J2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7" spans="1:10" x14ac:dyDescent="0.3">
      <c r="A287">
        <v>12801</v>
      </c>
      <c r="B287" s="1">
        <v>40386.401388888888</v>
      </c>
      <c r="C287" s="2">
        <v>135.4326388888876</v>
      </c>
      <c r="D287">
        <v>1</v>
      </c>
      <c r="E287" s="5">
        <v>871.81999999999982</v>
      </c>
      <c r="F287">
        <f>CEILING(5*_xlfn.RANK.EQ(Table7[[#This Row],[Recency]],Table7[Recency],0)/COUNT(Table7[Recency]),1)</f>
        <v>2</v>
      </c>
      <c r="G287">
        <f>CEILING(5*_xlfn.RANK.EQ(Table7[[#This Row],[Frequency]],Table7[Frequency],1)/COUNT(Table7[Frequency]),1)</f>
        <v>1</v>
      </c>
      <c r="H287">
        <f>CEILING(5*_xlfn.RANK.EQ(Table7[[#This Row],[Monetary]],Table7[Monetary],1)/COUNT(Table7[Monetary]),1)</f>
        <v>3</v>
      </c>
      <c r="I287" t="str">
        <f>_xlfn.CONCAT(Table7[[#This Row],[R score]],Table7[[#This Row],[F score]],Table7[[#This Row],[M score]])</f>
        <v>213</v>
      </c>
      <c r="J2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8" spans="1:10" x14ac:dyDescent="0.3">
      <c r="A288">
        <v>12802</v>
      </c>
      <c r="B288" s="1">
        <v>40442.664583333331</v>
      </c>
      <c r="C288" s="2">
        <v>79.169444444443798</v>
      </c>
      <c r="D288">
        <v>4</v>
      </c>
      <c r="E288" s="5">
        <v>1788.8400000000006</v>
      </c>
      <c r="F288">
        <f>CEILING(5*_xlfn.RANK.EQ(Table7[[#This Row],[Recency]],Table7[Recency],0)/COUNT(Table7[Recency]),1)</f>
        <v>2</v>
      </c>
      <c r="G288">
        <f>CEILING(5*_xlfn.RANK.EQ(Table7[[#This Row],[Frequency]],Table7[Frequency],1)/COUNT(Table7[Frequency]),1)</f>
        <v>4</v>
      </c>
      <c r="H288">
        <f>CEILING(5*_xlfn.RANK.EQ(Table7[[#This Row],[Monetary]],Table7[Monetary],1)/COUNT(Table7[Monetary]),1)</f>
        <v>4</v>
      </c>
      <c r="I288" t="str">
        <f>_xlfn.CONCAT(Table7[[#This Row],[R score]],Table7[[#This Row],[F score]],Table7[[#This Row],[M score]])</f>
        <v>244</v>
      </c>
      <c r="J2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9" spans="1:10" x14ac:dyDescent="0.3">
      <c r="A289">
        <v>12803</v>
      </c>
      <c r="B289" s="1">
        <v>40493.622916666667</v>
      </c>
      <c r="C289" s="2">
        <v>28.211111111108039</v>
      </c>
      <c r="D289">
        <v>1</v>
      </c>
      <c r="E289" s="5">
        <v>1017.8100000000001</v>
      </c>
      <c r="F289">
        <f>CEILING(5*_xlfn.RANK.EQ(Table7[[#This Row],[Recency]],Table7[Recency],0)/COUNT(Table7[Recency]),1)</f>
        <v>4</v>
      </c>
      <c r="G289">
        <f>CEILING(5*_xlfn.RANK.EQ(Table7[[#This Row],[Frequency]],Table7[Frequency],1)/COUNT(Table7[Frequency]),1)</f>
        <v>1</v>
      </c>
      <c r="H289">
        <f>CEILING(5*_xlfn.RANK.EQ(Table7[[#This Row],[Monetary]],Table7[Monetary],1)/COUNT(Table7[Monetary]),1)</f>
        <v>4</v>
      </c>
      <c r="I289" t="str">
        <f>_xlfn.CONCAT(Table7[[#This Row],[R score]],Table7[[#This Row],[F score]],Table7[[#This Row],[M score]])</f>
        <v>414</v>
      </c>
      <c r="J2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0" spans="1:10" x14ac:dyDescent="0.3">
      <c r="A290">
        <v>12804</v>
      </c>
      <c r="B290" s="1">
        <v>40421.498611111114</v>
      </c>
      <c r="C290" s="2">
        <v>100.33541666666133</v>
      </c>
      <c r="D290">
        <v>2</v>
      </c>
      <c r="E290" s="5">
        <v>325.36999999999995</v>
      </c>
      <c r="F290">
        <f>CEILING(5*_xlfn.RANK.EQ(Table7[[#This Row],[Recency]],Table7[Recency],0)/COUNT(Table7[Recency]),1)</f>
        <v>2</v>
      </c>
      <c r="G290">
        <f>CEILING(5*_xlfn.RANK.EQ(Table7[[#This Row],[Frequency]],Table7[Frequency],1)/COUNT(Table7[Frequency]),1)</f>
        <v>2</v>
      </c>
      <c r="H290">
        <f>CEILING(5*_xlfn.RANK.EQ(Table7[[#This Row],[Monetary]],Table7[Monetary],1)/COUNT(Table7[Monetary]),1)</f>
        <v>2</v>
      </c>
      <c r="I290" t="str">
        <f>_xlfn.CONCAT(Table7[[#This Row],[R score]],Table7[[#This Row],[F score]],Table7[[#This Row],[M score]])</f>
        <v>222</v>
      </c>
      <c r="J2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1" spans="1:10" x14ac:dyDescent="0.3">
      <c r="A291">
        <v>12805</v>
      </c>
      <c r="B291" s="1">
        <v>40505.518750000003</v>
      </c>
      <c r="C291" s="2">
        <v>16.31527777777228</v>
      </c>
      <c r="D291">
        <v>4</v>
      </c>
      <c r="E291" s="5">
        <v>1230.9500000000003</v>
      </c>
      <c r="F291">
        <f>CEILING(5*_xlfn.RANK.EQ(Table7[[#This Row],[Recency]],Table7[Recency],0)/COUNT(Table7[Recency]),1)</f>
        <v>4</v>
      </c>
      <c r="G291">
        <f>CEILING(5*_xlfn.RANK.EQ(Table7[[#This Row],[Frequency]],Table7[Frequency],1)/COUNT(Table7[Frequency]),1)</f>
        <v>4</v>
      </c>
      <c r="H291">
        <f>CEILING(5*_xlfn.RANK.EQ(Table7[[#This Row],[Monetary]],Table7[Monetary],1)/COUNT(Table7[Monetary]),1)</f>
        <v>4</v>
      </c>
      <c r="I291" t="str">
        <f>_xlfn.CONCAT(Table7[[#This Row],[R score]],Table7[[#This Row],[F score]],Table7[[#This Row],[M score]])</f>
        <v>444</v>
      </c>
      <c r="J2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2" spans="1:10" x14ac:dyDescent="0.3">
      <c r="A292">
        <v>12806</v>
      </c>
      <c r="B292" s="1">
        <v>40314.575694444444</v>
      </c>
      <c r="C292" s="2">
        <v>207.25833333333139</v>
      </c>
      <c r="D292">
        <v>2</v>
      </c>
      <c r="E292" s="5">
        <v>2558.9599999999991</v>
      </c>
      <c r="F292">
        <f>CEILING(5*_xlfn.RANK.EQ(Table7[[#This Row],[Recency]],Table7[Recency],0)/COUNT(Table7[Recency]),1)</f>
        <v>1</v>
      </c>
      <c r="G292">
        <f>CEILING(5*_xlfn.RANK.EQ(Table7[[#This Row],[Frequency]],Table7[Frequency],1)/COUNT(Table7[Frequency]),1)</f>
        <v>2</v>
      </c>
      <c r="H292">
        <f>CEILING(5*_xlfn.RANK.EQ(Table7[[#This Row],[Monetary]],Table7[Monetary],1)/COUNT(Table7[Monetary]),1)</f>
        <v>5</v>
      </c>
      <c r="I292" t="str">
        <f>_xlfn.CONCAT(Table7[[#This Row],[R score]],Table7[[#This Row],[F score]],Table7[[#This Row],[M score]])</f>
        <v>125</v>
      </c>
      <c r="J2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3" spans="1:10" x14ac:dyDescent="0.3">
      <c r="A293">
        <v>12807</v>
      </c>
      <c r="B293" s="1">
        <v>40503.597916666666</v>
      </c>
      <c r="C293" s="2">
        <v>18.236111111109494</v>
      </c>
      <c r="D293">
        <v>1</v>
      </c>
      <c r="E293" s="5">
        <v>250.34999999999997</v>
      </c>
      <c r="F293">
        <f>CEILING(5*_xlfn.RANK.EQ(Table7[[#This Row],[Recency]],Table7[Recency],0)/COUNT(Table7[Recency]),1)</f>
        <v>4</v>
      </c>
      <c r="G293">
        <f>CEILING(5*_xlfn.RANK.EQ(Table7[[#This Row],[Frequency]],Table7[Frequency],1)/COUNT(Table7[Frequency]),1)</f>
        <v>1</v>
      </c>
      <c r="H293">
        <f>CEILING(5*_xlfn.RANK.EQ(Table7[[#This Row],[Monetary]],Table7[Monetary],1)/COUNT(Table7[Monetary]),1)</f>
        <v>1</v>
      </c>
      <c r="I293" t="str">
        <f>_xlfn.CONCAT(Table7[[#This Row],[R score]],Table7[[#This Row],[F score]],Table7[[#This Row],[M score]])</f>
        <v>411</v>
      </c>
      <c r="J2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4" spans="1:10" x14ac:dyDescent="0.3">
      <c r="A294">
        <v>12808</v>
      </c>
      <c r="B294" s="1">
        <v>40518.435416666667</v>
      </c>
      <c r="C294" s="2">
        <v>3.398611111108039</v>
      </c>
      <c r="D294">
        <v>3</v>
      </c>
      <c r="E294" s="5">
        <v>394.44999999999993</v>
      </c>
      <c r="F294">
        <f>CEILING(5*_xlfn.RANK.EQ(Table7[[#This Row],[Recency]],Table7[Recency],0)/COUNT(Table7[Recency]),1)</f>
        <v>5</v>
      </c>
      <c r="G294">
        <f>CEILING(5*_xlfn.RANK.EQ(Table7[[#This Row],[Frequency]],Table7[Frequency],1)/COUNT(Table7[Frequency]),1)</f>
        <v>3</v>
      </c>
      <c r="H294">
        <f>CEILING(5*_xlfn.RANK.EQ(Table7[[#This Row],[Monetary]],Table7[Monetary],1)/COUNT(Table7[Monetary]),1)</f>
        <v>2</v>
      </c>
      <c r="I294" t="str">
        <f>_xlfn.CONCAT(Table7[[#This Row],[R score]],Table7[[#This Row],[F score]],Table7[[#This Row],[M score]])</f>
        <v>532</v>
      </c>
      <c r="J2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5" spans="1:10" x14ac:dyDescent="0.3">
      <c r="A295">
        <v>12809</v>
      </c>
      <c r="B295" s="1">
        <v>40321.463888888888</v>
      </c>
      <c r="C295" s="2">
        <v>200.3701388888876</v>
      </c>
      <c r="D295">
        <v>2</v>
      </c>
      <c r="E295" s="5">
        <v>979.03</v>
      </c>
      <c r="F295">
        <f>CEILING(5*_xlfn.RANK.EQ(Table7[[#This Row],[Recency]],Table7[Recency],0)/COUNT(Table7[Recency]),1)</f>
        <v>1</v>
      </c>
      <c r="G295">
        <f>CEILING(5*_xlfn.RANK.EQ(Table7[[#This Row],[Frequency]],Table7[Frequency],1)/COUNT(Table7[Frequency]),1)</f>
        <v>2</v>
      </c>
      <c r="H295">
        <f>CEILING(5*_xlfn.RANK.EQ(Table7[[#This Row],[Monetary]],Table7[Monetary],1)/COUNT(Table7[Monetary]),1)</f>
        <v>3</v>
      </c>
      <c r="I295" t="str">
        <f>_xlfn.CONCAT(Table7[[#This Row],[R score]],Table7[[#This Row],[F score]],Table7[[#This Row],[M score]])</f>
        <v>123</v>
      </c>
      <c r="J2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6" spans="1:10" x14ac:dyDescent="0.3">
      <c r="A296">
        <v>12810</v>
      </c>
      <c r="B296" s="1">
        <v>40352.453472222223</v>
      </c>
      <c r="C296" s="2">
        <v>169.38055555555184</v>
      </c>
      <c r="D296">
        <v>2</v>
      </c>
      <c r="E296" s="5">
        <v>534.99</v>
      </c>
      <c r="F296">
        <f>CEILING(5*_xlfn.RANK.EQ(Table7[[#This Row],[Recency]],Table7[Recency],0)/COUNT(Table7[Recency]),1)</f>
        <v>2</v>
      </c>
      <c r="G296">
        <f>CEILING(5*_xlfn.RANK.EQ(Table7[[#This Row],[Frequency]],Table7[Frequency],1)/COUNT(Table7[Frequency]),1)</f>
        <v>2</v>
      </c>
      <c r="H296">
        <f>CEILING(5*_xlfn.RANK.EQ(Table7[[#This Row],[Monetary]],Table7[Monetary],1)/COUNT(Table7[Monetary]),1)</f>
        <v>3</v>
      </c>
      <c r="I296" t="str">
        <f>_xlfn.CONCAT(Table7[[#This Row],[R score]],Table7[[#This Row],[F score]],Table7[[#This Row],[M score]])</f>
        <v>223</v>
      </c>
      <c r="J2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7" spans="1:10" x14ac:dyDescent="0.3">
      <c r="A297">
        <v>12811</v>
      </c>
      <c r="B297" s="1">
        <v>40508.40902777778</v>
      </c>
      <c r="C297" s="2">
        <v>13.424999999995634</v>
      </c>
      <c r="D297">
        <v>2</v>
      </c>
      <c r="E297" s="5">
        <v>435.05</v>
      </c>
      <c r="F297">
        <f>CEILING(5*_xlfn.RANK.EQ(Table7[[#This Row],[Recency]],Table7[Recency],0)/COUNT(Table7[Recency]),1)</f>
        <v>5</v>
      </c>
      <c r="G297">
        <f>CEILING(5*_xlfn.RANK.EQ(Table7[[#This Row],[Frequency]],Table7[Frequency],1)/COUNT(Table7[Frequency]),1)</f>
        <v>2</v>
      </c>
      <c r="H297">
        <f>CEILING(5*_xlfn.RANK.EQ(Table7[[#This Row],[Monetary]],Table7[Monetary],1)/COUNT(Table7[Monetary]),1)</f>
        <v>2</v>
      </c>
      <c r="I297" t="str">
        <f>_xlfn.CONCAT(Table7[[#This Row],[R score]],Table7[[#This Row],[F score]],Table7[[#This Row],[M score]])</f>
        <v>522</v>
      </c>
      <c r="J2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8" spans="1:10" x14ac:dyDescent="0.3">
      <c r="A298">
        <v>12813</v>
      </c>
      <c r="B298" s="1">
        <v>40385.409722222219</v>
      </c>
      <c r="C298" s="2">
        <v>136.4243055555562</v>
      </c>
      <c r="D298">
        <v>3</v>
      </c>
      <c r="E298" s="5">
        <v>1621.8000000000009</v>
      </c>
      <c r="F298">
        <f>CEILING(5*_xlfn.RANK.EQ(Table7[[#This Row],[Recency]],Table7[Recency],0)/COUNT(Table7[Recency]),1)</f>
        <v>2</v>
      </c>
      <c r="G298">
        <f>CEILING(5*_xlfn.RANK.EQ(Table7[[#This Row],[Frequency]],Table7[Frequency],1)/COUNT(Table7[Frequency]),1)</f>
        <v>3</v>
      </c>
      <c r="H298">
        <f>CEILING(5*_xlfn.RANK.EQ(Table7[[#This Row],[Monetary]],Table7[Monetary],1)/COUNT(Table7[Monetary]),1)</f>
        <v>4</v>
      </c>
      <c r="I298" t="str">
        <f>_xlfn.CONCAT(Table7[[#This Row],[R score]],Table7[[#This Row],[F score]],Table7[[#This Row],[M score]])</f>
        <v>234</v>
      </c>
      <c r="J2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9" spans="1:10" x14ac:dyDescent="0.3">
      <c r="A299">
        <v>12817</v>
      </c>
      <c r="B299" s="1">
        <v>40487.352777777778</v>
      </c>
      <c r="C299" s="2">
        <v>34.48124999999709</v>
      </c>
      <c r="D299">
        <v>2</v>
      </c>
      <c r="E299" s="5">
        <v>444.94</v>
      </c>
      <c r="F299">
        <f>CEILING(5*_xlfn.RANK.EQ(Table7[[#This Row],[Recency]],Table7[Recency],0)/COUNT(Table7[Recency]),1)</f>
        <v>4</v>
      </c>
      <c r="G299">
        <f>CEILING(5*_xlfn.RANK.EQ(Table7[[#This Row],[Frequency]],Table7[Frequency],1)/COUNT(Table7[Frequency]),1)</f>
        <v>2</v>
      </c>
      <c r="H299">
        <f>CEILING(5*_xlfn.RANK.EQ(Table7[[#This Row],[Monetary]],Table7[Monetary],1)/COUNT(Table7[Monetary]),1)</f>
        <v>2</v>
      </c>
      <c r="I299" t="str">
        <f>_xlfn.CONCAT(Table7[[#This Row],[R score]],Table7[[#This Row],[F score]],Table7[[#This Row],[M score]])</f>
        <v>422</v>
      </c>
      <c r="J2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0" spans="1:10" x14ac:dyDescent="0.3">
      <c r="A300">
        <v>12819</v>
      </c>
      <c r="B300" s="1">
        <v>40428.638888888891</v>
      </c>
      <c r="C300" s="2">
        <v>93.195138888884685</v>
      </c>
      <c r="D300">
        <v>1</v>
      </c>
      <c r="E300" s="5">
        <v>540.5200000000001</v>
      </c>
      <c r="F300">
        <f>CEILING(5*_xlfn.RANK.EQ(Table7[[#This Row],[Recency]],Table7[Recency],0)/COUNT(Table7[Recency]),1)</f>
        <v>2</v>
      </c>
      <c r="G300">
        <f>CEILING(5*_xlfn.RANK.EQ(Table7[[#This Row],[Frequency]],Table7[Frequency],1)/COUNT(Table7[Frequency]),1)</f>
        <v>1</v>
      </c>
      <c r="H300">
        <f>CEILING(5*_xlfn.RANK.EQ(Table7[[#This Row],[Monetary]],Table7[Monetary],1)/COUNT(Table7[Monetary]),1)</f>
        <v>3</v>
      </c>
      <c r="I300" t="str">
        <f>_xlfn.CONCAT(Table7[[#This Row],[R score]],Table7[[#This Row],[F score]],Table7[[#This Row],[M score]])</f>
        <v>213</v>
      </c>
      <c r="J3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1" spans="1:10" x14ac:dyDescent="0.3">
      <c r="A301">
        <v>12820</v>
      </c>
      <c r="B301" s="1">
        <v>40489.601388888892</v>
      </c>
      <c r="C301" s="2">
        <v>32.23263888888323</v>
      </c>
      <c r="D301">
        <v>7</v>
      </c>
      <c r="E301" s="5">
        <v>1747.1800000000007</v>
      </c>
      <c r="F301">
        <f>CEILING(5*_xlfn.RANK.EQ(Table7[[#This Row],[Recency]],Table7[Recency],0)/COUNT(Table7[Recency]),1)</f>
        <v>4</v>
      </c>
      <c r="G301">
        <f>CEILING(5*_xlfn.RANK.EQ(Table7[[#This Row],[Frequency]],Table7[Frequency],1)/COUNT(Table7[Frequency]),1)</f>
        <v>5</v>
      </c>
      <c r="H301">
        <f>CEILING(5*_xlfn.RANK.EQ(Table7[[#This Row],[Monetary]],Table7[Monetary],1)/COUNT(Table7[Monetary]),1)</f>
        <v>4</v>
      </c>
      <c r="I301" t="str">
        <f>_xlfn.CONCAT(Table7[[#This Row],[R score]],Table7[[#This Row],[F score]],Table7[[#This Row],[M score]])</f>
        <v>454</v>
      </c>
      <c r="J3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2" spans="1:10" x14ac:dyDescent="0.3">
      <c r="A302">
        <v>12821</v>
      </c>
      <c r="B302" s="1">
        <v>40275.634722222225</v>
      </c>
      <c r="C302" s="2">
        <v>246.19930555555038</v>
      </c>
      <c r="D302">
        <v>1</v>
      </c>
      <c r="E302" s="5">
        <v>128.08000000000001</v>
      </c>
      <c r="F302">
        <f>CEILING(5*_xlfn.RANK.EQ(Table7[[#This Row],[Recency]],Table7[Recency],0)/COUNT(Table7[Recency]),1)</f>
        <v>1</v>
      </c>
      <c r="G302">
        <f>CEILING(5*_xlfn.RANK.EQ(Table7[[#This Row],[Frequency]],Table7[Frequency],1)/COUNT(Table7[Frequency]),1)</f>
        <v>1</v>
      </c>
      <c r="H302">
        <f>CEILING(5*_xlfn.RANK.EQ(Table7[[#This Row],[Monetary]],Table7[Monetary],1)/COUNT(Table7[Monetary]),1)</f>
        <v>1</v>
      </c>
      <c r="I302" t="str">
        <f>_xlfn.CONCAT(Table7[[#This Row],[R score]],Table7[[#This Row],[F score]],Table7[[#This Row],[M score]])</f>
        <v>111</v>
      </c>
      <c r="J3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3" spans="1:10" x14ac:dyDescent="0.3">
      <c r="A303">
        <v>12823</v>
      </c>
      <c r="B303" s="1">
        <v>40492.515277777777</v>
      </c>
      <c r="C303" s="2">
        <v>29.318749999998545</v>
      </c>
      <c r="D303">
        <v>13</v>
      </c>
      <c r="E303" s="5">
        <v>4742</v>
      </c>
      <c r="F303">
        <f>CEILING(5*_xlfn.RANK.EQ(Table7[[#This Row],[Recency]],Table7[Recency],0)/COUNT(Table7[Recency]),1)</f>
        <v>4</v>
      </c>
      <c r="G303">
        <f>CEILING(5*_xlfn.RANK.EQ(Table7[[#This Row],[Frequency]],Table7[Frequency],1)/COUNT(Table7[Frequency]),1)</f>
        <v>5</v>
      </c>
      <c r="H303">
        <f>CEILING(5*_xlfn.RANK.EQ(Table7[[#This Row],[Monetary]],Table7[Monetary],1)/COUNT(Table7[Monetary]),1)</f>
        <v>5</v>
      </c>
      <c r="I303" t="str">
        <f>_xlfn.CONCAT(Table7[[#This Row],[R score]],Table7[[#This Row],[F score]],Table7[[#This Row],[M score]])</f>
        <v>455</v>
      </c>
      <c r="J3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4" spans="1:10" x14ac:dyDescent="0.3">
      <c r="A304">
        <v>12825</v>
      </c>
      <c r="B304" s="1">
        <v>40365.580555555556</v>
      </c>
      <c r="C304" s="2">
        <v>156.25347222221899</v>
      </c>
      <c r="D304">
        <v>2</v>
      </c>
      <c r="E304" s="5">
        <v>518.63</v>
      </c>
      <c r="F304">
        <f>CEILING(5*_xlfn.RANK.EQ(Table7[[#This Row],[Recency]],Table7[Recency],0)/COUNT(Table7[Recency]),1)</f>
        <v>2</v>
      </c>
      <c r="G304">
        <f>CEILING(5*_xlfn.RANK.EQ(Table7[[#This Row],[Frequency]],Table7[Frequency],1)/COUNT(Table7[Frequency]),1)</f>
        <v>2</v>
      </c>
      <c r="H304">
        <f>CEILING(5*_xlfn.RANK.EQ(Table7[[#This Row],[Monetary]],Table7[Monetary],1)/COUNT(Table7[Monetary]),1)</f>
        <v>3</v>
      </c>
      <c r="I304" t="str">
        <f>_xlfn.CONCAT(Table7[[#This Row],[R score]],Table7[[#This Row],[F score]],Table7[[#This Row],[M score]])</f>
        <v>223</v>
      </c>
      <c r="J3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5" spans="1:10" x14ac:dyDescent="0.3">
      <c r="A305">
        <v>12826</v>
      </c>
      <c r="B305" s="1">
        <v>40521.63958333333</v>
      </c>
      <c r="C305" s="2">
        <v>0.19444444444525288</v>
      </c>
      <c r="D305">
        <v>6</v>
      </c>
      <c r="E305" s="5">
        <v>1481.0300000000004</v>
      </c>
      <c r="F305">
        <f>CEILING(5*_xlfn.RANK.EQ(Table7[[#This Row],[Recency]],Table7[Recency],0)/COUNT(Table7[Recency]),1)</f>
        <v>5</v>
      </c>
      <c r="G305">
        <f>CEILING(5*_xlfn.RANK.EQ(Table7[[#This Row],[Frequency]],Table7[Frequency],1)/COUNT(Table7[Frequency]),1)</f>
        <v>4</v>
      </c>
      <c r="H305">
        <f>CEILING(5*_xlfn.RANK.EQ(Table7[[#This Row],[Monetary]],Table7[Monetary],1)/COUNT(Table7[Monetary]),1)</f>
        <v>4</v>
      </c>
      <c r="I305" t="str">
        <f>_xlfn.CONCAT(Table7[[#This Row],[R score]],Table7[[#This Row],[F score]],Table7[[#This Row],[M score]])</f>
        <v>544</v>
      </c>
      <c r="J3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6" spans="1:10" x14ac:dyDescent="0.3">
      <c r="A306">
        <v>12829</v>
      </c>
      <c r="B306" s="1">
        <v>40336.62777777778</v>
      </c>
      <c r="C306" s="2">
        <v>185.20624999999563</v>
      </c>
      <c r="D306">
        <v>1</v>
      </c>
      <c r="E306" s="5">
        <v>92.3</v>
      </c>
      <c r="F306">
        <f>CEILING(5*_xlfn.RANK.EQ(Table7[[#This Row],[Recency]],Table7[Recency],0)/COUNT(Table7[Recency]),1)</f>
        <v>1</v>
      </c>
      <c r="G306">
        <f>CEILING(5*_xlfn.RANK.EQ(Table7[[#This Row],[Frequency]],Table7[Frequency],1)/COUNT(Table7[Frequency]),1)</f>
        <v>1</v>
      </c>
      <c r="H306">
        <f>CEILING(5*_xlfn.RANK.EQ(Table7[[#This Row],[Monetary]],Table7[Monetary],1)/COUNT(Table7[Monetary]),1)</f>
        <v>1</v>
      </c>
      <c r="I306" t="str">
        <f>_xlfn.CONCAT(Table7[[#This Row],[R score]],Table7[[#This Row],[F score]],Table7[[#This Row],[M score]])</f>
        <v>111</v>
      </c>
      <c r="J3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7" spans="1:10" x14ac:dyDescent="0.3">
      <c r="A307">
        <v>12831</v>
      </c>
      <c r="B307" s="1">
        <v>40423.666666666664</v>
      </c>
      <c r="C307" s="2">
        <v>98.167361111110949</v>
      </c>
      <c r="D307">
        <v>2</v>
      </c>
      <c r="E307" s="5">
        <v>236.06</v>
      </c>
      <c r="F307">
        <f>CEILING(5*_xlfn.RANK.EQ(Table7[[#This Row],[Recency]],Table7[Recency],0)/COUNT(Table7[Recency]),1)</f>
        <v>2</v>
      </c>
      <c r="G307">
        <f>CEILING(5*_xlfn.RANK.EQ(Table7[[#This Row],[Frequency]],Table7[Frequency],1)/COUNT(Table7[Frequency]),1)</f>
        <v>2</v>
      </c>
      <c r="H307">
        <f>CEILING(5*_xlfn.RANK.EQ(Table7[[#This Row],[Monetary]],Table7[Monetary],1)/COUNT(Table7[Monetary]),1)</f>
        <v>1</v>
      </c>
      <c r="I307" t="str">
        <f>_xlfn.CONCAT(Table7[[#This Row],[R score]],Table7[[#This Row],[F score]],Table7[[#This Row],[M score]])</f>
        <v>221</v>
      </c>
      <c r="J3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8" spans="1:10" x14ac:dyDescent="0.3">
      <c r="A308">
        <v>12835</v>
      </c>
      <c r="B308" s="1">
        <v>40459.457638888889</v>
      </c>
      <c r="C308" s="2">
        <v>62.37638888888614</v>
      </c>
      <c r="D308">
        <v>41</v>
      </c>
      <c r="E308" s="5">
        <v>5996.8299999999826</v>
      </c>
      <c r="F308">
        <f>CEILING(5*_xlfn.RANK.EQ(Table7[[#This Row],[Recency]],Table7[Recency],0)/COUNT(Table7[Recency]),1)</f>
        <v>3</v>
      </c>
      <c r="G308">
        <f>CEILING(5*_xlfn.RANK.EQ(Table7[[#This Row],[Frequency]],Table7[Frequency],1)/COUNT(Table7[Frequency]),1)</f>
        <v>5</v>
      </c>
      <c r="H308">
        <f>CEILING(5*_xlfn.RANK.EQ(Table7[[#This Row],[Monetary]],Table7[Monetary],1)/COUNT(Table7[Monetary]),1)</f>
        <v>5</v>
      </c>
      <c r="I308" t="str">
        <f>_xlfn.CONCAT(Table7[[#This Row],[R score]],Table7[[#This Row],[F score]],Table7[[#This Row],[M score]])</f>
        <v>355</v>
      </c>
      <c r="J3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9" spans="1:10" x14ac:dyDescent="0.3">
      <c r="A309">
        <v>12836</v>
      </c>
      <c r="B309" s="1">
        <v>40497.681944444441</v>
      </c>
      <c r="C309" s="2">
        <v>24.152083333334303</v>
      </c>
      <c r="D309">
        <v>11</v>
      </c>
      <c r="E309" s="5">
        <v>3949.3700000000017</v>
      </c>
      <c r="F309">
        <f>CEILING(5*_xlfn.RANK.EQ(Table7[[#This Row],[Recency]],Table7[Recency],0)/COUNT(Table7[Recency]),1)</f>
        <v>4</v>
      </c>
      <c r="G309">
        <f>CEILING(5*_xlfn.RANK.EQ(Table7[[#This Row],[Frequency]],Table7[Frequency],1)/COUNT(Table7[Frequency]),1)</f>
        <v>5</v>
      </c>
      <c r="H309">
        <f>CEILING(5*_xlfn.RANK.EQ(Table7[[#This Row],[Monetary]],Table7[Monetary],1)/COUNT(Table7[Monetary]),1)</f>
        <v>5</v>
      </c>
      <c r="I309" t="str">
        <f>_xlfn.CONCAT(Table7[[#This Row],[R score]],Table7[[#This Row],[F score]],Table7[[#This Row],[M score]])</f>
        <v>455</v>
      </c>
      <c r="J3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0" spans="1:10" x14ac:dyDescent="0.3">
      <c r="A310">
        <v>12837</v>
      </c>
      <c r="B310" s="1">
        <v>40317.631944444445</v>
      </c>
      <c r="C310" s="2">
        <v>204.20208333332994</v>
      </c>
      <c r="D310">
        <v>1</v>
      </c>
      <c r="E310" s="5">
        <v>528.55999999999995</v>
      </c>
      <c r="F310">
        <f>CEILING(5*_xlfn.RANK.EQ(Table7[[#This Row],[Recency]],Table7[Recency],0)/COUNT(Table7[Recency]),1)</f>
        <v>1</v>
      </c>
      <c r="G310">
        <f>CEILING(5*_xlfn.RANK.EQ(Table7[[#This Row],[Frequency]],Table7[Frequency],1)/COUNT(Table7[Frequency]),1)</f>
        <v>1</v>
      </c>
      <c r="H310">
        <f>CEILING(5*_xlfn.RANK.EQ(Table7[[#This Row],[Monetary]],Table7[Monetary],1)/COUNT(Table7[Monetary]),1)</f>
        <v>3</v>
      </c>
      <c r="I310" t="str">
        <f>_xlfn.CONCAT(Table7[[#This Row],[R score]],Table7[[#This Row],[F score]],Table7[[#This Row],[M score]])</f>
        <v>113</v>
      </c>
      <c r="J3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1" spans="1:10" x14ac:dyDescent="0.3">
      <c r="A311">
        <v>12838</v>
      </c>
      <c r="B311" s="1">
        <v>40513.497916666667</v>
      </c>
      <c r="C311" s="2">
        <v>8.336111111108039</v>
      </c>
      <c r="D311">
        <v>9</v>
      </c>
      <c r="E311" s="5">
        <v>2694.7499999999986</v>
      </c>
      <c r="F311">
        <f>CEILING(5*_xlfn.RANK.EQ(Table7[[#This Row],[Recency]],Table7[Recency],0)/COUNT(Table7[Recency]),1)</f>
        <v>5</v>
      </c>
      <c r="G311">
        <f>CEILING(5*_xlfn.RANK.EQ(Table7[[#This Row],[Frequency]],Table7[Frequency],1)/COUNT(Table7[Frequency]),1)</f>
        <v>5</v>
      </c>
      <c r="H311">
        <f>CEILING(5*_xlfn.RANK.EQ(Table7[[#This Row],[Monetary]],Table7[Monetary],1)/COUNT(Table7[Monetary]),1)</f>
        <v>5</v>
      </c>
      <c r="I311" t="str">
        <f>_xlfn.CONCAT(Table7[[#This Row],[R score]],Table7[[#This Row],[F score]],Table7[[#This Row],[M score]])</f>
        <v>555</v>
      </c>
      <c r="J3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2" spans="1:10" x14ac:dyDescent="0.3">
      <c r="A312">
        <v>12839</v>
      </c>
      <c r="B312" s="1">
        <v>40519.658333333333</v>
      </c>
      <c r="C312" s="2">
        <v>2.1756944444423425</v>
      </c>
      <c r="D312">
        <v>13</v>
      </c>
      <c r="E312" s="5">
        <v>4480.3100000000022</v>
      </c>
      <c r="F312">
        <f>CEILING(5*_xlfn.RANK.EQ(Table7[[#This Row],[Recency]],Table7[Recency],0)/COUNT(Table7[Recency]),1)</f>
        <v>5</v>
      </c>
      <c r="G312">
        <f>CEILING(5*_xlfn.RANK.EQ(Table7[[#This Row],[Frequency]],Table7[Frequency],1)/COUNT(Table7[Frequency]),1)</f>
        <v>5</v>
      </c>
      <c r="H312">
        <f>CEILING(5*_xlfn.RANK.EQ(Table7[[#This Row],[Monetary]],Table7[Monetary],1)/COUNT(Table7[Monetary]),1)</f>
        <v>5</v>
      </c>
      <c r="I312" t="str">
        <f>_xlfn.CONCAT(Table7[[#This Row],[R score]],Table7[[#This Row],[F score]],Table7[[#This Row],[M score]])</f>
        <v>555</v>
      </c>
      <c r="J3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3" spans="1:10" x14ac:dyDescent="0.3">
      <c r="A313">
        <v>12840</v>
      </c>
      <c r="B313" s="1">
        <v>40449.748611111114</v>
      </c>
      <c r="C313" s="2">
        <v>72.085416666661331</v>
      </c>
      <c r="D313">
        <v>3</v>
      </c>
      <c r="E313" s="5">
        <v>1315.1999999999998</v>
      </c>
      <c r="F313">
        <f>CEILING(5*_xlfn.RANK.EQ(Table7[[#This Row],[Recency]],Table7[Recency],0)/COUNT(Table7[Recency]),1)</f>
        <v>2</v>
      </c>
      <c r="G313">
        <f>CEILING(5*_xlfn.RANK.EQ(Table7[[#This Row],[Frequency]],Table7[Frequency],1)/COUNT(Table7[Frequency]),1)</f>
        <v>3</v>
      </c>
      <c r="H313">
        <f>CEILING(5*_xlfn.RANK.EQ(Table7[[#This Row],[Monetary]],Table7[Monetary],1)/COUNT(Table7[Monetary]),1)</f>
        <v>4</v>
      </c>
      <c r="I313" t="str">
        <f>_xlfn.CONCAT(Table7[[#This Row],[R score]],Table7[[#This Row],[F score]],Table7[[#This Row],[M score]])</f>
        <v>234</v>
      </c>
      <c r="J3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4" spans="1:10" x14ac:dyDescent="0.3">
      <c r="A314">
        <v>12841</v>
      </c>
      <c r="B314" s="1">
        <v>40517.510416666664</v>
      </c>
      <c r="C314" s="2">
        <v>4.3236111111109494</v>
      </c>
      <c r="D314">
        <v>17</v>
      </c>
      <c r="E314" s="5">
        <v>3472.6099999999974</v>
      </c>
      <c r="F314">
        <f>CEILING(5*_xlfn.RANK.EQ(Table7[[#This Row],[Recency]],Table7[Recency],0)/COUNT(Table7[Recency]),1)</f>
        <v>5</v>
      </c>
      <c r="G314">
        <f>CEILING(5*_xlfn.RANK.EQ(Table7[[#This Row],[Frequency]],Table7[Frequency],1)/COUNT(Table7[Frequency]),1)</f>
        <v>5</v>
      </c>
      <c r="H314">
        <f>CEILING(5*_xlfn.RANK.EQ(Table7[[#This Row],[Monetary]],Table7[Monetary],1)/COUNT(Table7[Monetary]),1)</f>
        <v>5</v>
      </c>
      <c r="I314" t="str">
        <f>_xlfn.CONCAT(Table7[[#This Row],[R score]],Table7[[#This Row],[F score]],Table7[[#This Row],[M score]])</f>
        <v>555</v>
      </c>
      <c r="J3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5" spans="1:10" x14ac:dyDescent="0.3">
      <c r="A315">
        <v>12842</v>
      </c>
      <c r="B315" s="1">
        <v>40482.447916666664</v>
      </c>
      <c r="C315" s="2">
        <v>39.386111111110949</v>
      </c>
      <c r="D315">
        <v>2</v>
      </c>
      <c r="E315" s="5">
        <v>799.00000000000011</v>
      </c>
      <c r="F315">
        <f>CEILING(5*_xlfn.RANK.EQ(Table7[[#This Row],[Recency]],Table7[Recency],0)/COUNT(Table7[Recency]),1)</f>
        <v>3</v>
      </c>
      <c r="G315">
        <f>CEILING(5*_xlfn.RANK.EQ(Table7[[#This Row],[Frequency]],Table7[Frequency],1)/COUNT(Table7[Frequency]),1)</f>
        <v>2</v>
      </c>
      <c r="H315">
        <f>CEILING(5*_xlfn.RANK.EQ(Table7[[#This Row],[Monetary]],Table7[Monetary],1)/COUNT(Table7[Monetary]),1)</f>
        <v>3</v>
      </c>
      <c r="I315" t="str">
        <f>_xlfn.CONCAT(Table7[[#This Row],[R score]],Table7[[#This Row],[F score]],Table7[[#This Row],[M score]])</f>
        <v>323</v>
      </c>
      <c r="J3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6" spans="1:10" x14ac:dyDescent="0.3">
      <c r="A316">
        <v>12843</v>
      </c>
      <c r="B316" s="1">
        <v>40504.563194444447</v>
      </c>
      <c r="C316" s="2">
        <v>17.270833333328483</v>
      </c>
      <c r="D316">
        <v>20</v>
      </c>
      <c r="E316" s="5">
        <v>4759.6100000000006</v>
      </c>
      <c r="F316">
        <f>CEILING(5*_xlfn.RANK.EQ(Table7[[#This Row],[Recency]],Table7[Recency],0)/COUNT(Table7[Recency]),1)</f>
        <v>4</v>
      </c>
      <c r="G316">
        <f>CEILING(5*_xlfn.RANK.EQ(Table7[[#This Row],[Frequency]],Table7[Frequency],1)/COUNT(Table7[Frequency]),1)</f>
        <v>5</v>
      </c>
      <c r="H316">
        <f>CEILING(5*_xlfn.RANK.EQ(Table7[[#This Row],[Monetary]],Table7[Monetary],1)/COUNT(Table7[Monetary]),1)</f>
        <v>5</v>
      </c>
      <c r="I316" t="str">
        <f>_xlfn.CONCAT(Table7[[#This Row],[R score]],Table7[[#This Row],[F score]],Table7[[#This Row],[M score]])</f>
        <v>455</v>
      </c>
      <c r="J3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7" spans="1:10" x14ac:dyDescent="0.3">
      <c r="A317">
        <v>12844</v>
      </c>
      <c r="B317" s="1">
        <v>40444.682638888888</v>
      </c>
      <c r="C317" s="2">
        <v>77.151388888887595</v>
      </c>
      <c r="D317">
        <v>2</v>
      </c>
      <c r="E317" s="5">
        <v>322.64</v>
      </c>
      <c r="F317">
        <f>CEILING(5*_xlfn.RANK.EQ(Table7[[#This Row],[Recency]],Table7[Recency],0)/COUNT(Table7[Recency]),1)</f>
        <v>2</v>
      </c>
      <c r="G317">
        <f>CEILING(5*_xlfn.RANK.EQ(Table7[[#This Row],[Frequency]],Table7[Frequency],1)/COUNT(Table7[Frequency]),1)</f>
        <v>2</v>
      </c>
      <c r="H317">
        <f>CEILING(5*_xlfn.RANK.EQ(Table7[[#This Row],[Monetary]],Table7[Monetary],1)/COUNT(Table7[Monetary]),1)</f>
        <v>2</v>
      </c>
      <c r="I317" t="str">
        <f>_xlfn.CONCAT(Table7[[#This Row],[R score]],Table7[[#This Row],[F score]],Table7[[#This Row],[M score]])</f>
        <v>222</v>
      </c>
      <c r="J3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8" spans="1:10" x14ac:dyDescent="0.3">
      <c r="A318">
        <v>12847</v>
      </c>
      <c r="B318" s="1">
        <v>40499.530555555553</v>
      </c>
      <c r="C318" s="2">
        <v>22.303472222221899</v>
      </c>
      <c r="D318">
        <v>1</v>
      </c>
      <c r="E318" s="5">
        <v>765.3599999999999</v>
      </c>
      <c r="F318">
        <f>CEILING(5*_xlfn.RANK.EQ(Table7[[#This Row],[Recency]],Table7[Recency],0)/COUNT(Table7[Recency]),1)</f>
        <v>4</v>
      </c>
      <c r="G318">
        <f>CEILING(5*_xlfn.RANK.EQ(Table7[[#This Row],[Frequency]],Table7[Frequency],1)/COUNT(Table7[Frequency]),1)</f>
        <v>1</v>
      </c>
      <c r="H318">
        <f>CEILING(5*_xlfn.RANK.EQ(Table7[[#This Row],[Monetary]],Table7[Monetary],1)/COUNT(Table7[Monetary]),1)</f>
        <v>3</v>
      </c>
      <c r="I318" t="str">
        <f>_xlfn.CONCAT(Table7[[#This Row],[R score]],Table7[[#This Row],[F score]],Table7[[#This Row],[M score]])</f>
        <v>413</v>
      </c>
      <c r="J3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9" spans="1:10" x14ac:dyDescent="0.3">
      <c r="A319">
        <v>12848</v>
      </c>
      <c r="B319" s="1">
        <v>40211.53125</v>
      </c>
      <c r="C319" s="2">
        <v>310.30277777777519</v>
      </c>
      <c r="D319">
        <v>1</v>
      </c>
      <c r="E319" s="5">
        <v>208.00000000000003</v>
      </c>
      <c r="F319">
        <f>CEILING(5*_xlfn.RANK.EQ(Table7[[#This Row],[Recency]],Table7[Recency],0)/COUNT(Table7[Recency]),1)</f>
        <v>1</v>
      </c>
      <c r="G319">
        <f>CEILING(5*_xlfn.RANK.EQ(Table7[[#This Row],[Frequency]],Table7[Frequency],1)/COUNT(Table7[Frequency]),1)</f>
        <v>1</v>
      </c>
      <c r="H319">
        <f>CEILING(5*_xlfn.RANK.EQ(Table7[[#This Row],[Monetary]],Table7[Monetary],1)/COUNT(Table7[Monetary]),1)</f>
        <v>1</v>
      </c>
      <c r="I319" t="str">
        <f>_xlfn.CONCAT(Table7[[#This Row],[R score]],Table7[[#This Row],[F score]],Table7[[#This Row],[M score]])</f>
        <v>111</v>
      </c>
      <c r="J3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0" spans="1:10" x14ac:dyDescent="0.3">
      <c r="A320">
        <v>12849</v>
      </c>
      <c r="B320" s="1">
        <v>40505.486805555556</v>
      </c>
      <c r="C320" s="2">
        <v>16.347222222218988</v>
      </c>
      <c r="D320">
        <v>4</v>
      </c>
      <c r="E320" s="5">
        <v>2023.3300000000006</v>
      </c>
      <c r="F320">
        <f>CEILING(5*_xlfn.RANK.EQ(Table7[[#This Row],[Recency]],Table7[Recency],0)/COUNT(Table7[Recency]),1)</f>
        <v>4</v>
      </c>
      <c r="G320">
        <f>CEILING(5*_xlfn.RANK.EQ(Table7[[#This Row],[Frequency]],Table7[Frequency],1)/COUNT(Table7[Frequency]),1)</f>
        <v>4</v>
      </c>
      <c r="H320">
        <f>CEILING(5*_xlfn.RANK.EQ(Table7[[#This Row],[Monetary]],Table7[Monetary],1)/COUNT(Table7[Monetary]),1)</f>
        <v>4</v>
      </c>
      <c r="I320" t="str">
        <f>_xlfn.CONCAT(Table7[[#This Row],[R score]],Table7[[#This Row],[F score]],Table7[[#This Row],[M score]])</f>
        <v>444</v>
      </c>
      <c r="J3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1" spans="1:10" x14ac:dyDescent="0.3">
      <c r="A321">
        <v>12850</v>
      </c>
      <c r="B321" s="1">
        <v>40441.518055555556</v>
      </c>
      <c r="C321" s="2">
        <v>80.315972222218988</v>
      </c>
      <c r="D321">
        <v>1</v>
      </c>
      <c r="E321" s="5">
        <v>330</v>
      </c>
      <c r="F321">
        <f>CEILING(5*_xlfn.RANK.EQ(Table7[[#This Row],[Recency]],Table7[Recency],0)/COUNT(Table7[Recency]),1)</f>
        <v>2</v>
      </c>
      <c r="G321">
        <f>CEILING(5*_xlfn.RANK.EQ(Table7[[#This Row],[Frequency]],Table7[Frequency],1)/COUNT(Table7[Frequency]),1)</f>
        <v>1</v>
      </c>
      <c r="H321">
        <f>CEILING(5*_xlfn.RANK.EQ(Table7[[#This Row],[Monetary]],Table7[Monetary],1)/COUNT(Table7[Monetary]),1)</f>
        <v>2</v>
      </c>
      <c r="I321" t="str">
        <f>_xlfn.CONCAT(Table7[[#This Row],[R score]],Table7[[#This Row],[F score]],Table7[[#This Row],[M score]])</f>
        <v>212</v>
      </c>
      <c r="J3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2" spans="1:10" x14ac:dyDescent="0.3">
      <c r="A322">
        <v>12851</v>
      </c>
      <c r="B322" s="1">
        <v>40409.634027777778</v>
      </c>
      <c r="C322" s="2">
        <v>112.19999999999709</v>
      </c>
      <c r="D322">
        <v>1</v>
      </c>
      <c r="E322" s="5">
        <v>148.95000000000005</v>
      </c>
      <c r="F322">
        <f>CEILING(5*_xlfn.RANK.EQ(Table7[[#This Row],[Recency]],Table7[Recency],0)/COUNT(Table7[Recency]),1)</f>
        <v>2</v>
      </c>
      <c r="G322">
        <f>CEILING(5*_xlfn.RANK.EQ(Table7[[#This Row],[Frequency]],Table7[Frequency],1)/COUNT(Table7[Frequency]),1)</f>
        <v>1</v>
      </c>
      <c r="H322">
        <f>CEILING(5*_xlfn.RANK.EQ(Table7[[#This Row],[Monetary]],Table7[Monetary],1)/COUNT(Table7[Monetary]),1)</f>
        <v>1</v>
      </c>
      <c r="I322" t="str">
        <f>_xlfn.CONCAT(Table7[[#This Row],[R score]],Table7[[#This Row],[F score]],Table7[[#This Row],[M score]])</f>
        <v>211</v>
      </c>
      <c r="J3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3" spans="1:10" x14ac:dyDescent="0.3">
      <c r="A323">
        <v>12853</v>
      </c>
      <c r="B323" s="1">
        <v>40459.618750000001</v>
      </c>
      <c r="C323" s="2">
        <v>62.215277777773736</v>
      </c>
      <c r="D323">
        <v>5</v>
      </c>
      <c r="E323" s="5">
        <v>1950.4000000000005</v>
      </c>
      <c r="F323">
        <f>CEILING(5*_xlfn.RANK.EQ(Table7[[#This Row],[Recency]],Table7[Recency],0)/COUNT(Table7[Recency]),1)</f>
        <v>3</v>
      </c>
      <c r="G323">
        <f>CEILING(5*_xlfn.RANK.EQ(Table7[[#This Row],[Frequency]],Table7[Frequency],1)/COUNT(Table7[Frequency]),1)</f>
        <v>4</v>
      </c>
      <c r="H323">
        <f>CEILING(5*_xlfn.RANK.EQ(Table7[[#This Row],[Monetary]],Table7[Monetary],1)/COUNT(Table7[Monetary]),1)</f>
        <v>4</v>
      </c>
      <c r="I323" t="str">
        <f>_xlfn.CONCAT(Table7[[#This Row],[R score]],Table7[[#This Row],[F score]],Table7[[#This Row],[M score]])</f>
        <v>344</v>
      </c>
      <c r="J3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4" spans="1:10" x14ac:dyDescent="0.3">
      <c r="A324">
        <v>12854</v>
      </c>
      <c r="B324" s="1">
        <v>40325.70416666667</v>
      </c>
      <c r="C324" s="2">
        <v>196.12986111110513</v>
      </c>
      <c r="D324">
        <v>4</v>
      </c>
      <c r="E324" s="5">
        <v>1654.7200000000005</v>
      </c>
      <c r="F324">
        <f>CEILING(5*_xlfn.RANK.EQ(Table7[[#This Row],[Recency]],Table7[Recency],0)/COUNT(Table7[Recency]),1)</f>
        <v>1</v>
      </c>
      <c r="G324">
        <f>CEILING(5*_xlfn.RANK.EQ(Table7[[#This Row],[Frequency]],Table7[Frequency],1)/COUNT(Table7[Frequency]),1)</f>
        <v>4</v>
      </c>
      <c r="H324">
        <f>CEILING(5*_xlfn.RANK.EQ(Table7[[#This Row],[Monetary]],Table7[Monetary],1)/COUNT(Table7[Monetary]),1)</f>
        <v>4</v>
      </c>
      <c r="I324" t="str">
        <f>_xlfn.CONCAT(Table7[[#This Row],[R score]],Table7[[#This Row],[F score]],Table7[[#This Row],[M score]])</f>
        <v>144</v>
      </c>
      <c r="J3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5" spans="1:10" x14ac:dyDescent="0.3">
      <c r="A325">
        <v>12855</v>
      </c>
      <c r="B325" s="1">
        <v>40514.400694444441</v>
      </c>
      <c r="C325" s="2">
        <v>7.4333333333343035</v>
      </c>
      <c r="D325">
        <v>4</v>
      </c>
      <c r="E325" s="5">
        <v>612.84000000000037</v>
      </c>
      <c r="F325">
        <f>CEILING(5*_xlfn.RANK.EQ(Table7[[#This Row],[Recency]],Table7[Recency],0)/COUNT(Table7[Recency]),1)</f>
        <v>5</v>
      </c>
      <c r="G325">
        <f>CEILING(5*_xlfn.RANK.EQ(Table7[[#This Row],[Frequency]],Table7[Frequency],1)/COUNT(Table7[Frequency]),1)</f>
        <v>4</v>
      </c>
      <c r="H325">
        <f>CEILING(5*_xlfn.RANK.EQ(Table7[[#This Row],[Monetary]],Table7[Monetary],1)/COUNT(Table7[Monetary]),1)</f>
        <v>3</v>
      </c>
      <c r="I325" t="str">
        <f>_xlfn.CONCAT(Table7[[#This Row],[R score]],Table7[[#This Row],[F score]],Table7[[#This Row],[M score]])</f>
        <v>543</v>
      </c>
      <c r="J3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6" spans="1:10" x14ac:dyDescent="0.3">
      <c r="A326">
        <v>12857</v>
      </c>
      <c r="B326" s="1">
        <v>40450.700694444444</v>
      </c>
      <c r="C326" s="2">
        <v>71.133333333331393</v>
      </c>
      <c r="D326">
        <v>4</v>
      </c>
      <c r="E326" s="5">
        <v>2581.6000000000004</v>
      </c>
      <c r="F326">
        <f>CEILING(5*_xlfn.RANK.EQ(Table7[[#This Row],[Recency]],Table7[Recency],0)/COUNT(Table7[Recency]),1)</f>
        <v>2</v>
      </c>
      <c r="G326">
        <f>CEILING(5*_xlfn.RANK.EQ(Table7[[#This Row],[Frequency]],Table7[Frequency],1)/COUNT(Table7[Frequency]),1)</f>
        <v>4</v>
      </c>
      <c r="H326">
        <f>CEILING(5*_xlfn.RANK.EQ(Table7[[#This Row],[Monetary]],Table7[Monetary],1)/COUNT(Table7[Monetary]),1)</f>
        <v>5</v>
      </c>
      <c r="I326" t="str">
        <f>_xlfn.CONCAT(Table7[[#This Row],[R score]],Table7[[#This Row],[F score]],Table7[[#This Row],[M score]])</f>
        <v>245</v>
      </c>
      <c r="J3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7" spans="1:10" x14ac:dyDescent="0.3">
      <c r="A327">
        <v>12858</v>
      </c>
      <c r="B327" s="1">
        <v>40503.538194444445</v>
      </c>
      <c r="C327" s="2">
        <v>18.295833333329938</v>
      </c>
      <c r="D327">
        <v>1</v>
      </c>
      <c r="E327" s="5">
        <v>147.26999999999998</v>
      </c>
      <c r="F327">
        <f>CEILING(5*_xlfn.RANK.EQ(Table7[[#This Row],[Recency]],Table7[Recency],0)/COUNT(Table7[Recency]),1)</f>
        <v>4</v>
      </c>
      <c r="G327">
        <f>CEILING(5*_xlfn.RANK.EQ(Table7[[#This Row],[Frequency]],Table7[Frequency],1)/COUNT(Table7[Frequency]),1)</f>
        <v>1</v>
      </c>
      <c r="H327">
        <f>CEILING(5*_xlfn.RANK.EQ(Table7[[#This Row],[Monetary]],Table7[Monetary],1)/COUNT(Table7[Monetary]),1)</f>
        <v>1</v>
      </c>
      <c r="I327" t="str">
        <f>_xlfn.CONCAT(Table7[[#This Row],[R score]],Table7[[#This Row],[F score]],Table7[[#This Row],[M score]])</f>
        <v>411</v>
      </c>
      <c r="J3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8" spans="1:10" x14ac:dyDescent="0.3">
      <c r="A328">
        <v>12859</v>
      </c>
      <c r="B328" s="1">
        <v>40428.513888888891</v>
      </c>
      <c r="C328" s="2">
        <v>93.320138888884685</v>
      </c>
      <c r="D328">
        <v>1</v>
      </c>
      <c r="E328" s="5">
        <v>575.09999999999991</v>
      </c>
      <c r="F328">
        <f>CEILING(5*_xlfn.RANK.EQ(Table7[[#This Row],[Recency]],Table7[Recency],0)/COUNT(Table7[Recency]),1)</f>
        <v>2</v>
      </c>
      <c r="G328">
        <f>CEILING(5*_xlfn.RANK.EQ(Table7[[#This Row],[Frequency]],Table7[Frequency],1)/COUNT(Table7[Frequency]),1)</f>
        <v>1</v>
      </c>
      <c r="H328">
        <f>CEILING(5*_xlfn.RANK.EQ(Table7[[#This Row],[Monetary]],Table7[Monetary],1)/COUNT(Table7[Monetary]),1)</f>
        <v>3</v>
      </c>
      <c r="I328" t="str">
        <f>_xlfn.CONCAT(Table7[[#This Row],[R score]],Table7[[#This Row],[F score]],Table7[[#This Row],[M score]])</f>
        <v>213</v>
      </c>
      <c r="J3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9" spans="1:10" x14ac:dyDescent="0.3">
      <c r="A329">
        <v>12860</v>
      </c>
      <c r="B329" s="1">
        <v>40193.640277777777</v>
      </c>
      <c r="C329" s="2">
        <v>328.19374999999854</v>
      </c>
      <c r="D329">
        <v>1</v>
      </c>
      <c r="E329" s="5">
        <v>54.22</v>
      </c>
      <c r="F329">
        <f>CEILING(5*_xlfn.RANK.EQ(Table7[[#This Row],[Recency]],Table7[Recency],0)/COUNT(Table7[Recency]),1)</f>
        <v>1</v>
      </c>
      <c r="G329">
        <f>CEILING(5*_xlfn.RANK.EQ(Table7[[#This Row],[Frequency]],Table7[Frequency],1)/COUNT(Table7[Frequency]),1)</f>
        <v>1</v>
      </c>
      <c r="H329">
        <f>CEILING(5*_xlfn.RANK.EQ(Table7[[#This Row],[Monetary]],Table7[Monetary],1)/COUNT(Table7[Monetary]),1)</f>
        <v>1</v>
      </c>
      <c r="I329" t="str">
        <f>_xlfn.CONCAT(Table7[[#This Row],[R score]],Table7[[#This Row],[F score]],Table7[[#This Row],[M score]])</f>
        <v>111</v>
      </c>
      <c r="J3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0" spans="1:10" x14ac:dyDescent="0.3">
      <c r="A330">
        <v>12861</v>
      </c>
      <c r="B330" s="1">
        <v>40267.48541666667</v>
      </c>
      <c r="C330" s="2">
        <v>254.34861111110513</v>
      </c>
      <c r="D330">
        <v>1</v>
      </c>
      <c r="E330" s="5">
        <v>68.25</v>
      </c>
      <c r="F330">
        <f>CEILING(5*_xlfn.RANK.EQ(Table7[[#This Row],[Recency]],Table7[Recency],0)/COUNT(Table7[Recency]),1)</f>
        <v>1</v>
      </c>
      <c r="G330">
        <f>CEILING(5*_xlfn.RANK.EQ(Table7[[#This Row],[Frequency]],Table7[Frequency],1)/COUNT(Table7[Frequency]),1)</f>
        <v>1</v>
      </c>
      <c r="H330">
        <f>CEILING(5*_xlfn.RANK.EQ(Table7[[#This Row],[Monetary]],Table7[Monetary],1)/COUNT(Table7[Monetary]),1)</f>
        <v>1</v>
      </c>
      <c r="I330" t="str">
        <f>_xlfn.CONCAT(Table7[[#This Row],[R score]],Table7[[#This Row],[F score]],Table7[[#This Row],[M score]])</f>
        <v>111</v>
      </c>
      <c r="J3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1" spans="1:10" x14ac:dyDescent="0.3">
      <c r="A331">
        <v>12862</v>
      </c>
      <c r="B331" s="1">
        <v>40461.490972222222</v>
      </c>
      <c r="C331" s="2">
        <v>60.343055555553292</v>
      </c>
      <c r="D331">
        <v>2</v>
      </c>
      <c r="E331" s="5">
        <v>984.62000000000035</v>
      </c>
      <c r="F331">
        <f>CEILING(5*_xlfn.RANK.EQ(Table7[[#This Row],[Recency]],Table7[Recency],0)/COUNT(Table7[Recency]),1)</f>
        <v>3</v>
      </c>
      <c r="G331">
        <f>CEILING(5*_xlfn.RANK.EQ(Table7[[#This Row],[Frequency]],Table7[Frequency],1)/COUNT(Table7[Frequency]),1)</f>
        <v>2</v>
      </c>
      <c r="H331">
        <f>CEILING(5*_xlfn.RANK.EQ(Table7[[#This Row],[Monetary]],Table7[Monetary],1)/COUNT(Table7[Monetary]),1)</f>
        <v>4</v>
      </c>
      <c r="I331" t="str">
        <f>_xlfn.CONCAT(Table7[[#This Row],[R score]],Table7[[#This Row],[F score]],Table7[[#This Row],[M score]])</f>
        <v>324</v>
      </c>
      <c r="J3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2" spans="1:10" x14ac:dyDescent="0.3">
      <c r="A332">
        <v>12863</v>
      </c>
      <c r="B332" s="1">
        <v>40507.740972222222</v>
      </c>
      <c r="C332" s="2">
        <v>14.093055555553292</v>
      </c>
      <c r="D332">
        <v>5</v>
      </c>
      <c r="E332" s="5">
        <v>2271.35</v>
      </c>
      <c r="F332">
        <f>CEILING(5*_xlfn.RANK.EQ(Table7[[#This Row],[Recency]],Table7[Recency],0)/COUNT(Table7[Recency]),1)</f>
        <v>5</v>
      </c>
      <c r="G332">
        <f>CEILING(5*_xlfn.RANK.EQ(Table7[[#This Row],[Frequency]],Table7[Frequency],1)/COUNT(Table7[Frequency]),1)</f>
        <v>4</v>
      </c>
      <c r="H332">
        <f>CEILING(5*_xlfn.RANK.EQ(Table7[[#This Row],[Monetary]],Table7[Monetary],1)/COUNT(Table7[Monetary]),1)</f>
        <v>5</v>
      </c>
      <c r="I332" t="str">
        <f>_xlfn.CONCAT(Table7[[#This Row],[R score]],Table7[[#This Row],[F score]],Table7[[#This Row],[M score]])</f>
        <v>545</v>
      </c>
      <c r="J3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3" spans="1:10" x14ac:dyDescent="0.3">
      <c r="A333">
        <v>12864</v>
      </c>
      <c r="B333" s="1">
        <v>40378.723611111112</v>
      </c>
      <c r="C333" s="2">
        <v>143.11041666666279</v>
      </c>
      <c r="D333">
        <v>1</v>
      </c>
      <c r="E333" s="5">
        <v>152.44999999999999</v>
      </c>
      <c r="F333">
        <f>CEILING(5*_xlfn.RANK.EQ(Table7[[#This Row],[Recency]],Table7[Recency],0)/COUNT(Table7[Recency]),1)</f>
        <v>2</v>
      </c>
      <c r="G333">
        <f>CEILING(5*_xlfn.RANK.EQ(Table7[[#This Row],[Frequency]],Table7[Frequency],1)/COUNT(Table7[Frequency]),1)</f>
        <v>1</v>
      </c>
      <c r="H333">
        <f>CEILING(5*_xlfn.RANK.EQ(Table7[[#This Row],[Monetary]],Table7[Monetary],1)/COUNT(Table7[Monetary]),1)</f>
        <v>1</v>
      </c>
      <c r="I333" t="str">
        <f>_xlfn.CONCAT(Table7[[#This Row],[R score]],Table7[[#This Row],[F score]],Table7[[#This Row],[M score]])</f>
        <v>211</v>
      </c>
      <c r="J3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4" spans="1:10" x14ac:dyDescent="0.3">
      <c r="A334">
        <v>12865</v>
      </c>
      <c r="B334" s="1">
        <v>40508.650694444441</v>
      </c>
      <c r="C334" s="2">
        <v>13.183333333334303</v>
      </c>
      <c r="D334">
        <v>2</v>
      </c>
      <c r="E334" s="5">
        <v>1755.2400000000009</v>
      </c>
      <c r="F334">
        <f>CEILING(5*_xlfn.RANK.EQ(Table7[[#This Row],[Recency]],Table7[Recency],0)/COUNT(Table7[Recency]),1)</f>
        <v>5</v>
      </c>
      <c r="G334">
        <f>CEILING(5*_xlfn.RANK.EQ(Table7[[#This Row],[Frequency]],Table7[Frequency],1)/COUNT(Table7[Frequency]),1)</f>
        <v>2</v>
      </c>
      <c r="H334">
        <f>CEILING(5*_xlfn.RANK.EQ(Table7[[#This Row],[Monetary]],Table7[Monetary],1)/COUNT(Table7[Monetary]),1)</f>
        <v>4</v>
      </c>
      <c r="I334" t="str">
        <f>_xlfn.CONCAT(Table7[[#This Row],[R score]],Table7[[#This Row],[F score]],Table7[[#This Row],[M score]])</f>
        <v>524</v>
      </c>
      <c r="J3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5" spans="1:10" x14ac:dyDescent="0.3">
      <c r="A335">
        <v>12866</v>
      </c>
      <c r="B335" s="1">
        <v>40412.658333333333</v>
      </c>
      <c r="C335" s="2">
        <v>109.17569444444234</v>
      </c>
      <c r="D335">
        <v>2</v>
      </c>
      <c r="E335" s="5">
        <v>593.23</v>
      </c>
      <c r="F335">
        <f>CEILING(5*_xlfn.RANK.EQ(Table7[[#This Row],[Recency]],Table7[Recency],0)/COUNT(Table7[Recency]),1)</f>
        <v>2</v>
      </c>
      <c r="G335">
        <f>CEILING(5*_xlfn.RANK.EQ(Table7[[#This Row],[Frequency]],Table7[Frequency],1)/COUNT(Table7[Frequency]),1)</f>
        <v>2</v>
      </c>
      <c r="H335">
        <f>CEILING(5*_xlfn.RANK.EQ(Table7[[#This Row],[Monetary]],Table7[Monetary],1)/COUNT(Table7[Monetary]),1)</f>
        <v>3</v>
      </c>
      <c r="I335" t="str">
        <f>_xlfn.CONCAT(Table7[[#This Row],[R score]],Table7[[#This Row],[F score]],Table7[[#This Row],[M score]])</f>
        <v>223</v>
      </c>
      <c r="J3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6" spans="1:10" x14ac:dyDescent="0.3">
      <c r="A336">
        <v>12867</v>
      </c>
      <c r="B336" s="1">
        <v>40489.646527777775</v>
      </c>
      <c r="C336" s="2">
        <v>32.1875</v>
      </c>
      <c r="D336">
        <v>6</v>
      </c>
      <c r="E336" s="5">
        <v>3819.9200000000014</v>
      </c>
      <c r="F336">
        <f>CEILING(5*_xlfn.RANK.EQ(Table7[[#This Row],[Recency]],Table7[Recency],0)/COUNT(Table7[Recency]),1)</f>
        <v>4</v>
      </c>
      <c r="G336">
        <f>CEILING(5*_xlfn.RANK.EQ(Table7[[#This Row],[Frequency]],Table7[Frequency],1)/COUNT(Table7[Frequency]),1)</f>
        <v>4</v>
      </c>
      <c r="H336">
        <f>CEILING(5*_xlfn.RANK.EQ(Table7[[#This Row],[Monetary]],Table7[Monetary],1)/COUNT(Table7[Monetary]),1)</f>
        <v>5</v>
      </c>
      <c r="I336" t="str">
        <f>_xlfn.CONCAT(Table7[[#This Row],[R score]],Table7[[#This Row],[F score]],Table7[[#This Row],[M score]])</f>
        <v>445</v>
      </c>
      <c r="J3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7" spans="1:10" x14ac:dyDescent="0.3">
      <c r="A337">
        <v>12868</v>
      </c>
      <c r="B337" s="1">
        <v>40513.534722222219</v>
      </c>
      <c r="C337" s="2">
        <v>8.2993055555562023</v>
      </c>
      <c r="D337">
        <v>3</v>
      </c>
      <c r="E337" s="5">
        <v>640.00000000000011</v>
      </c>
      <c r="F337">
        <f>CEILING(5*_xlfn.RANK.EQ(Table7[[#This Row],[Recency]],Table7[Recency],0)/COUNT(Table7[Recency]),1)</f>
        <v>5</v>
      </c>
      <c r="G337">
        <f>CEILING(5*_xlfn.RANK.EQ(Table7[[#This Row],[Frequency]],Table7[Frequency],1)/COUNT(Table7[Frequency]),1)</f>
        <v>3</v>
      </c>
      <c r="H337">
        <f>CEILING(5*_xlfn.RANK.EQ(Table7[[#This Row],[Monetary]],Table7[Monetary],1)/COUNT(Table7[Monetary]),1)</f>
        <v>3</v>
      </c>
      <c r="I337" t="str">
        <f>_xlfn.CONCAT(Table7[[#This Row],[R score]],Table7[[#This Row],[F score]],Table7[[#This Row],[M score]])</f>
        <v>533</v>
      </c>
      <c r="J3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8" spans="1:10" x14ac:dyDescent="0.3">
      <c r="A338">
        <v>12869</v>
      </c>
      <c r="B338" s="1">
        <v>40205.506944444445</v>
      </c>
      <c r="C338" s="2">
        <v>316.32708333332994</v>
      </c>
      <c r="D338">
        <v>1</v>
      </c>
      <c r="E338" s="5">
        <v>337.66999999999996</v>
      </c>
      <c r="F338">
        <f>CEILING(5*_xlfn.RANK.EQ(Table7[[#This Row],[Recency]],Table7[Recency],0)/COUNT(Table7[Recency]),1)</f>
        <v>1</v>
      </c>
      <c r="G338">
        <f>CEILING(5*_xlfn.RANK.EQ(Table7[[#This Row],[Frequency]],Table7[Frequency],1)/COUNT(Table7[Frequency]),1)</f>
        <v>1</v>
      </c>
      <c r="H338">
        <f>CEILING(5*_xlfn.RANK.EQ(Table7[[#This Row],[Monetary]],Table7[Monetary],1)/COUNT(Table7[Monetary]),1)</f>
        <v>2</v>
      </c>
      <c r="I338" t="str">
        <f>_xlfn.CONCAT(Table7[[#This Row],[R score]],Table7[[#This Row],[F score]],Table7[[#This Row],[M score]])</f>
        <v>112</v>
      </c>
      <c r="J3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9" spans="1:10" x14ac:dyDescent="0.3">
      <c r="A339">
        <v>12870</v>
      </c>
      <c r="B339" s="1">
        <v>40511.570833333331</v>
      </c>
      <c r="C339" s="2">
        <v>10.263194444443798</v>
      </c>
      <c r="D339">
        <v>3</v>
      </c>
      <c r="E339" s="5">
        <v>1676.9500000000007</v>
      </c>
      <c r="F339">
        <f>CEILING(5*_xlfn.RANK.EQ(Table7[[#This Row],[Recency]],Table7[Recency],0)/COUNT(Table7[Recency]),1)</f>
        <v>5</v>
      </c>
      <c r="G339">
        <f>CEILING(5*_xlfn.RANK.EQ(Table7[[#This Row],[Frequency]],Table7[Frequency],1)/COUNT(Table7[Frequency]),1)</f>
        <v>3</v>
      </c>
      <c r="H339">
        <f>CEILING(5*_xlfn.RANK.EQ(Table7[[#This Row],[Monetary]],Table7[Monetary],1)/COUNT(Table7[Monetary]),1)</f>
        <v>4</v>
      </c>
      <c r="I339" t="str">
        <f>_xlfn.CONCAT(Table7[[#This Row],[R score]],Table7[[#This Row],[F score]],Table7[[#This Row],[M score]])</f>
        <v>534</v>
      </c>
      <c r="J3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0" spans="1:10" x14ac:dyDescent="0.3">
      <c r="A340">
        <v>12871</v>
      </c>
      <c r="B340" s="1">
        <v>40447.44027777778</v>
      </c>
      <c r="C340" s="2">
        <v>74.393749999995634</v>
      </c>
      <c r="D340">
        <v>1</v>
      </c>
      <c r="E340" s="5">
        <v>363.38</v>
      </c>
      <c r="F340">
        <f>CEILING(5*_xlfn.RANK.EQ(Table7[[#This Row],[Recency]],Table7[Recency],0)/COUNT(Table7[Recency]),1)</f>
        <v>2</v>
      </c>
      <c r="G340">
        <f>CEILING(5*_xlfn.RANK.EQ(Table7[[#This Row],[Frequency]],Table7[Frequency],1)/COUNT(Table7[Frequency]),1)</f>
        <v>1</v>
      </c>
      <c r="H340">
        <f>CEILING(5*_xlfn.RANK.EQ(Table7[[#This Row],[Monetary]],Table7[Monetary],1)/COUNT(Table7[Monetary]),1)</f>
        <v>2</v>
      </c>
      <c r="I340" t="str">
        <f>_xlfn.CONCAT(Table7[[#This Row],[R score]],Table7[[#This Row],[F score]],Table7[[#This Row],[M score]])</f>
        <v>212</v>
      </c>
      <c r="J3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1" spans="1:10" x14ac:dyDescent="0.3">
      <c r="A341">
        <v>12872</v>
      </c>
      <c r="B341" s="1">
        <v>40521.613888888889</v>
      </c>
      <c r="C341" s="2">
        <v>0.22013888888614019</v>
      </c>
      <c r="D341">
        <v>11</v>
      </c>
      <c r="E341" s="5">
        <v>3062.5199999999968</v>
      </c>
      <c r="F341">
        <f>CEILING(5*_xlfn.RANK.EQ(Table7[[#This Row],[Recency]],Table7[Recency],0)/COUNT(Table7[Recency]),1)</f>
        <v>5</v>
      </c>
      <c r="G341">
        <f>CEILING(5*_xlfn.RANK.EQ(Table7[[#This Row],[Frequency]],Table7[Frequency],1)/COUNT(Table7[Frequency]),1)</f>
        <v>5</v>
      </c>
      <c r="H341">
        <f>CEILING(5*_xlfn.RANK.EQ(Table7[[#This Row],[Monetary]],Table7[Monetary],1)/COUNT(Table7[Monetary]),1)</f>
        <v>5</v>
      </c>
      <c r="I341" t="str">
        <f>_xlfn.CONCAT(Table7[[#This Row],[R score]],Table7[[#This Row],[F score]],Table7[[#This Row],[M score]])</f>
        <v>555</v>
      </c>
      <c r="J3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42" spans="1:10" x14ac:dyDescent="0.3">
      <c r="A342">
        <v>12873</v>
      </c>
      <c r="B342" s="1">
        <v>40489.46875</v>
      </c>
      <c r="C342" s="2">
        <v>32.365277777775191</v>
      </c>
      <c r="D342">
        <v>2</v>
      </c>
      <c r="E342" s="5">
        <v>1653.3000000000002</v>
      </c>
      <c r="F342">
        <f>CEILING(5*_xlfn.RANK.EQ(Table7[[#This Row],[Recency]],Table7[Recency],0)/COUNT(Table7[Recency]),1)</f>
        <v>4</v>
      </c>
      <c r="G342">
        <f>CEILING(5*_xlfn.RANK.EQ(Table7[[#This Row],[Frequency]],Table7[Frequency],1)/COUNT(Table7[Frequency]),1)</f>
        <v>2</v>
      </c>
      <c r="H342">
        <f>CEILING(5*_xlfn.RANK.EQ(Table7[[#This Row],[Monetary]],Table7[Monetary],1)/COUNT(Table7[Monetary]),1)</f>
        <v>4</v>
      </c>
      <c r="I342" t="str">
        <f>_xlfn.CONCAT(Table7[[#This Row],[R score]],Table7[[#This Row],[F score]],Table7[[#This Row],[M score]])</f>
        <v>424</v>
      </c>
      <c r="J3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3" spans="1:10" x14ac:dyDescent="0.3">
      <c r="A343">
        <v>12874</v>
      </c>
      <c r="B343" s="1">
        <v>40501.640972222223</v>
      </c>
      <c r="C343" s="2">
        <v>20.193055555551837</v>
      </c>
      <c r="D343">
        <v>2</v>
      </c>
      <c r="E343" s="5">
        <v>873.42</v>
      </c>
      <c r="F343">
        <f>CEILING(5*_xlfn.RANK.EQ(Table7[[#This Row],[Recency]],Table7[Recency],0)/COUNT(Table7[Recency]),1)</f>
        <v>4</v>
      </c>
      <c r="G343">
        <f>CEILING(5*_xlfn.RANK.EQ(Table7[[#This Row],[Frequency]],Table7[Frequency],1)/COUNT(Table7[Frequency]),1)</f>
        <v>2</v>
      </c>
      <c r="H343">
        <f>CEILING(5*_xlfn.RANK.EQ(Table7[[#This Row],[Monetary]],Table7[Monetary],1)/COUNT(Table7[Monetary]),1)</f>
        <v>3</v>
      </c>
      <c r="I343" t="str">
        <f>_xlfn.CONCAT(Table7[[#This Row],[R score]],Table7[[#This Row],[F score]],Table7[[#This Row],[M score]])</f>
        <v>423</v>
      </c>
      <c r="J3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4" spans="1:10" x14ac:dyDescent="0.3">
      <c r="A344">
        <v>12875</v>
      </c>
      <c r="B344" s="1">
        <v>40415.607638888891</v>
      </c>
      <c r="C344" s="2">
        <v>106.22638888888469</v>
      </c>
      <c r="D344">
        <v>3</v>
      </c>
      <c r="E344" s="5">
        <v>1013.76</v>
      </c>
      <c r="F344">
        <f>CEILING(5*_xlfn.RANK.EQ(Table7[[#This Row],[Recency]],Table7[Recency],0)/COUNT(Table7[Recency]),1)</f>
        <v>2</v>
      </c>
      <c r="G344">
        <f>CEILING(5*_xlfn.RANK.EQ(Table7[[#This Row],[Frequency]],Table7[Frequency],1)/COUNT(Table7[Frequency]),1)</f>
        <v>3</v>
      </c>
      <c r="H344">
        <f>CEILING(5*_xlfn.RANK.EQ(Table7[[#This Row],[Monetary]],Table7[Monetary],1)/COUNT(Table7[Monetary]),1)</f>
        <v>4</v>
      </c>
      <c r="I344" t="str">
        <f>_xlfn.CONCAT(Table7[[#This Row],[R score]],Table7[[#This Row],[F score]],Table7[[#This Row],[M score]])</f>
        <v>234</v>
      </c>
      <c r="J3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5" spans="1:10" x14ac:dyDescent="0.3">
      <c r="A345">
        <v>12876</v>
      </c>
      <c r="B345" s="1">
        <v>40492.51458333333</v>
      </c>
      <c r="C345" s="2">
        <v>29.319444444445253</v>
      </c>
      <c r="D345">
        <v>2</v>
      </c>
      <c r="E345" s="5">
        <v>1698.77</v>
      </c>
      <c r="F345">
        <f>CEILING(5*_xlfn.RANK.EQ(Table7[[#This Row],[Recency]],Table7[Recency],0)/COUNT(Table7[Recency]),1)</f>
        <v>4</v>
      </c>
      <c r="G345">
        <f>CEILING(5*_xlfn.RANK.EQ(Table7[[#This Row],[Frequency]],Table7[Frequency],1)/COUNT(Table7[Frequency]),1)</f>
        <v>2</v>
      </c>
      <c r="H345">
        <f>CEILING(5*_xlfn.RANK.EQ(Table7[[#This Row],[Monetary]],Table7[Monetary],1)/COUNT(Table7[Monetary]),1)</f>
        <v>4</v>
      </c>
      <c r="I345" t="str">
        <f>_xlfn.CONCAT(Table7[[#This Row],[R score]],Table7[[#This Row],[F score]],Table7[[#This Row],[M score]])</f>
        <v>424</v>
      </c>
      <c r="J3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6" spans="1:10" x14ac:dyDescent="0.3">
      <c r="A346">
        <v>12877</v>
      </c>
      <c r="B346" s="1">
        <v>40485.578472222223</v>
      </c>
      <c r="C346" s="2">
        <v>36.255555555551837</v>
      </c>
      <c r="D346">
        <v>8</v>
      </c>
      <c r="E346" s="5">
        <v>1406.3700000000003</v>
      </c>
      <c r="F346">
        <f>CEILING(5*_xlfn.RANK.EQ(Table7[[#This Row],[Recency]],Table7[Recency],0)/COUNT(Table7[Recency]),1)</f>
        <v>3</v>
      </c>
      <c r="G346">
        <f>CEILING(5*_xlfn.RANK.EQ(Table7[[#This Row],[Frequency]],Table7[Frequency],1)/COUNT(Table7[Frequency]),1)</f>
        <v>5</v>
      </c>
      <c r="H346">
        <f>CEILING(5*_xlfn.RANK.EQ(Table7[[#This Row],[Monetary]],Table7[Monetary],1)/COUNT(Table7[Monetary]),1)</f>
        <v>4</v>
      </c>
      <c r="I346" t="str">
        <f>_xlfn.CONCAT(Table7[[#This Row],[R score]],Table7[[#This Row],[F score]],Table7[[#This Row],[M score]])</f>
        <v>354</v>
      </c>
      <c r="J3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7" spans="1:10" x14ac:dyDescent="0.3">
      <c r="A347">
        <v>12880</v>
      </c>
      <c r="B347" s="1">
        <v>40505.451388888891</v>
      </c>
      <c r="C347" s="2">
        <v>16.382638888884685</v>
      </c>
      <c r="D347">
        <v>2</v>
      </c>
      <c r="E347" s="5">
        <v>640.12999999999977</v>
      </c>
      <c r="F347">
        <f>CEILING(5*_xlfn.RANK.EQ(Table7[[#This Row],[Recency]],Table7[Recency],0)/COUNT(Table7[Recency]),1)</f>
        <v>4</v>
      </c>
      <c r="G347">
        <f>CEILING(5*_xlfn.RANK.EQ(Table7[[#This Row],[Frequency]],Table7[Frequency],1)/COUNT(Table7[Frequency]),1)</f>
        <v>2</v>
      </c>
      <c r="H347">
        <f>CEILING(5*_xlfn.RANK.EQ(Table7[[#This Row],[Monetary]],Table7[Monetary],1)/COUNT(Table7[Monetary]),1)</f>
        <v>3</v>
      </c>
      <c r="I347" t="str">
        <f>_xlfn.CONCAT(Table7[[#This Row],[R score]],Table7[[#This Row],[F score]],Table7[[#This Row],[M score]])</f>
        <v>423</v>
      </c>
      <c r="J3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8" spans="1:10" x14ac:dyDescent="0.3">
      <c r="A348">
        <v>12887</v>
      </c>
      <c r="B348" s="1">
        <v>40503.470833333333</v>
      </c>
      <c r="C348" s="2">
        <v>18.363194444442343</v>
      </c>
      <c r="D348">
        <v>1</v>
      </c>
      <c r="E348" s="5">
        <v>222.39999999999998</v>
      </c>
      <c r="F348">
        <f>CEILING(5*_xlfn.RANK.EQ(Table7[[#This Row],[Recency]],Table7[Recency],0)/COUNT(Table7[Recency]),1)</f>
        <v>4</v>
      </c>
      <c r="G348">
        <f>CEILING(5*_xlfn.RANK.EQ(Table7[[#This Row],[Frequency]],Table7[Frequency],1)/COUNT(Table7[Frequency]),1)</f>
        <v>1</v>
      </c>
      <c r="H348">
        <f>CEILING(5*_xlfn.RANK.EQ(Table7[[#This Row],[Monetary]],Table7[Monetary],1)/COUNT(Table7[Monetary]),1)</f>
        <v>1</v>
      </c>
      <c r="I348" t="str">
        <f>_xlfn.CONCAT(Table7[[#This Row],[R score]],Table7[[#This Row],[F score]],Table7[[#This Row],[M score]])</f>
        <v>411</v>
      </c>
      <c r="J3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9" spans="1:10" x14ac:dyDescent="0.3">
      <c r="A349">
        <v>12889</v>
      </c>
      <c r="B349" s="1">
        <v>40505.672222222223</v>
      </c>
      <c r="C349" s="2">
        <v>16.161805555551837</v>
      </c>
      <c r="D349">
        <v>4</v>
      </c>
      <c r="E349" s="5">
        <v>385.46000000000004</v>
      </c>
      <c r="F349">
        <f>CEILING(5*_xlfn.RANK.EQ(Table7[[#This Row],[Recency]],Table7[Recency],0)/COUNT(Table7[Recency]),1)</f>
        <v>4</v>
      </c>
      <c r="G349">
        <f>CEILING(5*_xlfn.RANK.EQ(Table7[[#This Row],[Frequency]],Table7[Frequency],1)/COUNT(Table7[Frequency]),1)</f>
        <v>4</v>
      </c>
      <c r="H349">
        <f>CEILING(5*_xlfn.RANK.EQ(Table7[[#This Row],[Monetary]],Table7[Monetary],1)/COUNT(Table7[Monetary]),1)</f>
        <v>2</v>
      </c>
      <c r="I349" t="str">
        <f>_xlfn.CONCAT(Table7[[#This Row],[R score]],Table7[[#This Row],[F score]],Table7[[#This Row],[M score]])</f>
        <v>442</v>
      </c>
      <c r="J3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0" spans="1:10" x14ac:dyDescent="0.3">
      <c r="A350">
        <v>12890</v>
      </c>
      <c r="B350" s="1">
        <v>40499.587500000001</v>
      </c>
      <c r="C350" s="2">
        <v>22.246527777773736</v>
      </c>
      <c r="D350">
        <v>1</v>
      </c>
      <c r="E350" s="5">
        <v>329.29999999999984</v>
      </c>
      <c r="F350">
        <f>CEILING(5*_xlfn.RANK.EQ(Table7[[#This Row],[Recency]],Table7[Recency],0)/COUNT(Table7[Recency]),1)</f>
        <v>4</v>
      </c>
      <c r="G350">
        <f>CEILING(5*_xlfn.RANK.EQ(Table7[[#This Row],[Frequency]],Table7[Frequency],1)/COUNT(Table7[Frequency]),1)</f>
        <v>1</v>
      </c>
      <c r="H350">
        <f>CEILING(5*_xlfn.RANK.EQ(Table7[[#This Row],[Monetary]],Table7[Monetary],1)/COUNT(Table7[Monetary]),1)</f>
        <v>2</v>
      </c>
      <c r="I350" t="str">
        <f>_xlfn.CONCAT(Table7[[#This Row],[R score]],Table7[[#This Row],[F score]],Table7[[#This Row],[M score]])</f>
        <v>412</v>
      </c>
      <c r="J3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1" spans="1:10" x14ac:dyDescent="0.3">
      <c r="A351">
        <v>12891</v>
      </c>
      <c r="B351" s="1">
        <v>40428.646527777775</v>
      </c>
      <c r="C351" s="2">
        <v>93.1875</v>
      </c>
      <c r="D351">
        <v>8</v>
      </c>
      <c r="E351" s="5">
        <v>509.5</v>
      </c>
      <c r="F351">
        <f>CEILING(5*_xlfn.RANK.EQ(Table7[[#This Row],[Recency]],Table7[Recency],0)/COUNT(Table7[Recency]),1)</f>
        <v>2</v>
      </c>
      <c r="G351">
        <f>CEILING(5*_xlfn.RANK.EQ(Table7[[#This Row],[Frequency]],Table7[Frequency],1)/COUNT(Table7[Frequency]),1)</f>
        <v>5</v>
      </c>
      <c r="H351">
        <f>CEILING(5*_xlfn.RANK.EQ(Table7[[#This Row],[Monetary]],Table7[Monetary],1)/COUNT(Table7[Monetary]),1)</f>
        <v>3</v>
      </c>
      <c r="I351" t="str">
        <f>_xlfn.CONCAT(Table7[[#This Row],[R score]],Table7[[#This Row],[F score]],Table7[[#This Row],[M score]])</f>
        <v>253</v>
      </c>
      <c r="J3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2" spans="1:10" x14ac:dyDescent="0.3">
      <c r="A352">
        <v>12892</v>
      </c>
      <c r="B352" s="1">
        <v>40490.410416666666</v>
      </c>
      <c r="C352" s="2">
        <v>31.423611111109494</v>
      </c>
      <c r="D352">
        <v>1</v>
      </c>
      <c r="E352" s="5">
        <v>263.37999999999994</v>
      </c>
      <c r="F352">
        <f>CEILING(5*_xlfn.RANK.EQ(Table7[[#This Row],[Recency]],Table7[Recency],0)/COUNT(Table7[Recency]),1)</f>
        <v>4</v>
      </c>
      <c r="G352">
        <f>CEILING(5*_xlfn.RANK.EQ(Table7[[#This Row],[Frequency]],Table7[Frequency],1)/COUNT(Table7[Frequency]),1)</f>
        <v>1</v>
      </c>
      <c r="H352">
        <f>CEILING(5*_xlfn.RANK.EQ(Table7[[#This Row],[Monetary]],Table7[Monetary],1)/COUNT(Table7[Monetary]),1)</f>
        <v>2</v>
      </c>
      <c r="I352" t="str">
        <f>_xlfn.CONCAT(Table7[[#This Row],[R score]],Table7[[#This Row],[F score]],Table7[[#This Row],[M score]])</f>
        <v>412</v>
      </c>
      <c r="J3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3" spans="1:10" x14ac:dyDescent="0.3">
      <c r="A353">
        <v>12894</v>
      </c>
      <c r="B353" s="1">
        <v>40311.615972222222</v>
      </c>
      <c r="C353" s="2">
        <v>210.21805555555329</v>
      </c>
      <c r="D353">
        <v>1</v>
      </c>
      <c r="E353" s="5">
        <v>157.35</v>
      </c>
      <c r="F353">
        <f>CEILING(5*_xlfn.RANK.EQ(Table7[[#This Row],[Recency]],Table7[Recency],0)/COUNT(Table7[Recency]),1)</f>
        <v>1</v>
      </c>
      <c r="G353">
        <f>CEILING(5*_xlfn.RANK.EQ(Table7[[#This Row],[Frequency]],Table7[Frequency],1)/COUNT(Table7[Frequency]),1)</f>
        <v>1</v>
      </c>
      <c r="H353">
        <f>CEILING(5*_xlfn.RANK.EQ(Table7[[#This Row],[Monetary]],Table7[Monetary],1)/COUNT(Table7[Monetary]),1)</f>
        <v>1</v>
      </c>
      <c r="I353" t="str">
        <f>_xlfn.CONCAT(Table7[[#This Row],[R score]],Table7[[#This Row],[F score]],Table7[[#This Row],[M score]])</f>
        <v>111</v>
      </c>
      <c r="J3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4" spans="1:10" x14ac:dyDescent="0.3">
      <c r="A354">
        <v>12897</v>
      </c>
      <c r="B354" s="1">
        <v>40505.561805555553</v>
      </c>
      <c r="C354" s="2">
        <v>16.272222222221899</v>
      </c>
      <c r="D354">
        <v>2</v>
      </c>
      <c r="E354" s="5">
        <v>297.75</v>
      </c>
      <c r="F354">
        <f>CEILING(5*_xlfn.RANK.EQ(Table7[[#This Row],[Recency]],Table7[Recency],0)/COUNT(Table7[Recency]),1)</f>
        <v>4</v>
      </c>
      <c r="G354">
        <f>CEILING(5*_xlfn.RANK.EQ(Table7[[#This Row],[Frequency]],Table7[Frequency],1)/COUNT(Table7[Frequency]),1)</f>
        <v>2</v>
      </c>
      <c r="H354">
        <f>CEILING(5*_xlfn.RANK.EQ(Table7[[#This Row],[Monetary]],Table7[Monetary],1)/COUNT(Table7[Monetary]),1)</f>
        <v>2</v>
      </c>
      <c r="I354" t="str">
        <f>_xlfn.CONCAT(Table7[[#This Row],[R score]],Table7[[#This Row],[F score]],Table7[[#This Row],[M score]])</f>
        <v>422</v>
      </c>
      <c r="J3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5" spans="1:10" x14ac:dyDescent="0.3">
      <c r="A355">
        <v>12898</v>
      </c>
      <c r="B355" s="1">
        <v>40423.338888888888</v>
      </c>
      <c r="C355" s="2">
        <v>98.495138888887595</v>
      </c>
      <c r="D355">
        <v>2</v>
      </c>
      <c r="E355" s="5">
        <v>296.21000000000004</v>
      </c>
      <c r="F355">
        <f>CEILING(5*_xlfn.RANK.EQ(Table7[[#This Row],[Recency]],Table7[Recency],0)/COUNT(Table7[Recency]),1)</f>
        <v>2</v>
      </c>
      <c r="G355">
        <f>CEILING(5*_xlfn.RANK.EQ(Table7[[#This Row],[Frequency]],Table7[Frequency],1)/COUNT(Table7[Frequency]),1)</f>
        <v>2</v>
      </c>
      <c r="H355">
        <f>CEILING(5*_xlfn.RANK.EQ(Table7[[#This Row],[Monetary]],Table7[Monetary],1)/COUNT(Table7[Monetary]),1)</f>
        <v>2</v>
      </c>
      <c r="I355" t="str">
        <f>_xlfn.CONCAT(Table7[[#This Row],[R score]],Table7[[#This Row],[F score]],Table7[[#This Row],[M score]])</f>
        <v>222</v>
      </c>
      <c r="J3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6" spans="1:10" x14ac:dyDescent="0.3">
      <c r="A356">
        <v>12899</v>
      </c>
      <c r="B356" s="1">
        <v>40473.411805555559</v>
      </c>
      <c r="C356" s="2">
        <v>48.422222222216078</v>
      </c>
      <c r="D356">
        <v>1</v>
      </c>
      <c r="E356" s="5">
        <v>366.4</v>
      </c>
      <c r="F356">
        <f>CEILING(5*_xlfn.RANK.EQ(Table7[[#This Row],[Recency]],Table7[Recency],0)/COUNT(Table7[Recency]),1)</f>
        <v>3</v>
      </c>
      <c r="G356">
        <f>CEILING(5*_xlfn.RANK.EQ(Table7[[#This Row],[Frequency]],Table7[Frequency],1)/COUNT(Table7[Frequency]),1)</f>
        <v>1</v>
      </c>
      <c r="H356">
        <f>CEILING(5*_xlfn.RANK.EQ(Table7[[#This Row],[Monetary]],Table7[Monetary],1)/COUNT(Table7[Monetary]),1)</f>
        <v>2</v>
      </c>
      <c r="I356" t="str">
        <f>_xlfn.CONCAT(Table7[[#This Row],[R score]],Table7[[#This Row],[F score]],Table7[[#This Row],[M score]])</f>
        <v>312</v>
      </c>
      <c r="J3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7" spans="1:10" x14ac:dyDescent="0.3">
      <c r="A357">
        <v>12900</v>
      </c>
      <c r="B357" s="1">
        <v>40464.636805555558</v>
      </c>
      <c r="C357" s="2">
        <v>57.197222222217533</v>
      </c>
      <c r="D357">
        <v>1</v>
      </c>
      <c r="E357" s="5">
        <v>340.33</v>
      </c>
      <c r="F357">
        <f>CEILING(5*_xlfn.RANK.EQ(Table7[[#This Row],[Recency]],Table7[Recency],0)/COUNT(Table7[Recency]),1)</f>
        <v>3</v>
      </c>
      <c r="G357">
        <f>CEILING(5*_xlfn.RANK.EQ(Table7[[#This Row],[Frequency]],Table7[Frequency],1)/COUNT(Table7[Frequency]),1)</f>
        <v>1</v>
      </c>
      <c r="H357">
        <f>CEILING(5*_xlfn.RANK.EQ(Table7[[#This Row],[Monetary]],Table7[Monetary],1)/COUNT(Table7[Monetary]),1)</f>
        <v>2</v>
      </c>
      <c r="I357" t="str">
        <f>_xlfn.CONCAT(Table7[[#This Row],[R score]],Table7[[#This Row],[F score]],Table7[[#This Row],[M score]])</f>
        <v>312</v>
      </c>
      <c r="J3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8" spans="1:10" x14ac:dyDescent="0.3">
      <c r="A358">
        <v>12903</v>
      </c>
      <c r="B358" s="1">
        <v>40458.527083333334</v>
      </c>
      <c r="C358" s="2">
        <v>63.306944444440887</v>
      </c>
      <c r="D358">
        <v>1</v>
      </c>
      <c r="E358" s="5">
        <v>833.53000000000009</v>
      </c>
      <c r="F358">
        <f>CEILING(5*_xlfn.RANK.EQ(Table7[[#This Row],[Recency]],Table7[Recency],0)/COUNT(Table7[Recency]),1)</f>
        <v>3</v>
      </c>
      <c r="G358">
        <f>CEILING(5*_xlfn.RANK.EQ(Table7[[#This Row],[Frequency]],Table7[Frequency],1)/COUNT(Table7[Frequency]),1)</f>
        <v>1</v>
      </c>
      <c r="H358">
        <f>CEILING(5*_xlfn.RANK.EQ(Table7[[#This Row],[Monetary]],Table7[Monetary],1)/COUNT(Table7[Monetary]),1)</f>
        <v>3</v>
      </c>
      <c r="I358" t="str">
        <f>_xlfn.CONCAT(Table7[[#This Row],[R score]],Table7[[#This Row],[F score]],Table7[[#This Row],[M score]])</f>
        <v>313</v>
      </c>
      <c r="J3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9" spans="1:10" x14ac:dyDescent="0.3">
      <c r="A359">
        <v>12905</v>
      </c>
      <c r="B359" s="1">
        <v>40310.420138888891</v>
      </c>
      <c r="C359" s="2">
        <v>211.41388888888469</v>
      </c>
      <c r="D359">
        <v>2</v>
      </c>
      <c r="E359" s="5">
        <v>1018.4200000000003</v>
      </c>
      <c r="F359">
        <f>CEILING(5*_xlfn.RANK.EQ(Table7[[#This Row],[Recency]],Table7[Recency],0)/COUNT(Table7[Recency]),1)</f>
        <v>1</v>
      </c>
      <c r="G359">
        <f>CEILING(5*_xlfn.RANK.EQ(Table7[[#This Row],[Frequency]],Table7[Frequency],1)/COUNT(Table7[Frequency]),1)</f>
        <v>2</v>
      </c>
      <c r="H359">
        <f>CEILING(5*_xlfn.RANK.EQ(Table7[[#This Row],[Monetary]],Table7[Monetary],1)/COUNT(Table7[Monetary]),1)</f>
        <v>4</v>
      </c>
      <c r="I359" t="str">
        <f>_xlfn.CONCAT(Table7[[#This Row],[R score]],Table7[[#This Row],[F score]],Table7[[#This Row],[M score]])</f>
        <v>124</v>
      </c>
      <c r="J3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0" spans="1:10" x14ac:dyDescent="0.3">
      <c r="A360">
        <v>12907</v>
      </c>
      <c r="B360" s="1">
        <v>40491.505555555559</v>
      </c>
      <c r="C360" s="2">
        <v>30.328472222216078</v>
      </c>
      <c r="D360">
        <v>2</v>
      </c>
      <c r="E360" s="5">
        <v>508.90999999999991</v>
      </c>
      <c r="F360">
        <f>CEILING(5*_xlfn.RANK.EQ(Table7[[#This Row],[Recency]],Table7[Recency],0)/COUNT(Table7[Recency]),1)</f>
        <v>4</v>
      </c>
      <c r="G360">
        <f>CEILING(5*_xlfn.RANK.EQ(Table7[[#This Row],[Frequency]],Table7[Frequency],1)/COUNT(Table7[Frequency]),1)</f>
        <v>2</v>
      </c>
      <c r="H360">
        <f>CEILING(5*_xlfn.RANK.EQ(Table7[[#This Row],[Monetary]],Table7[Monetary],1)/COUNT(Table7[Monetary]),1)</f>
        <v>3</v>
      </c>
      <c r="I360" t="str">
        <f>_xlfn.CONCAT(Table7[[#This Row],[R score]],Table7[[#This Row],[F score]],Table7[[#This Row],[M score]])</f>
        <v>423</v>
      </c>
      <c r="J3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1" spans="1:10" x14ac:dyDescent="0.3">
      <c r="A361">
        <v>12908</v>
      </c>
      <c r="B361" s="1">
        <v>40506.395138888889</v>
      </c>
      <c r="C361" s="2">
        <v>15.43888888888614</v>
      </c>
      <c r="D361">
        <v>3</v>
      </c>
      <c r="E361" s="5">
        <v>1026</v>
      </c>
      <c r="F361">
        <f>CEILING(5*_xlfn.RANK.EQ(Table7[[#This Row],[Recency]],Table7[Recency],0)/COUNT(Table7[Recency]),1)</f>
        <v>4</v>
      </c>
      <c r="G361">
        <f>CEILING(5*_xlfn.RANK.EQ(Table7[[#This Row],[Frequency]],Table7[Frequency],1)/COUNT(Table7[Frequency]),1)</f>
        <v>3</v>
      </c>
      <c r="H361">
        <f>CEILING(5*_xlfn.RANK.EQ(Table7[[#This Row],[Monetary]],Table7[Monetary],1)/COUNT(Table7[Monetary]),1)</f>
        <v>4</v>
      </c>
      <c r="I361" t="str">
        <f>_xlfn.CONCAT(Table7[[#This Row],[R score]],Table7[[#This Row],[F score]],Table7[[#This Row],[M score]])</f>
        <v>434</v>
      </c>
      <c r="J3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2" spans="1:10" x14ac:dyDescent="0.3">
      <c r="A362">
        <v>12909</v>
      </c>
      <c r="B362" s="1">
        <v>40462.405555555553</v>
      </c>
      <c r="C362" s="2">
        <v>59.428472222221899</v>
      </c>
      <c r="D362">
        <v>3</v>
      </c>
      <c r="E362" s="5">
        <v>924.51999999999987</v>
      </c>
      <c r="F362">
        <f>CEILING(5*_xlfn.RANK.EQ(Table7[[#This Row],[Recency]],Table7[Recency],0)/COUNT(Table7[Recency]),1)</f>
        <v>3</v>
      </c>
      <c r="G362">
        <f>CEILING(5*_xlfn.RANK.EQ(Table7[[#This Row],[Frequency]],Table7[Frequency],1)/COUNT(Table7[Frequency]),1)</f>
        <v>3</v>
      </c>
      <c r="H362">
        <f>CEILING(5*_xlfn.RANK.EQ(Table7[[#This Row],[Monetary]],Table7[Monetary],1)/COUNT(Table7[Monetary]),1)</f>
        <v>3</v>
      </c>
      <c r="I362" t="str">
        <f>_xlfn.CONCAT(Table7[[#This Row],[R score]],Table7[[#This Row],[F score]],Table7[[#This Row],[M score]])</f>
        <v>333</v>
      </c>
      <c r="J3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3" spans="1:10" x14ac:dyDescent="0.3">
      <c r="A363">
        <v>12910</v>
      </c>
      <c r="B363" s="1">
        <v>40507.518750000003</v>
      </c>
      <c r="C363" s="2">
        <v>14.31527777777228</v>
      </c>
      <c r="D363">
        <v>5</v>
      </c>
      <c r="E363" s="5">
        <v>2721.48</v>
      </c>
      <c r="F363">
        <f>CEILING(5*_xlfn.RANK.EQ(Table7[[#This Row],[Recency]],Table7[Recency],0)/COUNT(Table7[Recency]),1)</f>
        <v>4</v>
      </c>
      <c r="G363">
        <f>CEILING(5*_xlfn.RANK.EQ(Table7[[#This Row],[Frequency]],Table7[Frequency],1)/COUNT(Table7[Frequency]),1)</f>
        <v>4</v>
      </c>
      <c r="H363">
        <f>CEILING(5*_xlfn.RANK.EQ(Table7[[#This Row],[Monetary]],Table7[Monetary],1)/COUNT(Table7[Monetary]),1)</f>
        <v>5</v>
      </c>
      <c r="I363" t="str">
        <f>_xlfn.CONCAT(Table7[[#This Row],[R score]],Table7[[#This Row],[F score]],Table7[[#This Row],[M score]])</f>
        <v>445</v>
      </c>
      <c r="J3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4" spans="1:10" x14ac:dyDescent="0.3">
      <c r="A364">
        <v>12911</v>
      </c>
      <c r="B364" s="1">
        <v>40335.509027777778</v>
      </c>
      <c r="C364" s="2">
        <v>186.32499999999709</v>
      </c>
      <c r="D364">
        <v>1</v>
      </c>
      <c r="E364" s="5">
        <v>1651.7199999999998</v>
      </c>
      <c r="F364">
        <f>CEILING(5*_xlfn.RANK.EQ(Table7[[#This Row],[Recency]],Table7[Recency],0)/COUNT(Table7[Recency]),1)</f>
        <v>1</v>
      </c>
      <c r="G364">
        <f>CEILING(5*_xlfn.RANK.EQ(Table7[[#This Row],[Frequency]],Table7[Frequency],1)/COUNT(Table7[Frequency]),1)</f>
        <v>1</v>
      </c>
      <c r="H364">
        <f>CEILING(5*_xlfn.RANK.EQ(Table7[[#This Row],[Monetary]],Table7[Monetary],1)/COUNT(Table7[Monetary]),1)</f>
        <v>4</v>
      </c>
      <c r="I364" t="str">
        <f>_xlfn.CONCAT(Table7[[#This Row],[R score]],Table7[[#This Row],[F score]],Table7[[#This Row],[M score]])</f>
        <v>114</v>
      </c>
      <c r="J3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5" spans="1:10" x14ac:dyDescent="0.3">
      <c r="A365">
        <v>12913</v>
      </c>
      <c r="B365" s="1">
        <v>40518.691666666666</v>
      </c>
      <c r="C365" s="2">
        <v>3.1423611111094942</v>
      </c>
      <c r="D365">
        <v>9</v>
      </c>
      <c r="E365" s="5">
        <v>4217.2300000000014</v>
      </c>
      <c r="F365">
        <f>CEILING(5*_xlfn.RANK.EQ(Table7[[#This Row],[Recency]],Table7[Recency],0)/COUNT(Table7[Recency]),1)</f>
        <v>5</v>
      </c>
      <c r="G365">
        <f>CEILING(5*_xlfn.RANK.EQ(Table7[[#This Row],[Frequency]],Table7[Frequency],1)/COUNT(Table7[Frequency]),1)</f>
        <v>5</v>
      </c>
      <c r="H365">
        <f>CEILING(5*_xlfn.RANK.EQ(Table7[[#This Row],[Monetary]],Table7[Monetary],1)/COUNT(Table7[Monetary]),1)</f>
        <v>5</v>
      </c>
      <c r="I365" t="str">
        <f>_xlfn.CONCAT(Table7[[#This Row],[R score]],Table7[[#This Row],[F score]],Table7[[#This Row],[M score]])</f>
        <v>555</v>
      </c>
      <c r="J3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6" spans="1:10" x14ac:dyDescent="0.3">
      <c r="A366">
        <v>12914</v>
      </c>
      <c r="B366" s="1">
        <v>40486.519444444442</v>
      </c>
      <c r="C366" s="2">
        <v>35.314583333332848</v>
      </c>
      <c r="D366">
        <v>1</v>
      </c>
      <c r="E366" s="5">
        <v>223.98</v>
      </c>
      <c r="F366">
        <f>CEILING(5*_xlfn.RANK.EQ(Table7[[#This Row],[Recency]],Table7[Recency],0)/COUNT(Table7[Recency]),1)</f>
        <v>3</v>
      </c>
      <c r="G366">
        <f>CEILING(5*_xlfn.RANK.EQ(Table7[[#This Row],[Frequency]],Table7[Frequency],1)/COUNT(Table7[Frequency]),1)</f>
        <v>1</v>
      </c>
      <c r="H366">
        <f>CEILING(5*_xlfn.RANK.EQ(Table7[[#This Row],[Monetary]],Table7[Monetary],1)/COUNT(Table7[Monetary]),1)</f>
        <v>1</v>
      </c>
      <c r="I366" t="str">
        <f>_xlfn.CONCAT(Table7[[#This Row],[R score]],Table7[[#This Row],[F score]],Table7[[#This Row],[M score]])</f>
        <v>311</v>
      </c>
      <c r="J3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7" spans="1:10" x14ac:dyDescent="0.3">
      <c r="A367">
        <v>12915</v>
      </c>
      <c r="B367" s="1">
        <v>40514.522916666669</v>
      </c>
      <c r="C367" s="2">
        <v>7.3111111111065838</v>
      </c>
      <c r="D367">
        <v>3</v>
      </c>
      <c r="E367" s="5">
        <v>811.10000000000036</v>
      </c>
      <c r="F367">
        <f>CEILING(5*_xlfn.RANK.EQ(Table7[[#This Row],[Recency]],Table7[Recency],0)/COUNT(Table7[Recency]),1)</f>
        <v>5</v>
      </c>
      <c r="G367">
        <f>CEILING(5*_xlfn.RANK.EQ(Table7[[#This Row],[Frequency]],Table7[Frequency],1)/COUNT(Table7[Frequency]),1)</f>
        <v>3</v>
      </c>
      <c r="H367">
        <f>CEILING(5*_xlfn.RANK.EQ(Table7[[#This Row],[Monetary]],Table7[Monetary],1)/COUNT(Table7[Monetary]),1)</f>
        <v>3</v>
      </c>
      <c r="I367" t="str">
        <f>_xlfn.CONCAT(Table7[[#This Row],[R score]],Table7[[#This Row],[F score]],Table7[[#This Row],[M score]])</f>
        <v>533</v>
      </c>
      <c r="J3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8" spans="1:10" x14ac:dyDescent="0.3">
      <c r="A368">
        <v>12916</v>
      </c>
      <c r="B368" s="1">
        <v>40444.497916666667</v>
      </c>
      <c r="C368" s="2">
        <v>77.336111111108039</v>
      </c>
      <c r="D368">
        <v>3</v>
      </c>
      <c r="E368" s="5">
        <v>1534.7799999999997</v>
      </c>
      <c r="F368">
        <f>CEILING(5*_xlfn.RANK.EQ(Table7[[#This Row],[Recency]],Table7[Recency],0)/COUNT(Table7[Recency]),1)</f>
        <v>2</v>
      </c>
      <c r="G368">
        <f>CEILING(5*_xlfn.RANK.EQ(Table7[[#This Row],[Frequency]],Table7[Frequency],1)/COUNT(Table7[Frequency]),1)</f>
        <v>3</v>
      </c>
      <c r="H368">
        <f>CEILING(5*_xlfn.RANK.EQ(Table7[[#This Row],[Monetary]],Table7[Monetary],1)/COUNT(Table7[Monetary]),1)</f>
        <v>4</v>
      </c>
      <c r="I368" t="str">
        <f>_xlfn.CONCAT(Table7[[#This Row],[R score]],Table7[[#This Row],[F score]],Table7[[#This Row],[M score]])</f>
        <v>234</v>
      </c>
      <c r="J3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9" spans="1:10" x14ac:dyDescent="0.3">
      <c r="A369">
        <v>12917</v>
      </c>
      <c r="B369" s="1">
        <v>40486.663888888892</v>
      </c>
      <c r="C369" s="2">
        <v>35.17013888888323</v>
      </c>
      <c r="D369">
        <v>5</v>
      </c>
      <c r="E369" s="5">
        <v>3765.2000000000007</v>
      </c>
      <c r="F369">
        <f>CEILING(5*_xlfn.RANK.EQ(Table7[[#This Row],[Recency]],Table7[Recency],0)/COUNT(Table7[Recency]),1)</f>
        <v>3</v>
      </c>
      <c r="G369">
        <f>CEILING(5*_xlfn.RANK.EQ(Table7[[#This Row],[Frequency]],Table7[Frequency],1)/COUNT(Table7[Frequency]),1)</f>
        <v>4</v>
      </c>
      <c r="H369">
        <f>CEILING(5*_xlfn.RANK.EQ(Table7[[#This Row],[Monetary]],Table7[Monetary],1)/COUNT(Table7[Monetary]),1)</f>
        <v>5</v>
      </c>
      <c r="I369" t="str">
        <f>_xlfn.CONCAT(Table7[[#This Row],[R score]],Table7[[#This Row],[F score]],Table7[[#This Row],[M score]])</f>
        <v>345</v>
      </c>
      <c r="J3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0" spans="1:10" x14ac:dyDescent="0.3">
      <c r="A370">
        <v>12920</v>
      </c>
      <c r="B370" s="1">
        <v>40315.539583333331</v>
      </c>
      <c r="C370" s="2">
        <v>206.2944444444438</v>
      </c>
      <c r="D370">
        <v>3</v>
      </c>
      <c r="E370" s="5">
        <v>323.86000000000018</v>
      </c>
      <c r="F370">
        <f>CEILING(5*_xlfn.RANK.EQ(Table7[[#This Row],[Recency]],Table7[Recency],0)/COUNT(Table7[Recency]),1)</f>
        <v>1</v>
      </c>
      <c r="G370">
        <f>CEILING(5*_xlfn.RANK.EQ(Table7[[#This Row],[Frequency]],Table7[Frequency],1)/COUNT(Table7[Frequency]),1)</f>
        <v>3</v>
      </c>
      <c r="H370">
        <f>CEILING(5*_xlfn.RANK.EQ(Table7[[#This Row],[Monetary]],Table7[Monetary],1)/COUNT(Table7[Monetary]),1)</f>
        <v>2</v>
      </c>
      <c r="I370" t="str">
        <f>_xlfn.CONCAT(Table7[[#This Row],[R score]],Table7[[#This Row],[F score]],Table7[[#This Row],[M score]])</f>
        <v>132</v>
      </c>
      <c r="J3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1" spans="1:10" x14ac:dyDescent="0.3">
      <c r="A371">
        <v>12921</v>
      </c>
      <c r="B371" s="1">
        <v>40520.426388888889</v>
      </c>
      <c r="C371" s="2">
        <v>1.4076388888861402</v>
      </c>
      <c r="D371">
        <v>39</v>
      </c>
      <c r="E371" s="5">
        <v>19333.950000000041</v>
      </c>
      <c r="F371">
        <f>CEILING(5*_xlfn.RANK.EQ(Table7[[#This Row],[Recency]],Table7[Recency],0)/COUNT(Table7[Recency]),1)</f>
        <v>5</v>
      </c>
      <c r="G371">
        <f>CEILING(5*_xlfn.RANK.EQ(Table7[[#This Row],[Frequency]],Table7[Frequency],1)/COUNT(Table7[Frequency]),1)</f>
        <v>5</v>
      </c>
      <c r="H371">
        <f>CEILING(5*_xlfn.RANK.EQ(Table7[[#This Row],[Monetary]],Table7[Monetary],1)/COUNT(Table7[Monetary]),1)</f>
        <v>5</v>
      </c>
      <c r="I371" t="str">
        <f>_xlfn.CONCAT(Table7[[#This Row],[R score]],Table7[[#This Row],[F score]],Table7[[#This Row],[M score]])</f>
        <v>555</v>
      </c>
      <c r="J3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2" spans="1:10" x14ac:dyDescent="0.3">
      <c r="A372">
        <v>12923</v>
      </c>
      <c r="B372" s="1">
        <v>40496.552777777775</v>
      </c>
      <c r="C372" s="2">
        <v>25.28125</v>
      </c>
      <c r="D372">
        <v>2</v>
      </c>
      <c r="E372" s="5">
        <v>597.59999999999991</v>
      </c>
      <c r="F372">
        <f>CEILING(5*_xlfn.RANK.EQ(Table7[[#This Row],[Recency]],Table7[Recency],0)/COUNT(Table7[Recency]),1)</f>
        <v>4</v>
      </c>
      <c r="G372">
        <f>CEILING(5*_xlfn.RANK.EQ(Table7[[#This Row],[Frequency]],Table7[Frequency],1)/COUNT(Table7[Frequency]),1)</f>
        <v>2</v>
      </c>
      <c r="H372">
        <f>CEILING(5*_xlfn.RANK.EQ(Table7[[#This Row],[Monetary]],Table7[Monetary],1)/COUNT(Table7[Monetary]),1)</f>
        <v>3</v>
      </c>
      <c r="I372" t="str">
        <f>_xlfn.CONCAT(Table7[[#This Row],[R score]],Table7[[#This Row],[F score]],Table7[[#This Row],[M score]])</f>
        <v>423</v>
      </c>
      <c r="J3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3" spans="1:10" x14ac:dyDescent="0.3">
      <c r="A373">
        <v>12924</v>
      </c>
      <c r="B373" s="1">
        <v>40493.63958333333</v>
      </c>
      <c r="C373" s="2">
        <v>28.194444444445253</v>
      </c>
      <c r="D373">
        <v>8</v>
      </c>
      <c r="E373" s="5">
        <v>1535.7</v>
      </c>
      <c r="F373">
        <f>CEILING(5*_xlfn.RANK.EQ(Table7[[#This Row],[Recency]],Table7[Recency],0)/COUNT(Table7[Recency]),1)</f>
        <v>4</v>
      </c>
      <c r="G373">
        <f>CEILING(5*_xlfn.RANK.EQ(Table7[[#This Row],[Frequency]],Table7[Frequency],1)/COUNT(Table7[Frequency]),1)</f>
        <v>5</v>
      </c>
      <c r="H373">
        <f>CEILING(5*_xlfn.RANK.EQ(Table7[[#This Row],[Monetary]],Table7[Monetary],1)/COUNT(Table7[Monetary]),1)</f>
        <v>4</v>
      </c>
      <c r="I373" t="str">
        <f>_xlfn.CONCAT(Table7[[#This Row],[R score]],Table7[[#This Row],[F score]],Table7[[#This Row],[M score]])</f>
        <v>454</v>
      </c>
      <c r="J3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4" spans="1:10" x14ac:dyDescent="0.3">
      <c r="A374">
        <v>12925</v>
      </c>
      <c r="B374" s="1">
        <v>40294.438888888886</v>
      </c>
      <c r="C374" s="2">
        <v>227.39513888888905</v>
      </c>
      <c r="D374">
        <v>1</v>
      </c>
      <c r="E374" s="5">
        <v>35.28</v>
      </c>
      <c r="F374">
        <f>CEILING(5*_xlfn.RANK.EQ(Table7[[#This Row],[Recency]],Table7[Recency],0)/COUNT(Table7[Recency]),1)</f>
        <v>1</v>
      </c>
      <c r="G374">
        <f>CEILING(5*_xlfn.RANK.EQ(Table7[[#This Row],[Frequency]],Table7[Frequency],1)/COUNT(Table7[Frequency]),1)</f>
        <v>1</v>
      </c>
      <c r="H374">
        <f>CEILING(5*_xlfn.RANK.EQ(Table7[[#This Row],[Monetary]],Table7[Monetary],1)/COUNT(Table7[Monetary]),1)</f>
        <v>1</v>
      </c>
      <c r="I374" t="str">
        <f>_xlfn.CONCAT(Table7[[#This Row],[R score]],Table7[[#This Row],[F score]],Table7[[#This Row],[M score]])</f>
        <v>111</v>
      </c>
      <c r="J3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5" spans="1:10" x14ac:dyDescent="0.3">
      <c r="A375">
        <v>12926</v>
      </c>
      <c r="B375" s="1">
        <v>40475.664583333331</v>
      </c>
      <c r="C375" s="2">
        <v>46.169444444443798</v>
      </c>
      <c r="D375">
        <v>4</v>
      </c>
      <c r="E375" s="5">
        <v>1523.59</v>
      </c>
      <c r="F375">
        <f>CEILING(5*_xlfn.RANK.EQ(Table7[[#This Row],[Recency]],Table7[Recency],0)/COUNT(Table7[Recency]),1)</f>
        <v>3</v>
      </c>
      <c r="G375">
        <f>CEILING(5*_xlfn.RANK.EQ(Table7[[#This Row],[Frequency]],Table7[Frequency],1)/COUNT(Table7[Frequency]),1)</f>
        <v>4</v>
      </c>
      <c r="H375">
        <f>CEILING(5*_xlfn.RANK.EQ(Table7[[#This Row],[Monetary]],Table7[Monetary],1)/COUNT(Table7[Monetary]),1)</f>
        <v>4</v>
      </c>
      <c r="I375" t="str">
        <f>_xlfn.CONCAT(Table7[[#This Row],[R score]],Table7[[#This Row],[F score]],Table7[[#This Row],[M score]])</f>
        <v>344</v>
      </c>
      <c r="J3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6" spans="1:10" x14ac:dyDescent="0.3">
      <c r="A376">
        <v>12927</v>
      </c>
      <c r="B376" s="1">
        <v>40492.418055555558</v>
      </c>
      <c r="C376" s="2">
        <v>29.415972222217533</v>
      </c>
      <c r="D376">
        <v>1</v>
      </c>
      <c r="E376" s="5">
        <v>197.31000000000003</v>
      </c>
      <c r="F376">
        <f>CEILING(5*_xlfn.RANK.EQ(Table7[[#This Row],[Recency]],Table7[Recency],0)/COUNT(Table7[Recency]),1)</f>
        <v>4</v>
      </c>
      <c r="G376">
        <f>CEILING(5*_xlfn.RANK.EQ(Table7[[#This Row],[Frequency]],Table7[Frequency],1)/COUNT(Table7[Frequency]),1)</f>
        <v>1</v>
      </c>
      <c r="H376">
        <f>CEILING(5*_xlfn.RANK.EQ(Table7[[#This Row],[Monetary]],Table7[Monetary],1)/COUNT(Table7[Monetary]),1)</f>
        <v>1</v>
      </c>
      <c r="I376" t="str">
        <f>_xlfn.CONCAT(Table7[[#This Row],[R score]],Table7[[#This Row],[F score]],Table7[[#This Row],[M score]])</f>
        <v>411</v>
      </c>
      <c r="J3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7" spans="1:10" x14ac:dyDescent="0.3">
      <c r="A377">
        <v>12928</v>
      </c>
      <c r="B377" s="1">
        <v>40508.661805555559</v>
      </c>
      <c r="C377" s="2">
        <v>13.172222222216078</v>
      </c>
      <c r="D377">
        <v>7</v>
      </c>
      <c r="E377" s="5">
        <v>2242.19</v>
      </c>
      <c r="F377">
        <f>CEILING(5*_xlfn.RANK.EQ(Table7[[#This Row],[Recency]],Table7[Recency],0)/COUNT(Table7[Recency]),1)</f>
        <v>5</v>
      </c>
      <c r="G377">
        <f>CEILING(5*_xlfn.RANK.EQ(Table7[[#This Row],[Frequency]],Table7[Frequency],1)/COUNT(Table7[Frequency]),1)</f>
        <v>5</v>
      </c>
      <c r="H377">
        <f>CEILING(5*_xlfn.RANK.EQ(Table7[[#This Row],[Monetary]],Table7[Monetary],1)/COUNT(Table7[Monetary]),1)</f>
        <v>5</v>
      </c>
      <c r="I377" t="str">
        <f>_xlfn.CONCAT(Table7[[#This Row],[R score]],Table7[[#This Row],[F score]],Table7[[#This Row],[M score]])</f>
        <v>555</v>
      </c>
      <c r="J3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8" spans="1:10" x14ac:dyDescent="0.3">
      <c r="A378">
        <v>12931</v>
      </c>
      <c r="B378" s="1">
        <v>40506.42291666667</v>
      </c>
      <c r="C378" s="2">
        <v>15.411111111105129</v>
      </c>
      <c r="D378">
        <v>42</v>
      </c>
      <c r="E378" s="5">
        <v>50291.38</v>
      </c>
      <c r="F378">
        <f>CEILING(5*_xlfn.RANK.EQ(Table7[[#This Row],[Recency]],Table7[Recency],0)/COUNT(Table7[Recency]),1)</f>
        <v>4</v>
      </c>
      <c r="G378">
        <f>CEILING(5*_xlfn.RANK.EQ(Table7[[#This Row],[Frequency]],Table7[Frequency],1)/COUNT(Table7[Frequency]),1)</f>
        <v>5</v>
      </c>
      <c r="H378">
        <f>CEILING(5*_xlfn.RANK.EQ(Table7[[#This Row],[Monetary]],Table7[Monetary],1)/COUNT(Table7[Monetary]),1)</f>
        <v>5</v>
      </c>
      <c r="I378" t="str">
        <f>_xlfn.CONCAT(Table7[[#This Row],[R score]],Table7[[#This Row],[F score]],Table7[[#This Row],[M score]])</f>
        <v>455</v>
      </c>
      <c r="J3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9" spans="1:10" x14ac:dyDescent="0.3">
      <c r="A379">
        <v>12932</v>
      </c>
      <c r="B379" s="1">
        <v>40347.598611111112</v>
      </c>
      <c r="C379" s="2">
        <v>174.23541666666279</v>
      </c>
      <c r="D379">
        <v>8</v>
      </c>
      <c r="E379" s="5">
        <v>1698.5600000000004</v>
      </c>
      <c r="F379">
        <f>CEILING(5*_xlfn.RANK.EQ(Table7[[#This Row],[Recency]],Table7[Recency],0)/COUNT(Table7[Recency]),1)</f>
        <v>1</v>
      </c>
      <c r="G379">
        <f>CEILING(5*_xlfn.RANK.EQ(Table7[[#This Row],[Frequency]],Table7[Frequency],1)/COUNT(Table7[Frequency]),1)</f>
        <v>5</v>
      </c>
      <c r="H379">
        <f>CEILING(5*_xlfn.RANK.EQ(Table7[[#This Row],[Monetary]],Table7[Monetary],1)/COUNT(Table7[Monetary]),1)</f>
        <v>4</v>
      </c>
      <c r="I379" t="str">
        <f>_xlfn.CONCAT(Table7[[#This Row],[R score]],Table7[[#This Row],[F score]],Table7[[#This Row],[M score]])</f>
        <v>154</v>
      </c>
      <c r="J3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0" spans="1:10" x14ac:dyDescent="0.3">
      <c r="A380">
        <v>12933</v>
      </c>
      <c r="B380" s="1">
        <v>40506.71597222222</v>
      </c>
      <c r="C380" s="2">
        <v>15.118055555554747</v>
      </c>
      <c r="D380">
        <v>5</v>
      </c>
      <c r="E380" s="5">
        <v>1029.0999999999999</v>
      </c>
      <c r="F380">
        <f>CEILING(5*_xlfn.RANK.EQ(Table7[[#This Row],[Recency]],Table7[Recency],0)/COUNT(Table7[Recency]),1)</f>
        <v>4</v>
      </c>
      <c r="G380">
        <f>CEILING(5*_xlfn.RANK.EQ(Table7[[#This Row],[Frequency]],Table7[Frequency],1)/COUNT(Table7[Frequency]),1)</f>
        <v>4</v>
      </c>
      <c r="H380">
        <f>CEILING(5*_xlfn.RANK.EQ(Table7[[#This Row],[Monetary]],Table7[Monetary],1)/COUNT(Table7[Monetary]),1)</f>
        <v>4</v>
      </c>
      <c r="I380" t="str">
        <f>_xlfn.CONCAT(Table7[[#This Row],[R score]],Table7[[#This Row],[F score]],Table7[[#This Row],[M score]])</f>
        <v>444</v>
      </c>
      <c r="J3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1" spans="1:10" x14ac:dyDescent="0.3">
      <c r="A381">
        <v>12934</v>
      </c>
      <c r="B381" s="1">
        <v>40150.45208333333</v>
      </c>
      <c r="C381" s="2">
        <v>371.38194444444525</v>
      </c>
      <c r="D381">
        <v>1</v>
      </c>
      <c r="E381" s="5">
        <v>181.65</v>
      </c>
      <c r="F381">
        <f>CEILING(5*_xlfn.RANK.EQ(Table7[[#This Row],[Recency]],Table7[Recency],0)/COUNT(Table7[Recency]),1)</f>
        <v>1</v>
      </c>
      <c r="G381">
        <f>CEILING(5*_xlfn.RANK.EQ(Table7[[#This Row],[Frequency]],Table7[Frequency],1)/COUNT(Table7[Frequency]),1)</f>
        <v>1</v>
      </c>
      <c r="H381">
        <f>CEILING(5*_xlfn.RANK.EQ(Table7[[#This Row],[Monetary]],Table7[Monetary],1)/COUNT(Table7[Monetary]),1)</f>
        <v>1</v>
      </c>
      <c r="I381" t="str">
        <f>_xlfn.CONCAT(Table7[[#This Row],[R score]],Table7[[#This Row],[F score]],Table7[[#This Row],[M score]])</f>
        <v>111</v>
      </c>
      <c r="J3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2" spans="1:10" x14ac:dyDescent="0.3">
      <c r="A382">
        <v>12935</v>
      </c>
      <c r="B382" s="1">
        <v>40511.579861111109</v>
      </c>
      <c r="C382" s="2">
        <v>10.254166666665697</v>
      </c>
      <c r="D382">
        <v>8</v>
      </c>
      <c r="E382" s="5">
        <v>2083.1600000000017</v>
      </c>
      <c r="F382">
        <f>CEILING(5*_xlfn.RANK.EQ(Table7[[#This Row],[Recency]],Table7[Recency],0)/COUNT(Table7[Recency]),1)</f>
        <v>5</v>
      </c>
      <c r="G382">
        <f>CEILING(5*_xlfn.RANK.EQ(Table7[[#This Row],[Frequency]],Table7[Frequency],1)/COUNT(Table7[Frequency]),1)</f>
        <v>5</v>
      </c>
      <c r="H382">
        <f>CEILING(5*_xlfn.RANK.EQ(Table7[[#This Row],[Monetary]],Table7[Monetary],1)/COUNT(Table7[Monetary]),1)</f>
        <v>4</v>
      </c>
      <c r="I382" t="str">
        <f>_xlfn.CONCAT(Table7[[#This Row],[R score]],Table7[[#This Row],[F score]],Table7[[#This Row],[M score]])</f>
        <v>554</v>
      </c>
      <c r="J3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3" spans="1:10" x14ac:dyDescent="0.3">
      <c r="A383">
        <v>12937</v>
      </c>
      <c r="B383" s="1">
        <v>40423.667361111111</v>
      </c>
      <c r="C383" s="2">
        <v>98.166666666664241</v>
      </c>
      <c r="D383">
        <v>5</v>
      </c>
      <c r="E383" s="5">
        <v>1593.3400000000004</v>
      </c>
      <c r="F383">
        <f>CEILING(5*_xlfn.RANK.EQ(Table7[[#This Row],[Recency]],Table7[Recency],0)/COUNT(Table7[Recency]),1)</f>
        <v>2</v>
      </c>
      <c r="G383">
        <f>CEILING(5*_xlfn.RANK.EQ(Table7[[#This Row],[Frequency]],Table7[Frequency],1)/COUNT(Table7[Frequency]),1)</f>
        <v>4</v>
      </c>
      <c r="H383">
        <f>CEILING(5*_xlfn.RANK.EQ(Table7[[#This Row],[Monetary]],Table7[Monetary],1)/COUNT(Table7[Monetary]),1)</f>
        <v>4</v>
      </c>
      <c r="I383" t="str">
        <f>_xlfn.CONCAT(Table7[[#This Row],[R score]],Table7[[#This Row],[F score]],Table7[[#This Row],[M score]])</f>
        <v>244</v>
      </c>
      <c r="J3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4" spans="1:10" x14ac:dyDescent="0.3">
      <c r="A384">
        <v>12939</v>
      </c>
      <c r="B384" s="1">
        <v>40507.618055555555</v>
      </c>
      <c r="C384" s="2">
        <v>14.215972222220444</v>
      </c>
      <c r="D384">
        <v>12</v>
      </c>
      <c r="E384" s="5">
        <v>13683.000000000002</v>
      </c>
      <c r="F384">
        <f>CEILING(5*_xlfn.RANK.EQ(Table7[[#This Row],[Recency]],Table7[Recency],0)/COUNT(Table7[Recency]),1)</f>
        <v>5</v>
      </c>
      <c r="G384">
        <f>CEILING(5*_xlfn.RANK.EQ(Table7[[#This Row],[Frequency]],Table7[Frequency],1)/COUNT(Table7[Frequency]),1)</f>
        <v>5</v>
      </c>
      <c r="H384">
        <f>CEILING(5*_xlfn.RANK.EQ(Table7[[#This Row],[Monetary]],Table7[Monetary],1)/COUNT(Table7[Monetary]),1)</f>
        <v>5</v>
      </c>
      <c r="I384" t="str">
        <f>_xlfn.CONCAT(Table7[[#This Row],[R score]],Table7[[#This Row],[F score]],Table7[[#This Row],[M score]])</f>
        <v>555</v>
      </c>
      <c r="J3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5" spans="1:10" x14ac:dyDescent="0.3">
      <c r="A385">
        <v>12941</v>
      </c>
      <c r="B385" s="1">
        <v>40162.550000000003</v>
      </c>
      <c r="C385" s="2">
        <v>359.28402777777228</v>
      </c>
      <c r="D385">
        <v>1</v>
      </c>
      <c r="E385" s="5">
        <v>377.49000000000018</v>
      </c>
      <c r="F385">
        <f>CEILING(5*_xlfn.RANK.EQ(Table7[[#This Row],[Recency]],Table7[Recency],0)/COUNT(Table7[Recency]),1)</f>
        <v>1</v>
      </c>
      <c r="G385">
        <f>CEILING(5*_xlfn.RANK.EQ(Table7[[#This Row],[Frequency]],Table7[Frequency],1)/COUNT(Table7[Frequency]),1)</f>
        <v>1</v>
      </c>
      <c r="H385">
        <f>CEILING(5*_xlfn.RANK.EQ(Table7[[#This Row],[Monetary]],Table7[Monetary],1)/COUNT(Table7[Monetary]),1)</f>
        <v>2</v>
      </c>
      <c r="I385" t="str">
        <f>_xlfn.CONCAT(Table7[[#This Row],[R score]],Table7[[#This Row],[F score]],Table7[[#This Row],[M score]])</f>
        <v>112</v>
      </c>
      <c r="J3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6" spans="1:10" x14ac:dyDescent="0.3">
      <c r="A386">
        <v>12942</v>
      </c>
      <c r="B386" s="1">
        <v>40521.398611111108</v>
      </c>
      <c r="C386" s="2">
        <v>0.43541666666715173</v>
      </c>
      <c r="D386">
        <v>1</v>
      </c>
      <c r="E386" s="5">
        <v>258.75</v>
      </c>
      <c r="F386">
        <f>CEILING(5*_xlfn.RANK.EQ(Table7[[#This Row],[Recency]],Table7[Recency],0)/COUNT(Table7[Recency]),1)</f>
        <v>5</v>
      </c>
      <c r="G386">
        <f>CEILING(5*_xlfn.RANK.EQ(Table7[[#This Row],[Frequency]],Table7[Frequency],1)/COUNT(Table7[Frequency]),1)</f>
        <v>1</v>
      </c>
      <c r="H386">
        <f>CEILING(5*_xlfn.RANK.EQ(Table7[[#This Row],[Monetary]],Table7[Monetary],1)/COUNT(Table7[Monetary]),1)</f>
        <v>2</v>
      </c>
      <c r="I386" t="str">
        <f>_xlfn.CONCAT(Table7[[#This Row],[R score]],Table7[[#This Row],[F score]],Table7[[#This Row],[M score]])</f>
        <v>512</v>
      </c>
      <c r="J3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7" spans="1:10" x14ac:dyDescent="0.3">
      <c r="A387">
        <v>12943</v>
      </c>
      <c r="B387" s="1">
        <v>40328.577777777777</v>
      </c>
      <c r="C387" s="2">
        <v>193.25624999999854</v>
      </c>
      <c r="D387">
        <v>2</v>
      </c>
      <c r="E387" s="5">
        <v>496.49999999999989</v>
      </c>
      <c r="F387">
        <f>CEILING(5*_xlfn.RANK.EQ(Table7[[#This Row],[Recency]],Table7[Recency],0)/COUNT(Table7[Recency]),1)</f>
        <v>1</v>
      </c>
      <c r="G387">
        <f>CEILING(5*_xlfn.RANK.EQ(Table7[[#This Row],[Frequency]],Table7[Frequency],1)/COUNT(Table7[Frequency]),1)</f>
        <v>2</v>
      </c>
      <c r="H387">
        <f>CEILING(5*_xlfn.RANK.EQ(Table7[[#This Row],[Monetary]],Table7[Monetary],1)/COUNT(Table7[Monetary]),1)</f>
        <v>2</v>
      </c>
      <c r="I387" t="str">
        <f>_xlfn.CONCAT(Table7[[#This Row],[R score]],Table7[[#This Row],[F score]],Table7[[#This Row],[M score]])</f>
        <v>122</v>
      </c>
      <c r="J3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8" spans="1:10" x14ac:dyDescent="0.3">
      <c r="A388">
        <v>12945</v>
      </c>
      <c r="B388" s="1">
        <v>40230.637499999997</v>
      </c>
      <c r="C388" s="2">
        <v>291.1965277777781</v>
      </c>
      <c r="D388">
        <v>1</v>
      </c>
      <c r="E388" s="5">
        <v>437.15999999999997</v>
      </c>
      <c r="F388">
        <f>CEILING(5*_xlfn.RANK.EQ(Table7[[#This Row],[Recency]],Table7[Recency],0)/COUNT(Table7[Recency]),1)</f>
        <v>1</v>
      </c>
      <c r="G388">
        <f>CEILING(5*_xlfn.RANK.EQ(Table7[[#This Row],[Frequency]],Table7[Frequency],1)/COUNT(Table7[Frequency]),1)</f>
        <v>1</v>
      </c>
      <c r="H388">
        <f>CEILING(5*_xlfn.RANK.EQ(Table7[[#This Row],[Monetary]],Table7[Monetary],1)/COUNT(Table7[Monetary]),1)</f>
        <v>2</v>
      </c>
      <c r="I388" t="str">
        <f>_xlfn.CONCAT(Table7[[#This Row],[R score]],Table7[[#This Row],[F score]],Table7[[#This Row],[M score]])</f>
        <v>112</v>
      </c>
      <c r="J3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9" spans="1:10" x14ac:dyDescent="0.3">
      <c r="A389">
        <v>12946</v>
      </c>
      <c r="B389" s="1">
        <v>40450.426388888889</v>
      </c>
      <c r="C389" s="2">
        <v>71.40763888888614</v>
      </c>
      <c r="D389">
        <v>1</v>
      </c>
      <c r="E389" s="5">
        <v>324.45</v>
      </c>
      <c r="F389">
        <f>CEILING(5*_xlfn.RANK.EQ(Table7[[#This Row],[Recency]],Table7[Recency],0)/COUNT(Table7[Recency]),1)</f>
        <v>2</v>
      </c>
      <c r="G389">
        <f>CEILING(5*_xlfn.RANK.EQ(Table7[[#This Row],[Frequency]],Table7[Frequency],1)/COUNT(Table7[Frequency]),1)</f>
        <v>1</v>
      </c>
      <c r="H389">
        <f>CEILING(5*_xlfn.RANK.EQ(Table7[[#This Row],[Monetary]],Table7[Monetary],1)/COUNT(Table7[Monetary]),1)</f>
        <v>2</v>
      </c>
      <c r="I389" t="str">
        <f>_xlfn.CONCAT(Table7[[#This Row],[R score]],Table7[[#This Row],[F score]],Table7[[#This Row],[M score]])</f>
        <v>212</v>
      </c>
      <c r="J3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0" spans="1:10" x14ac:dyDescent="0.3">
      <c r="A390">
        <v>12947</v>
      </c>
      <c r="B390" s="1">
        <v>40513.681250000001</v>
      </c>
      <c r="C390" s="2">
        <v>8.1527777777737356</v>
      </c>
      <c r="D390">
        <v>1</v>
      </c>
      <c r="E390" s="5">
        <v>304.03999999999996</v>
      </c>
      <c r="F390">
        <f>CEILING(5*_xlfn.RANK.EQ(Table7[[#This Row],[Recency]],Table7[Recency],0)/COUNT(Table7[Recency]),1)</f>
        <v>5</v>
      </c>
      <c r="G390">
        <f>CEILING(5*_xlfn.RANK.EQ(Table7[[#This Row],[Frequency]],Table7[Frequency],1)/COUNT(Table7[Frequency]),1)</f>
        <v>1</v>
      </c>
      <c r="H390">
        <f>CEILING(5*_xlfn.RANK.EQ(Table7[[#This Row],[Monetary]],Table7[Monetary],1)/COUNT(Table7[Monetary]),1)</f>
        <v>2</v>
      </c>
      <c r="I390" t="str">
        <f>_xlfn.CONCAT(Table7[[#This Row],[R score]],Table7[[#This Row],[F score]],Table7[[#This Row],[M score]])</f>
        <v>512</v>
      </c>
      <c r="J3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1" spans="1:10" x14ac:dyDescent="0.3">
      <c r="A391">
        <v>12948</v>
      </c>
      <c r="B391" s="1">
        <v>40156.490277777775</v>
      </c>
      <c r="C391" s="2">
        <v>365.34375</v>
      </c>
      <c r="D391">
        <v>2</v>
      </c>
      <c r="E391" s="5">
        <v>252.48</v>
      </c>
      <c r="F391">
        <f>CEILING(5*_xlfn.RANK.EQ(Table7[[#This Row],[Recency]],Table7[Recency],0)/COUNT(Table7[Recency]),1)</f>
        <v>1</v>
      </c>
      <c r="G391">
        <f>CEILING(5*_xlfn.RANK.EQ(Table7[[#This Row],[Frequency]],Table7[Frequency],1)/COUNT(Table7[Frequency]),1)</f>
        <v>2</v>
      </c>
      <c r="H391">
        <f>CEILING(5*_xlfn.RANK.EQ(Table7[[#This Row],[Monetary]],Table7[Monetary],1)/COUNT(Table7[Monetary]),1)</f>
        <v>2</v>
      </c>
      <c r="I391" t="str">
        <f>_xlfn.CONCAT(Table7[[#This Row],[R score]],Table7[[#This Row],[F score]],Table7[[#This Row],[M score]])</f>
        <v>122</v>
      </c>
      <c r="J3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2" spans="1:10" x14ac:dyDescent="0.3">
      <c r="A392">
        <v>12949</v>
      </c>
      <c r="B392" s="1">
        <v>40504.65625</v>
      </c>
      <c r="C392" s="2">
        <v>17.177777777775191</v>
      </c>
      <c r="D392">
        <v>14</v>
      </c>
      <c r="E392" s="5">
        <v>11359.480000000003</v>
      </c>
      <c r="F392">
        <f>CEILING(5*_xlfn.RANK.EQ(Table7[[#This Row],[Recency]],Table7[Recency],0)/COUNT(Table7[Recency]),1)</f>
        <v>4</v>
      </c>
      <c r="G392">
        <f>CEILING(5*_xlfn.RANK.EQ(Table7[[#This Row],[Frequency]],Table7[Frequency],1)/COUNT(Table7[Frequency]),1)</f>
        <v>5</v>
      </c>
      <c r="H392">
        <f>CEILING(5*_xlfn.RANK.EQ(Table7[[#This Row],[Monetary]],Table7[Monetary],1)/COUNT(Table7[Monetary]),1)</f>
        <v>5</v>
      </c>
      <c r="I392" t="str">
        <f>_xlfn.CONCAT(Table7[[#This Row],[R score]],Table7[[#This Row],[F score]],Table7[[#This Row],[M score]])</f>
        <v>455</v>
      </c>
      <c r="J3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3" spans="1:10" x14ac:dyDescent="0.3">
      <c r="A393">
        <v>12951</v>
      </c>
      <c r="B393" s="1">
        <v>40500.507638888892</v>
      </c>
      <c r="C393" s="2">
        <v>21.32638888888323</v>
      </c>
      <c r="D393">
        <v>9</v>
      </c>
      <c r="E393" s="5">
        <v>2149.6500000000015</v>
      </c>
      <c r="F393">
        <f>CEILING(5*_xlfn.RANK.EQ(Table7[[#This Row],[Recency]],Table7[Recency],0)/COUNT(Table7[Recency]),1)</f>
        <v>4</v>
      </c>
      <c r="G393">
        <f>CEILING(5*_xlfn.RANK.EQ(Table7[[#This Row],[Frequency]],Table7[Frequency],1)/COUNT(Table7[Frequency]),1)</f>
        <v>5</v>
      </c>
      <c r="H393">
        <f>CEILING(5*_xlfn.RANK.EQ(Table7[[#This Row],[Monetary]],Table7[Monetary],1)/COUNT(Table7[Monetary]),1)</f>
        <v>5</v>
      </c>
      <c r="I393" t="str">
        <f>_xlfn.CONCAT(Table7[[#This Row],[R score]],Table7[[#This Row],[F score]],Table7[[#This Row],[M score]])</f>
        <v>455</v>
      </c>
      <c r="J3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4" spans="1:10" x14ac:dyDescent="0.3">
      <c r="A394">
        <v>12953</v>
      </c>
      <c r="B394" s="1">
        <v>40364.567361111112</v>
      </c>
      <c r="C394" s="2">
        <v>157.26666666666279</v>
      </c>
      <c r="D394">
        <v>1</v>
      </c>
      <c r="E394" s="5">
        <v>498.95999999999992</v>
      </c>
      <c r="F394">
        <f>CEILING(5*_xlfn.RANK.EQ(Table7[[#This Row],[Recency]],Table7[Recency],0)/COUNT(Table7[Recency]),1)</f>
        <v>2</v>
      </c>
      <c r="G394">
        <f>CEILING(5*_xlfn.RANK.EQ(Table7[[#This Row],[Frequency]],Table7[Frequency],1)/COUNT(Table7[Frequency]),1)</f>
        <v>1</v>
      </c>
      <c r="H394">
        <f>CEILING(5*_xlfn.RANK.EQ(Table7[[#This Row],[Monetary]],Table7[Monetary],1)/COUNT(Table7[Monetary]),1)</f>
        <v>3</v>
      </c>
      <c r="I394" t="str">
        <f>_xlfn.CONCAT(Table7[[#This Row],[R score]],Table7[[#This Row],[F score]],Table7[[#This Row],[M score]])</f>
        <v>213</v>
      </c>
      <c r="J3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5" spans="1:10" x14ac:dyDescent="0.3">
      <c r="A395">
        <v>12954</v>
      </c>
      <c r="B395" s="1">
        <v>40248.427777777775</v>
      </c>
      <c r="C395" s="2">
        <v>273.40625</v>
      </c>
      <c r="D395">
        <v>1</v>
      </c>
      <c r="E395" s="5">
        <v>162.45000000000002</v>
      </c>
      <c r="F395">
        <f>CEILING(5*_xlfn.RANK.EQ(Table7[[#This Row],[Recency]],Table7[Recency],0)/COUNT(Table7[Recency]),1)</f>
        <v>1</v>
      </c>
      <c r="G395">
        <f>CEILING(5*_xlfn.RANK.EQ(Table7[[#This Row],[Frequency]],Table7[Frequency],1)/COUNT(Table7[Frequency]),1)</f>
        <v>1</v>
      </c>
      <c r="H395">
        <f>CEILING(5*_xlfn.RANK.EQ(Table7[[#This Row],[Monetary]],Table7[Monetary],1)/COUNT(Table7[Monetary]),1)</f>
        <v>1</v>
      </c>
      <c r="I395" t="str">
        <f>_xlfn.CONCAT(Table7[[#This Row],[R score]],Table7[[#This Row],[F score]],Table7[[#This Row],[M score]])</f>
        <v>111</v>
      </c>
      <c r="J3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6" spans="1:10" x14ac:dyDescent="0.3">
      <c r="A396">
        <v>12956</v>
      </c>
      <c r="B396" s="1">
        <v>40202.439583333333</v>
      </c>
      <c r="C396" s="2">
        <v>319.39444444444234</v>
      </c>
      <c r="D396">
        <v>3</v>
      </c>
      <c r="E396" s="5">
        <v>413.81999999999988</v>
      </c>
      <c r="F396">
        <f>CEILING(5*_xlfn.RANK.EQ(Table7[[#This Row],[Recency]],Table7[Recency],0)/COUNT(Table7[Recency]),1)</f>
        <v>1</v>
      </c>
      <c r="G396">
        <f>CEILING(5*_xlfn.RANK.EQ(Table7[[#This Row],[Frequency]],Table7[Frequency],1)/COUNT(Table7[Frequency]),1)</f>
        <v>3</v>
      </c>
      <c r="H396">
        <f>CEILING(5*_xlfn.RANK.EQ(Table7[[#This Row],[Monetary]],Table7[Monetary],1)/COUNT(Table7[Monetary]),1)</f>
        <v>2</v>
      </c>
      <c r="I396" t="str">
        <f>_xlfn.CONCAT(Table7[[#This Row],[R score]],Table7[[#This Row],[F score]],Table7[[#This Row],[M score]])</f>
        <v>132</v>
      </c>
      <c r="J3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7" spans="1:10" x14ac:dyDescent="0.3">
      <c r="A397">
        <v>12957</v>
      </c>
      <c r="B397" s="1">
        <v>40345.371527777781</v>
      </c>
      <c r="C397" s="2">
        <v>176.46249999999418</v>
      </c>
      <c r="D397">
        <v>5</v>
      </c>
      <c r="E397" s="5">
        <v>4689.43</v>
      </c>
      <c r="F397">
        <f>CEILING(5*_xlfn.RANK.EQ(Table7[[#This Row],[Recency]],Table7[Recency],0)/COUNT(Table7[Recency]),1)</f>
        <v>1</v>
      </c>
      <c r="G397">
        <f>CEILING(5*_xlfn.RANK.EQ(Table7[[#This Row],[Frequency]],Table7[Frequency],1)/COUNT(Table7[Frequency]),1)</f>
        <v>4</v>
      </c>
      <c r="H397">
        <f>CEILING(5*_xlfn.RANK.EQ(Table7[[#This Row],[Monetary]],Table7[Monetary],1)/COUNT(Table7[Monetary]),1)</f>
        <v>5</v>
      </c>
      <c r="I397" t="str">
        <f>_xlfn.CONCAT(Table7[[#This Row],[R score]],Table7[[#This Row],[F score]],Table7[[#This Row],[M score]])</f>
        <v>145</v>
      </c>
      <c r="J3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8" spans="1:10" x14ac:dyDescent="0.3">
      <c r="A398">
        <v>12958</v>
      </c>
      <c r="B398" s="1">
        <v>40486.677777777775</v>
      </c>
      <c r="C398" s="2">
        <v>35.15625</v>
      </c>
      <c r="D398">
        <v>2</v>
      </c>
      <c r="E398" s="5">
        <v>467.33999999999992</v>
      </c>
      <c r="F398">
        <f>CEILING(5*_xlfn.RANK.EQ(Table7[[#This Row],[Recency]],Table7[Recency],0)/COUNT(Table7[Recency]),1)</f>
        <v>3</v>
      </c>
      <c r="G398">
        <f>CEILING(5*_xlfn.RANK.EQ(Table7[[#This Row],[Frequency]],Table7[Frequency],1)/COUNT(Table7[Frequency]),1)</f>
        <v>2</v>
      </c>
      <c r="H398">
        <f>CEILING(5*_xlfn.RANK.EQ(Table7[[#This Row],[Monetary]],Table7[Monetary],1)/COUNT(Table7[Monetary]),1)</f>
        <v>2</v>
      </c>
      <c r="I398" t="str">
        <f>_xlfn.CONCAT(Table7[[#This Row],[R score]],Table7[[#This Row],[F score]],Table7[[#This Row],[M score]])</f>
        <v>322</v>
      </c>
      <c r="J3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9" spans="1:10" x14ac:dyDescent="0.3">
      <c r="A399">
        <v>12959</v>
      </c>
      <c r="B399" s="1">
        <v>40402.722222222219</v>
      </c>
      <c r="C399" s="2">
        <v>119.1118055555562</v>
      </c>
      <c r="D399">
        <v>1</v>
      </c>
      <c r="E399" s="5">
        <v>150.94999999999999</v>
      </c>
      <c r="F399">
        <f>CEILING(5*_xlfn.RANK.EQ(Table7[[#This Row],[Recency]],Table7[Recency],0)/COUNT(Table7[Recency]),1)</f>
        <v>2</v>
      </c>
      <c r="G399">
        <f>CEILING(5*_xlfn.RANK.EQ(Table7[[#This Row],[Frequency]],Table7[Frequency],1)/COUNT(Table7[Frequency]),1)</f>
        <v>1</v>
      </c>
      <c r="H399">
        <f>CEILING(5*_xlfn.RANK.EQ(Table7[[#This Row],[Monetary]],Table7[Monetary],1)/COUNT(Table7[Monetary]),1)</f>
        <v>1</v>
      </c>
      <c r="I399" t="str">
        <f>_xlfn.CONCAT(Table7[[#This Row],[R score]],Table7[[#This Row],[F score]],Table7[[#This Row],[M score]])</f>
        <v>211</v>
      </c>
      <c r="J3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0" spans="1:10" x14ac:dyDescent="0.3">
      <c r="A400">
        <v>12960</v>
      </c>
      <c r="B400" s="1">
        <v>40473.396527777775</v>
      </c>
      <c r="C400" s="2">
        <v>48.4375</v>
      </c>
      <c r="D400">
        <v>4</v>
      </c>
      <c r="E400" s="5">
        <v>1322.0700000000002</v>
      </c>
      <c r="F400">
        <f>CEILING(5*_xlfn.RANK.EQ(Table7[[#This Row],[Recency]],Table7[Recency],0)/COUNT(Table7[Recency]),1)</f>
        <v>3</v>
      </c>
      <c r="G400">
        <f>CEILING(5*_xlfn.RANK.EQ(Table7[[#This Row],[Frequency]],Table7[Frequency],1)/COUNT(Table7[Frequency]),1)</f>
        <v>4</v>
      </c>
      <c r="H400">
        <f>CEILING(5*_xlfn.RANK.EQ(Table7[[#This Row],[Monetary]],Table7[Monetary],1)/COUNT(Table7[Monetary]),1)</f>
        <v>4</v>
      </c>
      <c r="I400" t="str">
        <f>_xlfn.CONCAT(Table7[[#This Row],[R score]],Table7[[#This Row],[F score]],Table7[[#This Row],[M score]])</f>
        <v>344</v>
      </c>
      <c r="J4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1" spans="1:10" x14ac:dyDescent="0.3">
      <c r="A401">
        <v>12961</v>
      </c>
      <c r="B401" s="1">
        <v>40507.697222222225</v>
      </c>
      <c r="C401" s="2">
        <v>14.136805555550382</v>
      </c>
      <c r="D401">
        <v>1</v>
      </c>
      <c r="E401" s="5">
        <v>211.99</v>
      </c>
      <c r="F401">
        <f>CEILING(5*_xlfn.RANK.EQ(Table7[[#This Row],[Recency]],Table7[Recency],0)/COUNT(Table7[Recency]),1)</f>
        <v>5</v>
      </c>
      <c r="G401">
        <f>CEILING(5*_xlfn.RANK.EQ(Table7[[#This Row],[Frequency]],Table7[Frequency],1)/COUNT(Table7[Frequency]),1)</f>
        <v>1</v>
      </c>
      <c r="H401">
        <f>CEILING(5*_xlfn.RANK.EQ(Table7[[#This Row],[Monetary]],Table7[Monetary],1)/COUNT(Table7[Monetary]),1)</f>
        <v>1</v>
      </c>
      <c r="I401" t="str">
        <f>_xlfn.CONCAT(Table7[[#This Row],[R score]],Table7[[#This Row],[F score]],Table7[[#This Row],[M score]])</f>
        <v>511</v>
      </c>
      <c r="J4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2" spans="1:10" x14ac:dyDescent="0.3">
      <c r="A402">
        <v>12963</v>
      </c>
      <c r="B402" s="1">
        <v>40521.384722222225</v>
      </c>
      <c r="C402" s="2">
        <v>0.44930555555038154</v>
      </c>
      <c r="D402">
        <v>5</v>
      </c>
      <c r="E402" s="5">
        <v>1744.96</v>
      </c>
      <c r="F402">
        <f>CEILING(5*_xlfn.RANK.EQ(Table7[[#This Row],[Recency]],Table7[Recency],0)/COUNT(Table7[Recency]),1)</f>
        <v>5</v>
      </c>
      <c r="G402">
        <f>CEILING(5*_xlfn.RANK.EQ(Table7[[#This Row],[Frequency]],Table7[Frequency],1)/COUNT(Table7[Frequency]),1)</f>
        <v>4</v>
      </c>
      <c r="H402">
        <f>CEILING(5*_xlfn.RANK.EQ(Table7[[#This Row],[Monetary]],Table7[Monetary],1)/COUNT(Table7[Monetary]),1)</f>
        <v>4</v>
      </c>
      <c r="I402" t="str">
        <f>_xlfn.CONCAT(Table7[[#This Row],[R score]],Table7[[#This Row],[F score]],Table7[[#This Row],[M score]])</f>
        <v>544</v>
      </c>
      <c r="J4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3" spans="1:10" x14ac:dyDescent="0.3">
      <c r="A403">
        <v>12964</v>
      </c>
      <c r="B403" s="1">
        <v>40449.740972222222</v>
      </c>
      <c r="C403" s="2">
        <v>72.093055555553292</v>
      </c>
      <c r="D403">
        <v>1</v>
      </c>
      <c r="E403" s="5">
        <v>132.24</v>
      </c>
      <c r="F403">
        <f>CEILING(5*_xlfn.RANK.EQ(Table7[[#This Row],[Recency]],Table7[Recency],0)/COUNT(Table7[Recency]),1)</f>
        <v>2</v>
      </c>
      <c r="G403">
        <f>CEILING(5*_xlfn.RANK.EQ(Table7[[#This Row],[Frequency]],Table7[Frequency],1)/COUNT(Table7[Frequency]),1)</f>
        <v>1</v>
      </c>
      <c r="H403">
        <f>CEILING(5*_xlfn.RANK.EQ(Table7[[#This Row],[Monetary]],Table7[Monetary],1)/COUNT(Table7[Monetary]),1)</f>
        <v>1</v>
      </c>
      <c r="I403" t="str">
        <f>_xlfn.CONCAT(Table7[[#This Row],[R score]],Table7[[#This Row],[F score]],Table7[[#This Row],[M score]])</f>
        <v>211</v>
      </c>
      <c r="J4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4" spans="1:10" x14ac:dyDescent="0.3">
      <c r="A404">
        <v>12967</v>
      </c>
      <c r="B404" s="1">
        <v>40515.40902777778</v>
      </c>
      <c r="C404" s="2">
        <v>6.4249999999956344</v>
      </c>
      <c r="D404">
        <v>2</v>
      </c>
      <c r="E404" s="5">
        <v>2646.0200000000004</v>
      </c>
      <c r="F404">
        <f>CEILING(5*_xlfn.RANK.EQ(Table7[[#This Row],[Recency]],Table7[Recency],0)/COUNT(Table7[Recency]),1)</f>
        <v>5</v>
      </c>
      <c r="G404">
        <f>CEILING(5*_xlfn.RANK.EQ(Table7[[#This Row],[Frequency]],Table7[Frequency],1)/COUNT(Table7[Frequency]),1)</f>
        <v>2</v>
      </c>
      <c r="H404">
        <f>CEILING(5*_xlfn.RANK.EQ(Table7[[#This Row],[Monetary]],Table7[Monetary],1)/COUNT(Table7[Monetary]),1)</f>
        <v>5</v>
      </c>
      <c r="I404" t="str">
        <f>_xlfn.CONCAT(Table7[[#This Row],[R score]],Table7[[#This Row],[F score]],Table7[[#This Row],[M score]])</f>
        <v>525</v>
      </c>
      <c r="J4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5" spans="1:10" x14ac:dyDescent="0.3">
      <c r="A405">
        <v>12969</v>
      </c>
      <c r="B405" s="1">
        <v>40284.451388888891</v>
      </c>
      <c r="C405" s="2">
        <v>237.38263888888469</v>
      </c>
      <c r="D405">
        <v>1</v>
      </c>
      <c r="E405" s="5">
        <v>122.45</v>
      </c>
      <c r="F405">
        <f>CEILING(5*_xlfn.RANK.EQ(Table7[[#This Row],[Recency]],Table7[Recency],0)/COUNT(Table7[Recency]),1)</f>
        <v>1</v>
      </c>
      <c r="G405">
        <f>CEILING(5*_xlfn.RANK.EQ(Table7[[#This Row],[Frequency]],Table7[Frequency],1)/COUNT(Table7[Frequency]),1)</f>
        <v>1</v>
      </c>
      <c r="H405">
        <f>CEILING(5*_xlfn.RANK.EQ(Table7[[#This Row],[Monetary]],Table7[Monetary],1)/COUNT(Table7[Monetary]),1)</f>
        <v>1</v>
      </c>
      <c r="I405" t="str">
        <f>_xlfn.CONCAT(Table7[[#This Row],[R score]],Table7[[#This Row],[F score]],Table7[[#This Row],[M score]])</f>
        <v>111</v>
      </c>
      <c r="J4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6" spans="1:10" x14ac:dyDescent="0.3">
      <c r="A406">
        <v>12970</v>
      </c>
      <c r="B406" s="1">
        <v>40506.547222222223</v>
      </c>
      <c r="C406" s="2">
        <v>15.286805555551837</v>
      </c>
      <c r="D406">
        <v>6</v>
      </c>
      <c r="E406" s="5">
        <v>1047.0699999999997</v>
      </c>
      <c r="F406">
        <f>CEILING(5*_xlfn.RANK.EQ(Table7[[#This Row],[Recency]],Table7[Recency],0)/COUNT(Table7[Recency]),1)</f>
        <v>4</v>
      </c>
      <c r="G406">
        <f>CEILING(5*_xlfn.RANK.EQ(Table7[[#This Row],[Frequency]],Table7[Frequency],1)/COUNT(Table7[Frequency]),1)</f>
        <v>4</v>
      </c>
      <c r="H406">
        <f>CEILING(5*_xlfn.RANK.EQ(Table7[[#This Row],[Monetary]],Table7[Monetary],1)/COUNT(Table7[Monetary]),1)</f>
        <v>4</v>
      </c>
      <c r="I406" t="str">
        <f>_xlfn.CONCAT(Table7[[#This Row],[R score]],Table7[[#This Row],[F score]],Table7[[#This Row],[M score]])</f>
        <v>444</v>
      </c>
      <c r="J4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7" spans="1:10" x14ac:dyDescent="0.3">
      <c r="A407">
        <v>12971</v>
      </c>
      <c r="B407" s="1">
        <v>40520.681250000001</v>
      </c>
      <c r="C407" s="2">
        <v>1.1527777777737356</v>
      </c>
      <c r="D407">
        <v>33</v>
      </c>
      <c r="E407" s="5">
        <v>4782.8799999999974</v>
      </c>
      <c r="F407">
        <f>CEILING(5*_xlfn.RANK.EQ(Table7[[#This Row],[Recency]],Table7[Recency],0)/COUNT(Table7[Recency]),1)</f>
        <v>5</v>
      </c>
      <c r="G407">
        <f>CEILING(5*_xlfn.RANK.EQ(Table7[[#This Row],[Frequency]],Table7[Frequency],1)/COUNT(Table7[Frequency]),1)</f>
        <v>5</v>
      </c>
      <c r="H407">
        <f>CEILING(5*_xlfn.RANK.EQ(Table7[[#This Row],[Monetary]],Table7[Monetary],1)/COUNT(Table7[Monetary]),1)</f>
        <v>5</v>
      </c>
      <c r="I407" t="str">
        <f>_xlfn.CONCAT(Table7[[#This Row],[R score]],Table7[[#This Row],[F score]],Table7[[#This Row],[M score]])</f>
        <v>555</v>
      </c>
      <c r="J4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8" spans="1:10" x14ac:dyDescent="0.3">
      <c r="A408">
        <v>12972</v>
      </c>
      <c r="B408" s="1">
        <v>40473.361805555556</v>
      </c>
      <c r="C408" s="2">
        <v>48.472222222218988</v>
      </c>
      <c r="D408">
        <v>4</v>
      </c>
      <c r="E408" s="5">
        <v>1161.1999999999998</v>
      </c>
      <c r="F408">
        <f>CEILING(5*_xlfn.RANK.EQ(Table7[[#This Row],[Recency]],Table7[Recency],0)/COUNT(Table7[Recency]),1)</f>
        <v>3</v>
      </c>
      <c r="G408">
        <f>CEILING(5*_xlfn.RANK.EQ(Table7[[#This Row],[Frequency]],Table7[Frequency],1)/COUNT(Table7[Frequency]),1)</f>
        <v>4</v>
      </c>
      <c r="H408">
        <f>CEILING(5*_xlfn.RANK.EQ(Table7[[#This Row],[Monetary]],Table7[Monetary],1)/COUNT(Table7[Monetary]),1)</f>
        <v>4</v>
      </c>
      <c r="I408" t="str">
        <f>_xlfn.CONCAT(Table7[[#This Row],[R score]],Table7[[#This Row],[F score]],Table7[[#This Row],[M score]])</f>
        <v>344</v>
      </c>
      <c r="J4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9" spans="1:10" x14ac:dyDescent="0.3">
      <c r="A409">
        <v>12973</v>
      </c>
      <c r="B409" s="1">
        <v>40473.426388888889</v>
      </c>
      <c r="C409" s="2">
        <v>48.40763888888614</v>
      </c>
      <c r="D409">
        <v>1</v>
      </c>
      <c r="E409" s="5">
        <v>385.55</v>
      </c>
      <c r="F409">
        <f>CEILING(5*_xlfn.RANK.EQ(Table7[[#This Row],[Recency]],Table7[Recency],0)/COUNT(Table7[Recency]),1)</f>
        <v>3</v>
      </c>
      <c r="G409">
        <f>CEILING(5*_xlfn.RANK.EQ(Table7[[#This Row],[Frequency]],Table7[Frequency],1)/COUNT(Table7[Frequency]),1)</f>
        <v>1</v>
      </c>
      <c r="H409">
        <f>CEILING(5*_xlfn.RANK.EQ(Table7[[#This Row],[Monetary]],Table7[Monetary],1)/COUNT(Table7[Monetary]),1)</f>
        <v>2</v>
      </c>
      <c r="I409" t="str">
        <f>_xlfn.CONCAT(Table7[[#This Row],[R score]],Table7[[#This Row],[F score]],Table7[[#This Row],[M score]])</f>
        <v>312</v>
      </c>
      <c r="J4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0" spans="1:10" x14ac:dyDescent="0.3">
      <c r="A410">
        <v>12974</v>
      </c>
      <c r="B410" s="1">
        <v>40321.489583333336</v>
      </c>
      <c r="C410" s="2">
        <v>200.34444444443943</v>
      </c>
      <c r="D410">
        <v>1</v>
      </c>
      <c r="E410" s="5">
        <v>264.15000000000003</v>
      </c>
      <c r="F410">
        <f>CEILING(5*_xlfn.RANK.EQ(Table7[[#This Row],[Recency]],Table7[Recency],0)/COUNT(Table7[Recency]),1)</f>
        <v>1</v>
      </c>
      <c r="G410">
        <f>CEILING(5*_xlfn.RANK.EQ(Table7[[#This Row],[Frequency]],Table7[Frequency],1)/COUNT(Table7[Frequency]),1)</f>
        <v>1</v>
      </c>
      <c r="H410">
        <f>CEILING(5*_xlfn.RANK.EQ(Table7[[#This Row],[Monetary]],Table7[Monetary],1)/COUNT(Table7[Monetary]),1)</f>
        <v>2</v>
      </c>
      <c r="I410" t="str">
        <f>_xlfn.CONCAT(Table7[[#This Row],[R score]],Table7[[#This Row],[F score]],Table7[[#This Row],[M score]])</f>
        <v>112</v>
      </c>
      <c r="J4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1" spans="1:10" x14ac:dyDescent="0.3">
      <c r="A411">
        <v>12975</v>
      </c>
      <c r="B411" s="1">
        <v>40450.406944444447</v>
      </c>
      <c r="C411" s="2">
        <v>71.427083333328483</v>
      </c>
      <c r="D411">
        <v>6</v>
      </c>
      <c r="E411" s="5">
        <v>2100.0900000000006</v>
      </c>
      <c r="F411">
        <f>CEILING(5*_xlfn.RANK.EQ(Table7[[#This Row],[Recency]],Table7[Recency],0)/COUNT(Table7[Recency]),1)</f>
        <v>2</v>
      </c>
      <c r="G411">
        <f>CEILING(5*_xlfn.RANK.EQ(Table7[[#This Row],[Frequency]],Table7[Frequency],1)/COUNT(Table7[Frequency]),1)</f>
        <v>4</v>
      </c>
      <c r="H411">
        <f>CEILING(5*_xlfn.RANK.EQ(Table7[[#This Row],[Monetary]],Table7[Monetary],1)/COUNT(Table7[Monetary]),1)</f>
        <v>4</v>
      </c>
      <c r="I411" t="str">
        <f>_xlfn.CONCAT(Table7[[#This Row],[R score]],Table7[[#This Row],[F score]],Table7[[#This Row],[M score]])</f>
        <v>244</v>
      </c>
      <c r="J4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2" spans="1:10" x14ac:dyDescent="0.3">
      <c r="A412">
        <v>12976</v>
      </c>
      <c r="B412" s="1">
        <v>40508.618750000001</v>
      </c>
      <c r="C412" s="2">
        <v>13.215277777773736</v>
      </c>
      <c r="D412">
        <v>7</v>
      </c>
      <c r="E412" s="5">
        <v>2417.7799999999988</v>
      </c>
      <c r="F412">
        <f>CEILING(5*_xlfn.RANK.EQ(Table7[[#This Row],[Recency]],Table7[Recency],0)/COUNT(Table7[Recency]),1)</f>
        <v>5</v>
      </c>
      <c r="G412">
        <f>CEILING(5*_xlfn.RANK.EQ(Table7[[#This Row],[Frequency]],Table7[Frequency],1)/COUNT(Table7[Frequency]),1)</f>
        <v>5</v>
      </c>
      <c r="H412">
        <f>CEILING(5*_xlfn.RANK.EQ(Table7[[#This Row],[Monetary]],Table7[Monetary],1)/COUNT(Table7[Monetary]),1)</f>
        <v>5</v>
      </c>
      <c r="I412" t="str">
        <f>_xlfn.CONCAT(Table7[[#This Row],[R score]],Table7[[#This Row],[F score]],Table7[[#This Row],[M score]])</f>
        <v>555</v>
      </c>
      <c r="J4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3" spans="1:10" x14ac:dyDescent="0.3">
      <c r="A413">
        <v>12977</v>
      </c>
      <c r="B413" s="1">
        <v>40385.523611111108</v>
      </c>
      <c r="C413" s="2">
        <v>136.31041666666715</v>
      </c>
      <c r="D413">
        <v>3</v>
      </c>
      <c r="E413" s="5">
        <v>474.63999999999993</v>
      </c>
      <c r="F413">
        <f>CEILING(5*_xlfn.RANK.EQ(Table7[[#This Row],[Recency]],Table7[Recency],0)/COUNT(Table7[Recency]),1)</f>
        <v>2</v>
      </c>
      <c r="G413">
        <f>CEILING(5*_xlfn.RANK.EQ(Table7[[#This Row],[Frequency]],Table7[Frequency],1)/COUNT(Table7[Frequency]),1)</f>
        <v>3</v>
      </c>
      <c r="H413">
        <f>CEILING(5*_xlfn.RANK.EQ(Table7[[#This Row],[Monetary]],Table7[Monetary],1)/COUNT(Table7[Monetary]),1)</f>
        <v>2</v>
      </c>
      <c r="I413" t="str">
        <f>_xlfn.CONCAT(Table7[[#This Row],[R score]],Table7[[#This Row],[F score]],Table7[[#This Row],[M score]])</f>
        <v>232</v>
      </c>
      <c r="J4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4" spans="1:10" x14ac:dyDescent="0.3">
      <c r="A414">
        <v>12978</v>
      </c>
      <c r="B414" s="1">
        <v>40501.603472222225</v>
      </c>
      <c r="C414" s="2">
        <v>20.230555555550382</v>
      </c>
      <c r="D414">
        <v>5</v>
      </c>
      <c r="E414" s="5">
        <v>2502.8199999999988</v>
      </c>
      <c r="F414">
        <f>CEILING(5*_xlfn.RANK.EQ(Table7[[#This Row],[Recency]],Table7[Recency],0)/COUNT(Table7[Recency]),1)</f>
        <v>4</v>
      </c>
      <c r="G414">
        <f>CEILING(5*_xlfn.RANK.EQ(Table7[[#This Row],[Frequency]],Table7[Frequency],1)/COUNT(Table7[Frequency]),1)</f>
        <v>4</v>
      </c>
      <c r="H414">
        <f>CEILING(5*_xlfn.RANK.EQ(Table7[[#This Row],[Monetary]],Table7[Monetary],1)/COUNT(Table7[Monetary]),1)</f>
        <v>5</v>
      </c>
      <c r="I414" t="str">
        <f>_xlfn.CONCAT(Table7[[#This Row],[R score]],Table7[[#This Row],[F score]],Table7[[#This Row],[M score]])</f>
        <v>445</v>
      </c>
      <c r="J4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5" spans="1:10" x14ac:dyDescent="0.3">
      <c r="A415">
        <v>12979</v>
      </c>
      <c r="B415" s="1">
        <v>40157.65625</v>
      </c>
      <c r="C415" s="2">
        <v>364.17777777777519</v>
      </c>
      <c r="D415">
        <v>1</v>
      </c>
      <c r="E415" s="5">
        <v>517.70000000000016</v>
      </c>
      <c r="F415">
        <f>CEILING(5*_xlfn.RANK.EQ(Table7[[#This Row],[Recency]],Table7[Recency],0)/COUNT(Table7[Recency]),1)</f>
        <v>1</v>
      </c>
      <c r="G415">
        <f>CEILING(5*_xlfn.RANK.EQ(Table7[[#This Row],[Frequency]],Table7[Frequency],1)/COUNT(Table7[Frequency]),1)</f>
        <v>1</v>
      </c>
      <c r="H415">
        <f>CEILING(5*_xlfn.RANK.EQ(Table7[[#This Row],[Monetary]],Table7[Monetary],1)/COUNT(Table7[Monetary]),1)</f>
        <v>3</v>
      </c>
      <c r="I415" t="str">
        <f>_xlfn.CONCAT(Table7[[#This Row],[R score]],Table7[[#This Row],[F score]],Table7[[#This Row],[M score]])</f>
        <v>113</v>
      </c>
      <c r="J4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6" spans="1:10" x14ac:dyDescent="0.3">
      <c r="A416">
        <v>12980</v>
      </c>
      <c r="B416" s="1">
        <v>40500.604861111111</v>
      </c>
      <c r="C416" s="2">
        <v>21.229166666664241</v>
      </c>
      <c r="D416">
        <v>12</v>
      </c>
      <c r="E416" s="5">
        <v>8870.880000000001</v>
      </c>
      <c r="F416">
        <f>CEILING(5*_xlfn.RANK.EQ(Table7[[#This Row],[Recency]],Table7[Recency],0)/COUNT(Table7[Recency]),1)</f>
        <v>4</v>
      </c>
      <c r="G416">
        <f>CEILING(5*_xlfn.RANK.EQ(Table7[[#This Row],[Frequency]],Table7[Frequency],1)/COUNT(Table7[Frequency]),1)</f>
        <v>5</v>
      </c>
      <c r="H416">
        <f>CEILING(5*_xlfn.RANK.EQ(Table7[[#This Row],[Monetary]],Table7[Monetary],1)/COUNT(Table7[Monetary]),1)</f>
        <v>5</v>
      </c>
      <c r="I416" t="str">
        <f>_xlfn.CONCAT(Table7[[#This Row],[R score]],Table7[[#This Row],[F score]],Table7[[#This Row],[M score]])</f>
        <v>455</v>
      </c>
      <c r="J4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7" spans="1:10" x14ac:dyDescent="0.3">
      <c r="A417">
        <v>12982</v>
      </c>
      <c r="B417" s="1">
        <v>40492.368055555555</v>
      </c>
      <c r="C417" s="2">
        <v>29.465972222220444</v>
      </c>
      <c r="D417">
        <v>7</v>
      </c>
      <c r="E417" s="5">
        <v>2354.2699999999995</v>
      </c>
      <c r="F417">
        <f>CEILING(5*_xlfn.RANK.EQ(Table7[[#This Row],[Recency]],Table7[Recency],0)/COUNT(Table7[Recency]),1)</f>
        <v>4</v>
      </c>
      <c r="G417">
        <f>CEILING(5*_xlfn.RANK.EQ(Table7[[#This Row],[Frequency]],Table7[Frequency],1)/COUNT(Table7[Frequency]),1)</f>
        <v>5</v>
      </c>
      <c r="H417">
        <f>CEILING(5*_xlfn.RANK.EQ(Table7[[#This Row],[Monetary]],Table7[Monetary],1)/COUNT(Table7[Monetary]),1)</f>
        <v>5</v>
      </c>
      <c r="I417" t="str">
        <f>_xlfn.CONCAT(Table7[[#This Row],[R score]],Table7[[#This Row],[F score]],Table7[[#This Row],[M score]])</f>
        <v>455</v>
      </c>
      <c r="J4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8" spans="1:10" x14ac:dyDescent="0.3">
      <c r="A418">
        <v>12983</v>
      </c>
      <c r="B418" s="1">
        <v>40288.540277777778</v>
      </c>
      <c r="C418" s="2">
        <v>233.29374999999709</v>
      </c>
      <c r="D418">
        <v>1</v>
      </c>
      <c r="E418" s="5">
        <v>490.08</v>
      </c>
      <c r="F418">
        <f>CEILING(5*_xlfn.RANK.EQ(Table7[[#This Row],[Recency]],Table7[Recency],0)/COUNT(Table7[Recency]),1)</f>
        <v>1</v>
      </c>
      <c r="G418">
        <f>CEILING(5*_xlfn.RANK.EQ(Table7[[#This Row],[Frequency]],Table7[Frequency],1)/COUNT(Table7[Frequency]),1)</f>
        <v>1</v>
      </c>
      <c r="H418">
        <f>CEILING(5*_xlfn.RANK.EQ(Table7[[#This Row],[Monetary]],Table7[Monetary],1)/COUNT(Table7[Monetary]),1)</f>
        <v>2</v>
      </c>
      <c r="I418" t="str">
        <f>_xlfn.CONCAT(Table7[[#This Row],[R score]],Table7[[#This Row],[F score]],Table7[[#This Row],[M score]])</f>
        <v>112</v>
      </c>
      <c r="J4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9" spans="1:10" x14ac:dyDescent="0.3">
      <c r="A419">
        <v>12986</v>
      </c>
      <c r="B419" s="1">
        <v>40458.497916666667</v>
      </c>
      <c r="C419" s="2">
        <v>63.336111111108039</v>
      </c>
      <c r="D419">
        <v>10</v>
      </c>
      <c r="E419" s="5">
        <v>2729.840000000002</v>
      </c>
      <c r="F419">
        <f>CEILING(5*_xlfn.RANK.EQ(Table7[[#This Row],[Recency]],Table7[Recency],0)/COUNT(Table7[Recency]),1)</f>
        <v>3</v>
      </c>
      <c r="G419">
        <f>CEILING(5*_xlfn.RANK.EQ(Table7[[#This Row],[Frequency]],Table7[Frequency],1)/COUNT(Table7[Frequency]),1)</f>
        <v>5</v>
      </c>
      <c r="H419">
        <f>CEILING(5*_xlfn.RANK.EQ(Table7[[#This Row],[Monetary]],Table7[Monetary],1)/COUNT(Table7[Monetary]),1)</f>
        <v>5</v>
      </c>
      <c r="I419" t="str">
        <f>_xlfn.CONCAT(Table7[[#This Row],[R score]],Table7[[#This Row],[F score]],Table7[[#This Row],[M score]])</f>
        <v>355</v>
      </c>
      <c r="J4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0" spans="1:10" x14ac:dyDescent="0.3">
      <c r="A420">
        <v>12987</v>
      </c>
      <c r="B420" s="1">
        <v>40466.574999999997</v>
      </c>
      <c r="C420" s="2">
        <v>55.259027777778101</v>
      </c>
      <c r="D420">
        <v>3</v>
      </c>
      <c r="E420" s="5">
        <v>753.51</v>
      </c>
      <c r="F420">
        <f>CEILING(5*_xlfn.RANK.EQ(Table7[[#This Row],[Recency]],Table7[Recency],0)/COUNT(Table7[Recency]),1)</f>
        <v>3</v>
      </c>
      <c r="G420">
        <f>CEILING(5*_xlfn.RANK.EQ(Table7[[#This Row],[Frequency]],Table7[Frequency],1)/COUNT(Table7[Frequency]),1)</f>
        <v>3</v>
      </c>
      <c r="H420">
        <f>CEILING(5*_xlfn.RANK.EQ(Table7[[#This Row],[Monetary]],Table7[Monetary],1)/COUNT(Table7[Monetary]),1)</f>
        <v>3</v>
      </c>
      <c r="I420" t="str">
        <f>_xlfn.CONCAT(Table7[[#This Row],[R score]],Table7[[#This Row],[F score]],Table7[[#This Row],[M score]])</f>
        <v>333</v>
      </c>
      <c r="J4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1" spans="1:10" x14ac:dyDescent="0.3">
      <c r="A421">
        <v>12989</v>
      </c>
      <c r="B421" s="1">
        <v>40462.525000000001</v>
      </c>
      <c r="C421" s="2">
        <v>59.309027777773736</v>
      </c>
      <c r="D421">
        <v>18</v>
      </c>
      <c r="E421" s="5">
        <v>6627.6399999999994</v>
      </c>
      <c r="F421">
        <f>CEILING(5*_xlfn.RANK.EQ(Table7[[#This Row],[Recency]],Table7[Recency],0)/COUNT(Table7[Recency]),1)</f>
        <v>3</v>
      </c>
      <c r="G421">
        <f>CEILING(5*_xlfn.RANK.EQ(Table7[[#This Row],[Frequency]],Table7[Frequency],1)/COUNT(Table7[Frequency]),1)</f>
        <v>5</v>
      </c>
      <c r="H421">
        <f>CEILING(5*_xlfn.RANK.EQ(Table7[[#This Row],[Monetary]],Table7[Monetary],1)/COUNT(Table7[Monetary]),1)</f>
        <v>5</v>
      </c>
      <c r="I421" t="str">
        <f>_xlfn.CONCAT(Table7[[#This Row],[R score]],Table7[[#This Row],[F score]],Table7[[#This Row],[M score]])</f>
        <v>355</v>
      </c>
      <c r="J4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2" spans="1:10" x14ac:dyDescent="0.3">
      <c r="A422">
        <v>12990</v>
      </c>
      <c r="B422" s="1">
        <v>40469.37222222222</v>
      </c>
      <c r="C422" s="2">
        <v>52.461805555554747</v>
      </c>
      <c r="D422">
        <v>4</v>
      </c>
      <c r="E422" s="5">
        <v>546</v>
      </c>
      <c r="F422">
        <f>CEILING(5*_xlfn.RANK.EQ(Table7[[#This Row],[Recency]],Table7[Recency],0)/COUNT(Table7[Recency]),1)</f>
        <v>3</v>
      </c>
      <c r="G422">
        <f>CEILING(5*_xlfn.RANK.EQ(Table7[[#This Row],[Frequency]],Table7[Frequency],1)/COUNT(Table7[Frequency]),1)</f>
        <v>4</v>
      </c>
      <c r="H422">
        <f>CEILING(5*_xlfn.RANK.EQ(Table7[[#This Row],[Monetary]],Table7[Monetary],1)/COUNT(Table7[Monetary]),1)</f>
        <v>3</v>
      </c>
      <c r="I422" t="str">
        <f>_xlfn.CONCAT(Table7[[#This Row],[R score]],Table7[[#This Row],[F score]],Table7[[#This Row],[M score]])</f>
        <v>343</v>
      </c>
      <c r="J4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3" spans="1:10" x14ac:dyDescent="0.3">
      <c r="A423">
        <v>12991</v>
      </c>
      <c r="B423" s="1">
        <v>40497.571527777778</v>
      </c>
      <c r="C423" s="2">
        <v>24.26249999999709</v>
      </c>
      <c r="D423">
        <v>1</v>
      </c>
      <c r="E423" s="5">
        <v>261.05999999999995</v>
      </c>
      <c r="F423">
        <f>CEILING(5*_xlfn.RANK.EQ(Table7[[#This Row],[Recency]],Table7[Recency],0)/COUNT(Table7[Recency]),1)</f>
        <v>4</v>
      </c>
      <c r="G423">
        <f>CEILING(5*_xlfn.RANK.EQ(Table7[[#This Row],[Frequency]],Table7[Frequency],1)/COUNT(Table7[Frequency]),1)</f>
        <v>1</v>
      </c>
      <c r="H423">
        <f>CEILING(5*_xlfn.RANK.EQ(Table7[[#This Row],[Monetary]],Table7[Monetary],1)/COUNT(Table7[Monetary]),1)</f>
        <v>2</v>
      </c>
      <c r="I423" t="str">
        <f>_xlfn.CONCAT(Table7[[#This Row],[R score]],Table7[[#This Row],[F score]],Table7[[#This Row],[M score]])</f>
        <v>412</v>
      </c>
      <c r="J4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4" spans="1:10" x14ac:dyDescent="0.3">
      <c r="A424">
        <v>12992</v>
      </c>
      <c r="B424" s="1">
        <v>40161.698611111111</v>
      </c>
      <c r="C424" s="2">
        <v>360.13541666666424</v>
      </c>
      <c r="D424">
        <v>1</v>
      </c>
      <c r="E424" s="5">
        <v>93.350000000000009</v>
      </c>
      <c r="F424">
        <f>CEILING(5*_xlfn.RANK.EQ(Table7[[#This Row],[Recency]],Table7[Recency],0)/COUNT(Table7[Recency]),1)</f>
        <v>1</v>
      </c>
      <c r="G424">
        <f>CEILING(5*_xlfn.RANK.EQ(Table7[[#This Row],[Frequency]],Table7[Frequency],1)/COUNT(Table7[Frequency]),1)</f>
        <v>1</v>
      </c>
      <c r="H424">
        <f>CEILING(5*_xlfn.RANK.EQ(Table7[[#This Row],[Monetary]],Table7[Monetary],1)/COUNT(Table7[Monetary]),1)</f>
        <v>1</v>
      </c>
      <c r="I424" t="str">
        <f>_xlfn.CONCAT(Table7[[#This Row],[R score]],Table7[[#This Row],[F score]],Table7[[#This Row],[M score]])</f>
        <v>111</v>
      </c>
      <c r="J4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5" spans="1:10" x14ac:dyDescent="0.3">
      <c r="A425">
        <v>12993</v>
      </c>
      <c r="B425" s="1">
        <v>40441.54791666667</v>
      </c>
      <c r="C425" s="2">
        <v>80.286111111105129</v>
      </c>
      <c r="D425">
        <v>4</v>
      </c>
      <c r="E425" s="5">
        <v>844.87</v>
      </c>
      <c r="F425">
        <f>CEILING(5*_xlfn.RANK.EQ(Table7[[#This Row],[Recency]],Table7[Recency],0)/COUNT(Table7[Recency]),1)</f>
        <v>2</v>
      </c>
      <c r="G425">
        <f>CEILING(5*_xlfn.RANK.EQ(Table7[[#This Row],[Frequency]],Table7[Frequency],1)/COUNT(Table7[Frequency]),1)</f>
        <v>4</v>
      </c>
      <c r="H425">
        <f>CEILING(5*_xlfn.RANK.EQ(Table7[[#This Row],[Monetary]],Table7[Monetary],1)/COUNT(Table7[Monetary]),1)</f>
        <v>3</v>
      </c>
      <c r="I425" t="str">
        <f>_xlfn.CONCAT(Table7[[#This Row],[R score]],Table7[[#This Row],[F score]],Table7[[#This Row],[M score]])</f>
        <v>243</v>
      </c>
      <c r="J4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6" spans="1:10" x14ac:dyDescent="0.3">
      <c r="A426">
        <v>12996</v>
      </c>
      <c r="B426" s="1">
        <v>40511.393750000003</v>
      </c>
      <c r="C426" s="2">
        <v>10.44027777777228</v>
      </c>
      <c r="D426">
        <v>1</v>
      </c>
      <c r="E426" s="5">
        <v>355.5</v>
      </c>
      <c r="F426">
        <f>CEILING(5*_xlfn.RANK.EQ(Table7[[#This Row],[Recency]],Table7[Recency],0)/COUNT(Table7[Recency]),1)</f>
        <v>5</v>
      </c>
      <c r="G426">
        <f>CEILING(5*_xlfn.RANK.EQ(Table7[[#This Row],[Frequency]],Table7[Frequency],1)/COUNT(Table7[Frequency]),1)</f>
        <v>1</v>
      </c>
      <c r="H426">
        <f>CEILING(5*_xlfn.RANK.EQ(Table7[[#This Row],[Monetary]],Table7[Monetary],1)/COUNT(Table7[Monetary]),1)</f>
        <v>2</v>
      </c>
      <c r="I426" t="str">
        <f>_xlfn.CONCAT(Table7[[#This Row],[R score]],Table7[[#This Row],[F score]],Table7[[#This Row],[M score]])</f>
        <v>512</v>
      </c>
      <c r="J4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7" spans="1:10" x14ac:dyDescent="0.3">
      <c r="A427">
        <v>12997</v>
      </c>
      <c r="B427" s="1">
        <v>40492.511111111111</v>
      </c>
      <c r="C427" s="2">
        <v>29.322916666664241</v>
      </c>
      <c r="D427">
        <v>4</v>
      </c>
      <c r="E427" s="5">
        <v>884.02</v>
      </c>
      <c r="F427">
        <f>CEILING(5*_xlfn.RANK.EQ(Table7[[#This Row],[Recency]],Table7[Recency],0)/COUNT(Table7[Recency]),1)</f>
        <v>4</v>
      </c>
      <c r="G427">
        <f>CEILING(5*_xlfn.RANK.EQ(Table7[[#This Row],[Frequency]],Table7[Frequency],1)/COUNT(Table7[Frequency]),1)</f>
        <v>4</v>
      </c>
      <c r="H427">
        <f>CEILING(5*_xlfn.RANK.EQ(Table7[[#This Row],[Monetary]],Table7[Monetary],1)/COUNT(Table7[Monetary]),1)</f>
        <v>3</v>
      </c>
      <c r="I427" t="str">
        <f>_xlfn.CONCAT(Table7[[#This Row],[R score]],Table7[[#This Row],[F score]],Table7[[#This Row],[M score]])</f>
        <v>443</v>
      </c>
      <c r="J4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8" spans="1:10" x14ac:dyDescent="0.3">
      <c r="A428">
        <v>12998</v>
      </c>
      <c r="B428" s="1">
        <v>40394.336805555555</v>
      </c>
      <c r="C428" s="2">
        <v>127.49722222222044</v>
      </c>
      <c r="D428">
        <v>3</v>
      </c>
      <c r="E428" s="5">
        <v>920.07999999999993</v>
      </c>
      <c r="F428">
        <f>CEILING(5*_xlfn.RANK.EQ(Table7[[#This Row],[Recency]],Table7[Recency],0)/COUNT(Table7[Recency]),1)</f>
        <v>2</v>
      </c>
      <c r="G428">
        <f>CEILING(5*_xlfn.RANK.EQ(Table7[[#This Row],[Frequency]],Table7[Frequency],1)/COUNT(Table7[Frequency]),1)</f>
        <v>3</v>
      </c>
      <c r="H428">
        <f>CEILING(5*_xlfn.RANK.EQ(Table7[[#This Row],[Monetary]],Table7[Monetary],1)/COUNT(Table7[Monetary]),1)</f>
        <v>3</v>
      </c>
      <c r="I428" t="str">
        <f>_xlfn.CONCAT(Table7[[#This Row],[R score]],Table7[[#This Row],[F score]],Table7[[#This Row],[M score]])</f>
        <v>233</v>
      </c>
      <c r="J4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9" spans="1:10" x14ac:dyDescent="0.3">
      <c r="A429">
        <v>13000</v>
      </c>
      <c r="B429" s="1">
        <v>40161.710416666669</v>
      </c>
      <c r="C429" s="2">
        <v>360.12361111110658</v>
      </c>
      <c r="D429">
        <v>1</v>
      </c>
      <c r="E429" s="5">
        <v>497.65000000000009</v>
      </c>
      <c r="F429">
        <f>CEILING(5*_xlfn.RANK.EQ(Table7[[#This Row],[Recency]],Table7[Recency],0)/COUNT(Table7[Recency]),1)</f>
        <v>1</v>
      </c>
      <c r="G429">
        <f>CEILING(5*_xlfn.RANK.EQ(Table7[[#This Row],[Frequency]],Table7[Frequency],1)/COUNT(Table7[Frequency]),1)</f>
        <v>1</v>
      </c>
      <c r="H429">
        <f>CEILING(5*_xlfn.RANK.EQ(Table7[[#This Row],[Monetary]],Table7[Monetary],1)/COUNT(Table7[Monetary]),1)</f>
        <v>2</v>
      </c>
      <c r="I429" t="str">
        <f>_xlfn.CONCAT(Table7[[#This Row],[R score]],Table7[[#This Row],[F score]],Table7[[#This Row],[M score]])</f>
        <v>112</v>
      </c>
      <c r="J4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30" spans="1:10" x14ac:dyDescent="0.3">
      <c r="A430">
        <v>13001</v>
      </c>
      <c r="B430" s="1">
        <v>40482.551388888889</v>
      </c>
      <c r="C430" s="2">
        <v>39.28263888888614</v>
      </c>
      <c r="D430">
        <v>20</v>
      </c>
      <c r="E430" s="5">
        <v>14256.680000000011</v>
      </c>
      <c r="F430">
        <f>CEILING(5*_xlfn.RANK.EQ(Table7[[#This Row],[Recency]],Table7[Recency],0)/COUNT(Table7[Recency]),1)</f>
        <v>3</v>
      </c>
      <c r="G430">
        <f>CEILING(5*_xlfn.RANK.EQ(Table7[[#This Row],[Frequency]],Table7[Frequency],1)/COUNT(Table7[Frequency]),1)</f>
        <v>5</v>
      </c>
      <c r="H430">
        <f>CEILING(5*_xlfn.RANK.EQ(Table7[[#This Row],[Monetary]],Table7[Monetary],1)/COUNT(Table7[Monetary]),1)</f>
        <v>5</v>
      </c>
      <c r="I430" t="str">
        <f>_xlfn.CONCAT(Table7[[#This Row],[R score]],Table7[[#This Row],[F score]],Table7[[#This Row],[M score]])</f>
        <v>355</v>
      </c>
      <c r="J4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31" spans="1:10" x14ac:dyDescent="0.3">
      <c r="A431">
        <v>13002</v>
      </c>
      <c r="B431" s="1">
        <v>40470.515972222223</v>
      </c>
      <c r="C431" s="2">
        <v>51.318055555551837</v>
      </c>
      <c r="D431">
        <v>2</v>
      </c>
      <c r="E431" s="5">
        <v>293.18</v>
      </c>
      <c r="F431">
        <f>CEILING(5*_xlfn.RANK.EQ(Table7[[#This Row],[Recency]],Table7[Recency],0)/COUNT(Table7[Recency]),1)</f>
        <v>3</v>
      </c>
      <c r="G431">
        <f>CEILING(5*_xlfn.RANK.EQ(Table7[[#This Row],[Frequency]],Table7[Frequency],1)/COUNT(Table7[Frequency]),1)</f>
        <v>2</v>
      </c>
      <c r="H431">
        <f>CEILING(5*_xlfn.RANK.EQ(Table7[[#This Row],[Monetary]],Table7[Monetary],1)/COUNT(Table7[Monetary]),1)</f>
        <v>2</v>
      </c>
      <c r="I431" t="str">
        <f>_xlfn.CONCAT(Table7[[#This Row],[R score]],Table7[[#This Row],[F score]],Table7[[#This Row],[M score]])</f>
        <v>322</v>
      </c>
      <c r="J4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32" spans="1:10" x14ac:dyDescent="0.3">
      <c r="A432">
        <v>13004</v>
      </c>
      <c r="B432" s="1">
        <v>40500.797222222223</v>
      </c>
      <c r="C432" s="2">
        <v>21.036805555551837</v>
      </c>
      <c r="D432">
        <v>18</v>
      </c>
      <c r="E432" s="5">
        <v>5994.9399999999905</v>
      </c>
      <c r="F432">
        <f>CEILING(5*_xlfn.RANK.EQ(Table7[[#This Row],[Recency]],Table7[Recency],0)/COUNT(Table7[Recency]),1)</f>
        <v>4</v>
      </c>
      <c r="G432">
        <f>CEILING(5*_xlfn.RANK.EQ(Table7[[#This Row],[Frequency]],Table7[Frequency],1)/COUNT(Table7[Frequency]),1)</f>
        <v>5</v>
      </c>
      <c r="H432">
        <f>CEILING(5*_xlfn.RANK.EQ(Table7[[#This Row],[Monetary]],Table7[Monetary],1)/COUNT(Table7[Monetary]),1)</f>
        <v>5</v>
      </c>
      <c r="I432" t="str">
        <f>_xlfn.CONCAT(Table7[[#This Row],[R score]],Table7[[#This Row],[F score]],Table7[[#This Row],[M score]])</f>
        <v>455</v>
      </c>
      <c r="J4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33" spans="1:10" x14ac:dyDescent="0.3">
      <c r="A433">
        <v>13005</v>
      </c>
      <c r="B433" s="1">
        <v>40455.463194444441</v>
      </c>
      <c r="C433" s="2">
        <v>66.370833333334303</v>
      </c>
      <c r="D433">
        <v>2</v>
      </c>
      <c r="E433" s="5">
        <v>485.98</v>
      </c>
      <c r="F433">
        <f>CEILING(5*_xlfn.RANK.EQ(Table7[[#This Row],[Recency]],Table7[Recency],0)/COUNT(Table7[Recency]),1)</f>
        <v>3</v>
      </c>
      <c r="G433">
        <f>CEILING(5*_xlfn.RANK.EQ(Table7[[#This Row],[Frequency]],Table7[Frequency],1)/COUNT(Table7[Frequency]),1)</f>
        <v>2</v>
      </c>
      <c r="H433">
        <f>CEILING(5*_xlfn.RANK.EQ(Table7[[#This Row],[Monetary]],Table7[Monetary],1)/COUNT(Table7[Monetary]),1)</f>
        <v>2</v>
      </c>
      <c r="I433" t="str">
        <f>_xlfn.CONCAT(Table7[[#This Row],[R score]],Table7[[#This Row],[F score]],Table7[[#This Row],[M score]])</f>
        <v>322</v>
      </c>
      <c r="J4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34" spans="1:10" x14ac:dyDescent="0.3">
      <c r="A434">
        <v>13007</v>
      </c>
      <c r="B434" s="1">
        <v>40307.443055555559</v>
      </c>
      <c r="C434" s="2">
        <v>214.39097222221608</v>
      </c>
      <c r="D434">
        <v>1</v>
      </c>
      <c r="E434" s="5">
        <v>175.25</v>
      </c>
      <c r="F434">
        <f>CEILING(5*_xlfn.RANK.EQ(Table7[[#This Row],[Recency]],Table7[Recency],0)/COUNT(Table7[Recency]),1)</f>
        <v>1</v>
      </c>
      <c r="G434">
        <f>CEILING(5*_xlfn.RANK.EQ(Table7[[#This Row],[Frequency]],Table7[Frequency],1)/COUNT(Table7[Frequency]),1)</f>
        <v>1</v>
      </c>
      <c r="H434">
        <f>CEILING(5*_xlfn.RANK.EQ(Table7[[#This Row],[Monetary]],Table7[Monetary],1)/COUNT(Table7[Monetary]),1)</f>
        <v>1</v>
      </c>
      <c r="I434" t="str">
        <f>_xlfn.CONCAT(Table7[[#This Row],[R score]],Table7[[#This Row],[F score]],Table7[[#This Row],[M score]])</f>
        <v>111</v>
      </c>
      <c r="J4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35" spans="1:10" x14ac:dyDescent="0.3">
      <c r="A435">
        <v>13008</v>
      </c>
      <c r="B435" s="1">
        <v>40489.44027777778</v>
      </c>
      <c r="C435" s="2">
        <v>32.393749999995634</v>
      </c>
      <c r="D435">
        <v>2</v>
      </c>
      <c r="E435" s="5">
        <v>382.66</v>
      </c>
      <c r="F435">
        <f>CEILING(5*_xlfn.RANK.EQ(Table7[[#This Row],[Recency]],Table7[Recency],0)/COUNT(Table7[Recency]),1)</f>
        <v>4</v>
      </c>
      <c r="G435">
        <f>CEILING(5*_xlfn.RANK.EQ(Table7[[#This Row],[Frequency]],Table7[Frequency],1)/COUNT(Table7[Frequency]),1)</f>
        <v>2</v>
      </c>
      <c r="H435">
        <f>CEILING(5*_xlfn.RANK.EQ(Table7[[#This Row],[Monetary]],Table7[Monetary],1)/COUNT(Table7[Monetary]),1)</f>
        <v>2</v>
      </c>
      <c r="I435" t="str">
        <f>_xlfn.CONCAT(Table7[[#This Row],[R score]],Table7[[#This Row],[F score]],Table7[[#This Row],[M score]])</f>
        <v>422</v>
      </c>
      <c r="J4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36" spans="1:10" x14ac:dyDescent="0.3">
      <c r="A436">
        <v>13009</v>
      </c>
      <c r="B436" s="1">
        <v>40214.515277777777</v>
      </c>
      <c r="C436" s="2">
        <v>307.31874999999854</v>
      </c>
      <c r="D436">
        <v>1</v>
      </c>
      <c r="E436" s="5">
        <v>234</v>
      </c>
      <c r="F436">
        <f>CEILING(5*_xlfn.RANK.EQ(Table7[[#This Row],[Recency]],Table7[Recency],0)/COUNT(Table7[Recency]),1)</f>
        <v>1</v>
      </c>
      <c r="G436">
        <f>CEILING(5*_xlfn.RANK.EQ(Table7[[#This Row],[Frequency]],Table7[Frequency],1)/COUNT(Table7[Frequency]),1)</f>
        <v>1</v>
      </c>
      <c r="H436">
        <f>CEILING(5*_xlfn.RANK.EQ(Table7[[#This Row],[Monetary]],Table7[Monetary],1)/COUNT(Table7[Monetary]),1)</f>
        <v>1</v>
      </c>
      <c r="I436" t="str">
        <f>_xlfn.CONCAT(Table7[[#This Row],[R score]],Table7[[#This Row],[F score]],Table7[[#This Row],[M score]])</f>
        <v>111</v>
      </c>
      <c r="J4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37" spans="1:10" x14ac:dyDescent="0.3">
      <c r="A437">
        <v>13010</v>
      </c>
      <c r="B437" s="1">
        <v>40512.631249999999</v>
      </c>
      <c r="C437" s="2">
        <v>9.202777777776646</v>
      </c>
      <c r="D437">
        <v>2</v>
      </c>
      <c r="E437" s="5">
        <v>330.11999999999995</v>
      </c>
      <c r="F437">
        <f>CEILING(5*_xlfn.RANK.EQ(Table7[[#This Row],[Recency]],Table7[Recency],0)/COUNT(Table7[Recency]),1)</f>
        <v>5</v>
      </c>
      <c r="G437">
        <f>CEILING(5*_xlfn.RANK.EQ(Table7[[#This Row],[Frequency]],Table7[Frequency],1)/COUNT(Table7[Frequency]),1)</f>
        <v>2</v>
      </c>
      <c r="H437">
        <f>CEILING(5*_xlfn.RANK.EQ(Table7[[#This Row],[Monetary]],Table7[Monetary],1)/COUNT(Table7[Monetary]),1)</f>
        <v>2</v>
      </c>
      <c r="I437" t="str">
        <f>_xlfn.CONCAT(Table7[[#This Row],[R score]],Table7[[#This Row],[F score]],Table7[[#This Row],[M score]])</f>
        <v>522</v>
      </c>
      <c r="J4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38" spans="1:10" x14ac:dyDescent="0.3">
      <c r="A438">
        <v>13011</v>
      </c>
      <c r="B438" s="1">
        <v>40514.723611111112</v>
      </c>
      <c r="C438" s="2">
        <v>7.1104166666627862</v>
      </c>
      <c r="D438">
        <v>1</v>
      </c>
      <c r="E438" s="5">
        <v>50.550000000000004</v>
      </c>
      <c r="F438">
        <f>CEILING(5*_xlfn.RANK.EQ(Table7[[#This Row],[Recency]],Table7[Recency],0)/COUNT(Table7[Recency]),1)</f>
        <v>5</v>
      </c>
      <c r="G438">
        <f>CEILING(5*_xlfn.RANK.EQ(Table7[[#This Row],[Frequency]],Table7[Frequency],1)/COUNT(Table7[Frequency]),1)</f>
        <v>1</v>
      </c>
      <c r="H438">
        <f>CEILING(5*_xlfn.RANK.EQ(Table7[[#This Row],[Monetary]],Table7[Monetary],1)/COUNT(Table7[Monetary]),1)</f>
        <v>1</v>
      </c>
      <c r="I438" t="str">
        <f>_xlfn.CONCAT(Table7[[#This Row],[R score]],Table7[[#This Row],[F score]],Table7[[#This Row],[M score]])</f>
        <v>511</v>
      </c>
      <c r="J4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39" spans="1:10" x14ac:dyDescent="0.3">
      <c r="A439">
        <v>13012</v>
      </c>
      <c r="B439" s="1">
        <v>40457.444444444445</v>
      </c>
      <c r="C439" s="2">
        <v>64.389583333329938</v>
      </c>
      <c r="D439">
        <v>3</v>
      </c>
      <c r="E439" s="5">
        <v>1310.9900000000005</v>
      </c>
      <c r="F439">
        <f>CEILING(5*_xlfn.RANK.EQ(Table7[[#This Row],[Recency]],Table7[Recency],0)/COUNT(Table7[Recency]),1)</f>
        <v>3</v>
      </c>
      <c r="G439">
        <f>CEILING(5*_xlfn.RANK.EQ(Table7[[#This Row],[Frequency]],Table7[Frequency],1)/COUNT(Table7[Frequency]),1)</f>
        <v>3</v>
      </c>
      <c r="H439">
        <f>CEILING(5*_xlfn.RANK.EQ(Table7[[#This Row],[Monetary]],Table7[Monetary],1)/COUNT(Table7[Monetary]),1)</f>
        <v>4</v>
      </c>
      <c r="I439" t="str">
        <f>_xlfn.CONCAT(Table7[[#This Row],[R score]],Table7[[#This Row],[F score]],Table7[[#This Row],[M score]])</f>
        <v>334</v>
      </c>
      <c r="J4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40" spans="1:10" x14ac:dyDescent="0.3">
      <c r="A440">
        <v>13013</v>
      </c>
      <c r="B440" s="1">
        <v>40515.520138888889</v>
      </c>
      <c r="C440" s="2">
        <v>6.3138888888861402</v>
      </c>
      <c r="D440">
        <v>18</v>
      </c>
      <c r="E440" s="5">
        <v>7814.8299999999954</v>
      </c>
      <c r="F440">
        <f>CEILING(5*_xlfn.RANK.EQ(Table7[[#This Row],[Recency]],Table7[Recency],0)/COUNT(Table7[Recency]),1)</f>
        <v>5</v>
      </c>
      <c r="G440">
        <f>CEILING(5*_xlfn.RANK.EQ(Table7[[#This Row],[Frequency]],Table7[Frequency],1)/COUNT(Table7[Frequency]),1)</f>
        <v>5</v>
      </c>
      <c r="H440">
        <f>CEILING(5*_xlfn.RANK.EQ(Table7[[#This Row],[Monetary]],Table7[Monetary],1)/COUNT(Table7[Monetary]),1)</f>
        <v>5</v>
      </c>
      <c r="I440" t="str">
        <f>_xlfn.CONCAT(Table7[[#This Row],[R score]],Table7[[#This Row],[F score]],Table7[[#This Row],[M score]])</f>
        <v>555</v>
      </c>
      <c r="J4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41" spans="1:10" x14ac:dyDescent="0.3">
      <c r="A441">
        <v>13014</v>
      </c>
      <c r="B441" s="1">
        <v>40454.482638888891</v>
      </c>
      <c r="C441" s="2">
        <v>67.351388888884685</v>
      </c>
      <c r="D441">
        <v>1</v>
      </c>
      <c r="E441" s="5">
        <v>1914.8000000000006</v>
      </c>
      <c r="F441">
        <f>CEILING(5*_xlfn.RANK.EQ(Table7[[#This Row],[Recency]],Table7[Recency],0)/COUNT(Table7[Recency]),1)</f>
        <v>3</v>
      </c>
      <c r="G441">
        <f>CEILING(5*_xlfn.RANK.EQ(Table7[[#This Row],[Frequency]],Table7[Frequency],1)/COUNT(Table7[Frequency]),1)</f>
        <v>1</v>
      </c>
      <c r="H441">
        <f>CEILING(5*_xlfn.RANK.EQ(Table7[[#This Row],[Monetary]],Table7[Monetary],1)/COUNT(Table7[Monetary]),1)</f>
        <v>4</v>
      </c>
      <c r="I441" t="str">
        <f>_xlfn.CONCAT(Table7[[#This Row],[R score]],Table7[[#This Row],[F score]],Table7[[#This Row],[M score]])</f>
        <v>314</v>
      </c>
      <c r="J4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42" spans="1:10" x14ac:dyDescent="0.3">
      <c r="A442">
        <v>13015</v>
      </c>
      <c r="B442" s="1">
        <v>40448.443749999999</v>
      </c>
      <c r="C442" s="2">
        <v>73.390277777776646</v>
      </c>
      <c r="D442">
        <v>6</v>
      </c>
      <c r="E442" s="5">
        <v>3240.1400000000003</v>
      </c>
      <c r="F442">
        <f>CEILING(5*_xlfn.RANK.EQ(Table7[[#This Row],[Recency]],Table7[Recency],0)/COUNT(Table7[Recency]),1)</f>
        <v>2</v>
      </c>
      <c r="G442">
        <f>CEILING(5*_xlfn.RANK.EQ(Table7[[#This Row],[Frequency]],Table7[Frequency],1)/COUNT(Table7[Frequency]),1)</f>
        <v>4</v>
      </c>
      <c r="H442">
        <f>CEILING(5*_xlfn.RANK.EQ(Table7[[#This Row],[Monetary]],Table7[Monetary],1)/COUNT(Table7[Monetary]),1)</f>
        <v>5</v>
      </c>
      <c r="I442" t="str">
        <f>_xlfn.CONCAT(Table7[[#This Row],[R score]],Table7[[#This Row],[F score]],Table7[[#This Row],[M score]])</f>
        <v>245</v>
      </c>
      <c r="J4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43" spans="1:10" x14ac:dyDescent="0.3">
      <c r="A443">
        <v>13018</v>
      </c>
      <c r="B443" s="1">
        <v>40473.549305555556</v>
      </c>
      <c r="C443" s="2">
        <v>48.284722222218988</v>
      </c>
      <c r="D443">
        <v>7</v>
      </c>
      <c r="E443" s="5">
        <v>2485.4600000000005</v>
      </c>
      <c r="F443">
        <f>CEILING(5*_xlfn.RANK.EQ(Table7[[#This Row],[Recency]],Table7[Recency],0)/COUNT(Table7[Recency]),1)</f>
        <v>3</v>
      </c>
      <c r="G443">
        <f>CEILING(5*_xlfn.RANK.EQ(Table7[[#This Row],[Frequency]],Table7[Frequency],1)/COUNT(Table7[Frequency]),1)</f>
        <v>5</v>
      </c>
      <c r="H443">
        <f>CEILING(5*_xlfn.RANK.EQ(Table7[[#This Row],[Monetary]],Table7[Monetary],1)/COUNT(Table7[Monetary]),1)</f>
        <v>5</v>
      </c>
      <c r="I443" t="str">
        <f>_xlfn.CONCAT(Table7[[#This Row],[R score]],Table7[[#This Row],[F score]],Table7[[#This Row],[M score]])</f>
        <v>355</v>
      </c>
      <c r="J4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44" spans="1:10" x14ac:dyDescent="0.3">
      <c r="A444">
        <v>13019</v>
      </c>
      <c r="B444" s="1">
        <v>40507.62222222222</v>
      </c>
      <c r="C444" s="2">
        <v>14.211805555554747</v>
      </c>
      <c r="D444">
        <v>6</v>
      </c>
      <c r="E444" s="5">
        <v>1229.9500000000003</v>
      </c>
      <c r="F444">
        <f>CEILING(5*_xlfn.RANK.EQ(Table7[[#This Row],[Recency]],Table7[Recency],0)/COUNT(Table7[Recency]),1)</f>
        <v>5</v>
      </c>
      <c r="G444">
        <f>CEILING(5*_xlfn.RANK.EQ(Table7[[#This Row],[Frequency]],Table7[Frequency],1)/COUNT(Table7[Frequency]),1)</f>
        <v>4</v>
      </c>
      <c r="H444">
        <f>CEILING(5*_xlfn.RANK.EQ(Table7[[#This Row],[Monetary]],Table7[Monetary],1)/COUNT(Table7[Monetary]),1)</f>
        <v>4</v>
      </c>
      <c r="I444" t="str">
        <f>_xlfn.CONCAT(Table7[[#This Row],[R score]],Table7[[#This Row],[F score]],Table7[[#This Row],[M score]])</f>
        <v>544</v>
      </c>
      <c r="J4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45" spans="1:10" x14ac:dyDescent="0.3">
      <c r="A445">
        <v>13020</v>
      </c>
      <c r="B445" s="1">
        <v>40324.466666666667</v>
      </c>
      <c r="C445" s="2">
        <v>197.36736111110804</v>
      </c>
      <c r="D445">
        <v>2</v>
      </c>
      <c r="E445" s="5">
        <v>618.96</v>
      </c>
      <c r="F445">
        <f>CEILING(5*_xlfn.RANK.EQ(Table7[[#This Row],[Recency]],Table7[Recency],0)/COUNT(Table7[Recency]),1)</f>
        <v>1</v>
      </c>
      <c r="G445">
        <f>CEILING(5*_xlfn.RANK.EQ(Table7[[#This Row],[Frequency]],Table7[Frequency],1)/COUNT(Table7[Frequency]),1)</f>
        <v>2</v>
      </c>
      <c r="H445">
        <f>CEILING(5*_xlfn.RANK.EQ(Table7[[#This Row],[Monetary]],Table7[Monetary],1)/COUNT(Table7[Monetary]),1)</f>
        <v>3</v>
      </c>
      <c r="I445" t="str">
        <f>_xlfn.CONCAT(Table7[[#This Row],[R score]],Table7[[#This Row],[F score]],Table7[[#This Row],[M score]])</f>
        <v>123</v>
      </c>
      <c r="J4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46" spans="1:10" x14ac:dyDescent="0.3">
      <c r="A446">
        <v>13021</v>
      </c>
      <c r="B446" s="1">
        <v>40512.563194444447</v>
      </c>
      <c r="C446" s="2">
        <v>9.2708333333284827</v>
      </c>
      <c r="D446">
        <v>8</v>
      </c>
      <c r="E446" s="5">
        <v>2270.86</v>
      </c>
      <c r="F446">
        <f>CEILING(5*_xlfn.RANK.EQ(Table7[[#This Row],[Recency]],Table7[Recency],0)/COUNT(Table7[Recency]),1)</f>
        <v>5</v>
      </c>
      <c r="G446">
        <f>CEILING(5*_xlfn.RANK.EQ(Table7[[#This Row],[Frequency]],Table7[Frequency],1)/COUNT(Table7[Frequency]),1)</f>
        <v>5</v>
      </c>
      <c r="H446">
        <f>CEILING(5*_xlfn.RANK.EQ(Table7[[#This Row],[Monetary]],Table7[Monetary],1)/COUNT(Table7[Monetary]),1)</f>
        <v>5</v>
      </c>
      <c r="I446" t="str">
        <f>_xlfn.CONCAT(Table7[[#This Row],[R score]],Table7[[#This Row],[F score]],Table7[[#This Row],[M score]])</f>
        <v>555</v>
      </c>
      <c r="J4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47" spans="1:10" x14ac:dyDescent="0.3">
      <c r="A447">
        <v>13022</v>
      </c>
      <c r="B447" s="1">
        <v>40457.451388888891</v>
      </c>
      <c r="C447" s="2">
        <v>64.382638888884685</v>
      </c>
      <c r="D447">
        <v>1</v>
      </c>
      <c r="E447" s="5">
        <v>50.3</v>
      </c>
      <c r="F447">
        <f>CEILING(5*_xlfn.RANK.EQ(Table7[[#This Row],[Recency]],Table7[Recency],0)/COUNT(Table7[Recency]),1)</f>
        <v>3</v>
      </c>
      <c r="G447">
        <f>CEILING(5*_xlfn.RANK.EQ(Table7[[#This Row],[Frequency]],Table7[Frequency],1)/COUNT(Table7[Frequency]),1)</f>
        <v>1</v>
      </c>
      <c r="H447">
        <f>CEILING(5*_xlfn.RANK.EQ(Table7[[#This Row],[Monetary]],Table7[Monetary],1)/COUNT(Table7[Monetary]),1)</f>
        <v>1</v>
      </c>
      <c r="I447" t="str">
        <f>_xlfn.CONCAT(Table7[[#This Row],[R score]],Table7[[#This Row],[F score]],Table7[[#This Row],[M score]])</f>
        <v>311</v>
      </c>
      <c r="J4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48" spans="1:10" x14ac:dyDescent="0.3">
      <c r="A448">
        <v>13023</v>
      </c>
      <c r="B448" s="1">
        <v>40358.411111111112</v>
      </c>
      <c r="C448" s="2">
        <v>163.42291666666279</v>
      </c>
      <c r="D448">
        <v>1</v>
      </c>
      <c r="E448" s="5">
        <v>651.13000000000022</v>
      </c>
      <c r="F448">
        <f>CEILING(5*_xlfn.RANK.EQ(Table7[[#This Row],[Recency]],Table7[Recency],0)/COUNT(Table7[Recency]),1)</f>
        <v>2</v>
      </c>
      <c r="G448">
        <f>CEILING(5*_xlfn.RANK.EQ(Table7[[#This Row],[Frequency]],Table7[Frequency],1)/COUNT(Table7[Frequency]),1)</f>
        <v>1</v>
      </c>
      <c r="H448">
        <f>CEILING(5*_xlfn.RANK.EQ(Table7[[#This Row],[Monetary]],Table7[Monetary],1)/COUNT(Table7[Monetary]),1)</f>
        <v>3</v>
      </c>
      <c r="I448" t="str">
        <f>_xlfn.CONCAT(Table7[[#This Row],[R score]],Table7[[#This Row],[F score]],Table7[[#This Row],[M score]])</f>
        <v>213</v>
      </c>
      <c r="J4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49" spans="1:10" x14ac:dyDescent="0.3">
      <c r="A449">
        <v>13024</v>
      </c>
      <c r="B449" s="1">
        <v>40416.404166666667</v>
      </c>
      <c r="C449" s="2">
        <v>105.42986111110804</v>
      </c>
      <c r="D449">
        <v>2</v>
      </c>
      <c r="E449" s="5">
        <v>555.86999999999989</v>
      </c>
      <c r="F449">
        <f>CEILING(5*_xlfn.RANK.EQ(Table7[[#This Row],[Recency]],Table7[Recency],0)/COUNT(Table7[Recency]),1)</f>
        <v>2</v>
      </c>
      <c r="G449">
        <f>CEILING(5*_xlfn.RANK.EQ(Table7[[#This Row],[Frequency]],Table7[Frequency],1)/COUNT(Table7[Frequency]),1)</f>
        <v>2</v>
      </c>
      <c r="H449">
        <f>CEILING(5*_xlfn.RANK.EQ(Table7[[#This Row],[Monetary]],Table7[Monetary],1)/COUNT(Table7[Monetary]),1)</f>
        <v>3</v>
      </c>
      <c r="I449" t="str">
        <f>_xlfn.CONCAT(Table7[[#This Row],[R score]],Table7[[#This Row],[F score]],Table7[[#This Row],[M score]])</f>
        <v>223</v>
      </c>
      <c r="J4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50" spans="1:10" x14ac:dyDescent="0.3">
      <c r="A450">
        <v>13025</v>
      </c>
      <c r="B450" s="1">
        <v>40155.418055555558</v>
      </c>
      <c r="C450" s="2">
        <v>366.41597222221753</v>
      </c>
      <c r="D450">
        <v>1</v>
      </c>
      <c r="E450" s="5">
        <v>323.39000000000004</v>
      </c>
      <c r="F450">
        <f>CEILING(5*_xlfn.RANK.EQ(Table7[[#This Row],[Recency]],Table7[Recency],0)/COUNT(Table7[Recency]),1)</f>
        <v>1</v>
      </c>
      <c r="G450">
        <f>CEILING(5*_xlfn.RANK.EQ(Table7[[#This Row],[Frequency]],Table7[Frequency],1)/COUNT(Table7[Frequency]),1)</f>
        <v>1</v>
      </c>
      <c r="H450">
        <f>CEILING(5*_xlfn.RANK.EQ(Table7[[#This Row],[Monetary]],Table7[Monetary],1)/COUNT(Table7[Monetary]),1)</f>
        <v>2</v>
      </c>
      <c r="I450" t="str">
        <f>_xlfn.CONCAT(Table7[[#This Row],[R score]],Table7[[#This Row],[F score]],Table7[[#This Row],[M score]])</f>
        <v>112</v>
      </c>
      <c r="J4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51" spans="1:10" x14ac:dyDescent="0.3">
      <c r="A451">
        <v>13026</v>
      </c>
      <c r="B451" s="1">
        <v>40398.446527777778</v>
      </c>
      <c r="C451" s="2">
        <v>123.38749999999709</v>
      </c>
      <c r="D451">
        <v>4</v>
      </c>
      <c r="E451" s="5">
        <v>757.72000000000014</v>
      </c>
      <c r="F451">
        <f>CEILING(5*_xlfn.RANK.EQ(Table7[[#This Row],[Recency]],Table7[Recency],0)/COUNT(Table7[Recency]),1)</f>
        <v>2</v>
      </c>
      <c r="G451">
        <f>CEILING(5*_xlfn.RANK.EQ(Table7[[#This Row],[Frequency]],Table7[Frequency],1)/COUNT(Table7[Frequency]),1)</f>
        <v>4</v>
      </c>
      <c r="H451">
        <f>CEILING(5*_xlfn.RANK.EQ(Table7[[#This Row],[Monetary]],Table7[Monetary],1)/COUNT(Table7[Monetary]),1)</f>
        <v>3</v>
      </c>
      <c r="I451" t="str">
        <f>_xlfn.CONCAT(Table7[[#This Row],[R score]],Table7[[#This Row],[F score]],Table7[[#This Row],[M score]])</f>
        <v>243</v>
      </c>
      <c r="J4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52" spans="1:10" x14ac:dyDescent="0.3">
      <c r="A452">
        <v>13027</v>
      </c>
      <c r="B452" s="1">
        <v>40501.660416666666</v>
      </c>
      <c r="C452" s="2">
        <v>20.173611111109494</v>
      </c>
      <c r="D452">
        <v>13</v>
      </c>
      <c r="E452" s="5">
        <v>10327.199999999999</v>
      </c>
      <c r="F452">
        <f>CEILING(5*_xlfn.RANK.EQ(Table7[[#This Row],[Recency]],Table7[Recency],0)/COUNT(Table7[Recency]),1)</f>
        <v>4</v>
      </c>
      <c r="G452">
        <f>CEILING(5*_xlfn.RANK.EQ(Table7[[#This Row],[Frequency]],Table7[Frequency],1)/COUNT(Table7[Frequency]),1)</f>
        <v>5</v>
      </c>
      <c r="H452">
        <f>CEILING(5*_xlfn.RANK.EQ(Table7[[#This Row],[Monetary]],Table7[Monetary],1)/COUNT(Table7[Monetary]),1)</f>
        <v>5</v>
      </c>
      <c r="I452" t="str">
        <f>_xlfn.CONCAT(Table7[[#This Row],[R score]],Table7[[#This Row],[F score]],Table7[[#This Row],[M score]])</f>
        <v>455</v>
      </c>
      <c r="J4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53" spans="1:10" x14ac:dyDescent="0.3">
      <c r="A453">
        <v>13029</v>
      </c>
      <c r="B453" s="1">
        <v>40512.374305555553</v>
      </c>
      <c r="C453" s="2">
        <v>9.4597222222218988</v>
      </c>
      <c r="D453">
        <v>2</v>
      </c>
      <c r="E453" s="5">
        <v>679.8</v>
      </c>
      <c r="F453">
        <f>CEILING(5*_xlfn.RANK.EQ(Table7[[#This Row],[Recency]],Table7[Recency],0)/COUNT(Table7[Recency]),1)</f>
        <v>5</v>
      </c>
      <c r="G453">
        <f>CEILING(5*_xlfn.RANK.EQ(Table7[[#This Row],[Frequency]],Table7[Frequency],1)/COUNT(Table7[Frequency]),1)</f>
        <v>2</v>
      </c>
      <c r="H453">
        <f>CEILING(5*_xlfn.RANK.EQ(Table7[[#This Row],[Monetary]],Table7[Monetary],1)/COUNT(Table7[Monetary]),1)</f>
        <v>3</v>
      </c>
      <c r="I453" t="str">
        <f>_xlfn.CONCAT(Table7[[#This Row],[R score]],Table7[[#This Row],[F score]],Table7[[#This Row],[M score]])</f>
        <v>523</v>
      </c>
      <c r="J4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54" spans="1:10" x14ac:dyDescent="0.3">
      <c r="A454">
        <v>13030</v>
      </c>
      <c r="B454" s="1">
        <v>40518.604861111111</v>
      </c>
      <c r="C454" s="2">
        <v>3.2291666666642413</v>
      </c>
      <c r="D454">
        <v>1</v>
      </c>
      <c r="E454" s="5">
        <v>402.35999999999996</v>
      </c>
      <c r="F454">
        <f>CEILING(5*_xlfn.RANK.EQ(Table7[[#This Row],[Recency]],Table7[Recency],0)/COUNT(Table7[Recency]),1)</f>
        <v>5</v>
      </c>
      <c r="G454">
        <f>CEILING(5*_xlfn.RANK.EQ(Table7[[#This Row],[Frequency]],Table7[Frequency],1)/COUNT(Table7[Frequency]),1)</f>
        <v>1</v>
      </c>
      <c r="H454">
        <f>CEILING(5*_xlfn.RANK.EQ(Table7[[#This Row],[Monetary]],Table7[Monetary],1)/COUNT(Table7[Monetary]),1)</f>
        <v>2</v>
      </c>
      <c r="I454" t="str">
        <f>_xlfn.CONCAT(Table7[[#This Row],[R score]],Table7[[#This Row],[F score]],Table7[[#This Row],[M score]])</f>
        <v>512</v>
      </c>
      <c r="J4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55" spans="1:10" x14ac:dyDescent="0.3">
      <c r="A455">
        <v>13031</v>
      </c>
      <c r="B455" s="1">
        <v>40479.648611111108</v>
      </c>
      <c r="C455" s="2">
        <v>42.185416666667152</v>
      </c>
      <c r="D455">
        <v>5</v>
      </c>
      <c r="E455" s="5">
        <v>3292.8399999999997</v>
      </c>
      <c r="F455">
        <f>CEILING(5*_xlfn.RANK.EQ(Table7[[#This Row],[Recency]],Table7[Recency],0)/COUNT(Table7[Recency]),1)</f>
        <v>3</v>
      </c>
      <c r="G455">
        <f>CEILING(5*_xlfn.RANK.EQ(Table7[[#This Row],[Frequency]],Table7[Frequency],1)/COUNT(Table7[Frequency]),1)</f>
        <v>4</v>
      </c>
      <c r="H455">
        <f>CEILING(5*_xlfn.RANK.EQ(Table7[[#This Row],[Monetary]],Table7[Monetary],1)/COUNT(Table7[Monetary]),1)</f>
        <v>5</v>
      </c>
      <c r="I455" t="str">
        <f>_xlfn.CONCAT(Table7[[#This Row],[R score]],Table7[[#This Row],[F score]],Table7[[#This Row],[M score]])</f>
        <v>345</v>
      </c>
      <c r="J4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56" spans="1:10" x14ac:dyDescent="0.3">
      <c r="A456">
        <v>13032</v>
      </c>
      <c r="B456" s="1">
        <v>40494.53402777778</v>
      </c>
      <c r="C456" s="2">
        <v>27.299999999995634</v>
      </c>
      <c r="D456">
        <v>7</v>
      </c>
      <c r="E456" s="5">
        <v>1805.7800000000009</v>
      </c>
      <c r="F456">
        <f>CEILING(5*_xlfn.RANK.EQ(Table7[[#This Row],[Recency]],Table7[Recency],0)/COUNT(Table7[Recency]),1)</f>
        <v>4</v>
      </c>
      <c r="G456">
        <f>CEILING(5*_xlfn.RANK.EQ(Table7[[#This Row],[Frequency]],Table7[Frequency],1)/COUNT(Table7[Frequency]),1)</f>
        <v>5</v>
      </c>
      <c r="H456">
        <f>CEILING(5*_xlfn.RANK.EQ(Table7[[#This Row],[Monetary]],Table7[Monetary],1)/COUNT(Table7[Monetary]),1)</f>
        <v>4</v>
      </c>
      <c r="I456" t="str">
        <f>_xlfn.CONCAT(Table7[[#This Row],[R score]],Table7[[#This Row],[F score]],Table7[[#This Row],[M score]])</f>
        <v>454</v>
      </c>
      <c r="J4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57" spans="1:10" x14ac:dyDescent="0.3">
      <c r="A457">
        <v>13033</v>
      </c>
      <c r="B457" s="1">
        <v>40457.400694444441</v>
      </c>
      <c r="C457" s="2">
        <v>64.433333333334303</v>
      </c>
      <c r="D457">
        <v>1</v>
      </c>
      <c r="E457" s="5">
        <v>30</v>
      </c>
      <c r="F457">
        <f>CEILING(5*_xlfn.RANK.EQ(Table7[[#This Row],[Recency]],Table7[Recency],0)/COUNT(Table7[Recency]),1)</f>
        <v>3</v>
      </c>
      <c r="G457">
        <f>CEILING(5*_xlfn.RANK.EQ(Table7[[#This Row],[Frequency]],Table7[Frequency],1)/COUNT(Table7[Frequency]),1)</f>
        <v>1</v>
      </c>
      <c r="H457">
        <f>CEILING(5*_xlfn.RANK.EQ(Table7[[#This Row],[Monetary]],Table7[Monetary],1)/COUNT(Table7[Monetary]),1)</f>
        <v>1</v>
      </c>
      <c r="I457" t="str">
        <f>_xlfn.CONCAT(Table7[[#This Row],[R score]],Table7[[#This Row],[F score]],Table7[[#This Row],[M score]])</f>
        <v>311</v>
      </c>
      <c r="J4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58" spans="1:10" x14ac:dyDescent="0.3">
      <c r="A458">
        <v>13034</v>
      </c>
      <c r="B458" s="1">
        <v>40517.619444444441</v>
      </c>
      <c r="C458" s="2">
        <v>4.2145833333343035</v>
      </c>
      <c r="D458">
        <v>2</v>
      </c>
      <c r="E458" s="5">
        <v>279.90999999999991</v>
      </c>
      <c r="F458">
        <f>CEILING(5*_xlfn.RANK.EQ(Table7[[#This Row],[Recency]],Table7[Recency],0)/COUNT(Table7[Recency]),1)</f>
        <v>5</v>
      </c>
      <c r="G458">
        <f>CEILING(5*_xlfn.RANK.EQ(Table7[[#This Row],[Frequency]],Table7[Frequency],1)/COUNT(Table7[Frequency]),1)</f>
        <v>2</v>
      </c>
      <c r="H458">
        <f>CEILING(5*_xlfn.RANK.EQ(Table7[[#This Row],[Monetary]],Table7[Monetary],1)/COUNT(Table7[Monetary]),1)</f>
        <v>2</v>
      </c>
      <c r="I458" t="str">
        <f>_xlfn.CONCAT(Table7[[#This Row],[R score]],Table7[[#This Row],[F score]],Table7[[#This Row],[M score]])</f>
        <v>522</v>
      </c>
      <c r="J4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59" spans="1:10" x14ac:dyDescent="0.3">
      <c r="A459">
        <v>13035</v>
      </c>
      <c r="B459" s="1">
        <v>40455.65347222222</v>
      </c>
      <c r="C459" s="2">
        <v>66.180555555554747</v>
      </c>
      <c r="D459">
        <v>1</v>
      </c>
      <c r="E459" s="5">
        <v>442.32</v>
      </c>
      <c r="F459">
        <f>CEILING(5*_xlfn.RANK.EQ(Table7[[#This Row],[Recency]],Table7[Recency],0)/COUNT(Table7[Recency]),1)</f>
        <v>3</v>
      </c>
      <c r="G459">
        <f>CEILING(5*_xlfn.RANK.EQ(Table7[[#This Row],[Frequency]],Table7[Frequency],1)/COUNT(Table7[Frequency]),1)</f>
        <v>1</v>
      </c>
      <c r="H459">
        <f>CEILING(5*_xlfn.RANK.EQ(Table7[[#This Row],[Monetary]],Table7[Monetary],1)/COUNT(Table7[Monetary]),1)</f>
        <v>2</v>
      </c>
      <c r="I459" t="str">
        <f>_xlfn.CONCAT(Table7[[#This Row],[R score]],Table7[[#This Row],[F score]],Table7[[#This Row],[M score]])</f>
        <v>312</v>
      </c>
      <c r="J4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60" spans="1:10" x14ac:dyDescent="0.3">
      <c r="A460">
        <v>13036</v>
      </c>
      <c r="B460" s="1">
        <v>40202.482638888891</v>
      </c>
      <c r="C460" s="2">
        <v>319.35138888888469</v>
      </c>
      <c r="D460">
        <v>1</v>
      </c>
      <c r="E460" s="5">
        <v>307.10000000000002</v>
      </c>
      <c r="F460">
        <f>CEILING(5*_xlfn.RANK.EQ(Table7[[#This Row],[Recency]],Table7[Recency],0)/COUNT(Table7[Recency]),1)</f>
        <v>1</v>
      </c>
      <c r="G460">
        <f>CEILING(5*_xlfn.RANK.EQ(Table7[[#This Row],[Frequency]],Table7[Frequency],1)/COUNT(Table7[Frequency]),1)</f>
        <v>1</v>
      </c>
      <c r="H460">
        <f>CEILING(5*_xlfn.RANK.EQ(Table7[[#This Row],[Monetary]],Table7[Monetary],1)/COUNT(Table7[Monetary]),1)</f>
        <v>2</v>
      </c>
      <c r="I460" t="str">
        <f>_xlfn.CONCAT(Table7[[#This Row],[R score]],Table7[[#This Row],[F score]],Table7[[#This Row],[M score]])</f>
        <v>112</v>
      </c>
      <c r="J4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61" spans="1:10" x14ac:dyDescent="0.3">
      <c r="A461">
        <v>13037</v>
      </c>
      <c r="B461" s="1">
        <v>40487.443749999999</v>
      </c>
      <c r="C461" s="2">
        <v>34.390277777776646</v>
      </c>
      <c r="D461">
        <v>9</v>
      </c>
      <c r="E461" s="5">
        <v>3033.8799999999987</v>
      </c>
      <c r="F461">
        <f>CEILING(5*_xlfn.RANK.EQ(Table7[[#This Row],[Recency]],Table7[Recency],0)/COUNT(Table7[Recency]),1)</f>
        <v>4</v>
      </c>
      <c r="G461">
        <f>CEILING(5*_xlfn.RANK.EQ(Table7[[#This Row],[Frequency]],Table7[Frequency],1)/COUNT(Table7[Frequency]),1)</f>
        <v>5</v>
      </c>
      <c r="H461">
        <f>CEILING(5*_xlfn.RANK.EQ(Table7[[#This Row],[Monetary]],Table7[Monetary],1)/COUNT(Table7[Monetary]),1)</f>
        <v>5</v>
      </c>
      <c r="I461" t="str">
        <f>_xlfn.CONCAT(Table7[[#This Row],[R score]],Table7[[#This Row],[F score]],Table7[[#This Row],[M score]])</f>
        <v>455</v>
      </c>
      <c r="J4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62" spans="1:10" x14ac:dyDescent="0.3">
      <c r="A462">
        <v>13039</v>
      </c>
      <c r="B462" s="1">
        <v>40302.697916666664</v>
      </c>
      <c r="C462" s="2">
        <v>219.13611111111095</v>
      </c>
      <c r="D462">
        <v>4</v>
      </c>
      <c r="E462" s="5">
        <v>1010.7299999999999</v>
      </c>
      <c r="F462">
        <f>CEILING(5*_xlfn.RANK.EQ(Table7[[#This Row],[Recency]],Table7[Recency],0)/COUNT(Table7[Recency]),1)</f>
        <v>1</v>
      </c>
      <c r="G462">
        <f>CEILING(5*_xlfn.RANK.EQ(Table7[[#This Row],[Frequency]],Table7[Frequency],1)/COUNT(Table7[Frequency]),1)</f>
        <v>4</v>
      </c>
      <c r="H462">
        <f>CEILING(5*_xlfn.RANK.EQ(Table7[[#This Row],[Monetary]],Table7[Monetary],1)/COUNT(Table7[Monetary]),1)</f>
        <v>4</v>
      </c>
      <c r="I462" t="str">
        <f>_xlfn.CONCAT(Table7[[#This Row],[R score]],Table7[[#This Row],[F score]],Table7[[#This Row],[M score]])</f>
        <v>144</v>
      </c>
      <c r="J4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63" spans="1:10" x14ac:dyDescent="0.3">
      <c r="A463">
        <v>13041</v>
      </c>
      <c r="B463" s="1">
        <v>40436.488888888889</v>
      </c>
      <c r="C463" s="2">
        <v>85.34513888888614</v>
      </c>
      <c r="D463">
        <v>4</v>
      </c>
      <c r="E463" s="5">
        <v>799.13</v>
      </c>
      <c r="F463">
        <f>CEILING(5*_xlfn.RANK.EQ(Table7[[#This Row],[Recency]],Table7[Recency],0)/COUNT(Table7[Recency]),1)</f>
        <v>2</v>
      </c>
      <c r="G463">
        <f>CEILING(5*_xlfn.RANK.EQ(Table7[[#This Row],[Frequency]],Table7[Frequency],1)/COUNT(Table7[Frequency]),1)</f>
        <v>4</v>
      </c>
      <c r="H463">
        <f>CEILING(5*_xlfn.RANK.EQ(Table7[[#This Row],[Monetary]],Table7[Monetary],1)/COUNT(Table7[Monetary]),1)</f>
        <v>3</v>
      </c>
      <c r="I463" t="str">
        <f>_xlfn.CONCAT(Table7[[#This Row],[R score]],Table7[[#This Row],[F score]],Table7[[#This Row],[M score]])</f>
        <v>243</v>
      </c>
      <c r="J4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64" spans="1:10" x14ac:dyDescent="0.3">
      <c r="A464">
        <v>13042</v>
      </c>
      <c r="B464" s="1">
        <v>40288.571527777778</v>
      </c>
      <c r="C464" s="2">
        <v>233.26249999999709</v>
      </c>
      <c r="D464">
        <v>3</v>
      </c>
      <c r="E464" s="5">
        <v>1488.5900000000004</v>
      </c>
      <c r="F464">
        <f>CEILING(5*_xlfn.RANK.EQ(Table7[[#This Row],[Recency]],Table7[Recency],0)/COUNT(Table7[Recency]),1)</f>
        <v>1</v>
      </c>
      <c r="G464">
        <f>CEILING(5*_xlfn.RANK.EQ(Table7[[#This Row],[Frequency]],Table7[Frequency],1)/COUNT(Table7[Frequency]),1)</f>
        <v>3</v>
      </c>
      <c r="H464">
        <f>CEILING(5*_xlfn.RANK.EQ(Table7[[#This Row],[Monetary]],Table7[Monetary],1)/COUNT(Table7[Monetary]),1)</f>
        <v>4</v>
      </c>
      <c r="I464" t="str">
        <f>_xlfn.CONCAT(Table7[[#This Row],[R score]],Table7[[#This Row],[F score]],Table7[[#This Row],[M score]])</f>
        <v>134</v>
      </c>
      <c r="J4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65" spans="1:10" x14ac:dyDescent="0.3">
      <c r="A465">
        <v>13044</v>
      </c>
      <c r="B465" s="1">
        <v>40394.685416666667</v>
      </c>
      <c r="C465" s="2">
        <v>127.14861111110804</v>
      </c>
      <c r="D465">
        <v>10</v>
      </c>
      <c r="E465" s="5">
        <v>4287.5800000000017</v>
      </c>
      <c r="F465">
        <f>CEILING(5*_xlfn.RANK.EQ(Table7[[#This Row],[Recency]],Table7[Recency],0)/COUNT(Table7[Recency]),1)</f>
        <v>2</v>
      </c>
      <c r="G465">
        <f>CEILING(5*_xlfn.RANK.EQ(Table7[[#This Row],[Frequency]],Table7[Frequency],1)/COUNT(Table7[Frequency]),1)</f>
        <v>5</v>
      </c>
      <c r="H465">
        <f>CEILING(5*_xlfn.RANK.EQ(Table7[[#This Row],[Monetary]],Table7[Monetary],1)/COUNT(Table7[Monetary]),1)</f>
        <v>5</v>
      </c>
      <c r="I465" t="str">
        <f>_xlfn.CONCAT(Table7[[#This Row],[R score]],Table7[[#This Row],[F score]],Table7[[#This Row],[M score]])</f>
        <v>255</v>
      </c>
      <c r="J4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66" spans="1:10" x14ac:dyDescent="0.3">
      <c r="A466">
        <v>13045</v>
      </c>
      <c r="B466" s="1">
        <v>40485.53402777778</v>
      </c>
      <c r="C466" s="2">
        <v>36.299999999995634</v>
      </c>
      <c r="D466">
        <v>2</v>
      </c>
      <c r="E466" s="5">
        <v>503.63999999999993</v>
      </c>
      <c r="F466">
        <f>CEILING(5*_xlfn.RANK.EQ(Table7[[#This Row],[Recency]],Table7[Recency],0)/COUNT(Table7[Recency]),1)</f>
        <v>3</v>
      </c>
      <c r="G466">
        <f>CEILING(5*_xlfn.RANK.EQ(Table7[[#This Row],[Frequency]],Table7[Frequency],1)/COUNT(Table7[Frequency]),1)</f>
        <v>2</v>
      </c>
      <c r="H466">
        <f>CEILING(5*_xlfn.RANK.EQ(Table7[[#This Row],[Monetary]],Table7[Monetary],1)/COUNT(Table7[Monetary]),1)</f>
        <v>3</v>
      </c>
      <c r="I466" t="str">
        <f>_xlfn.CONCAT(Table7[[#This Row],[R score]],Table7[[#This Row],[F score]],Table7[[#This Row],[M score]])</f>
        <v>323</v>
      </c>
      <c r="J4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67" spans="1:10" x14ac:dyDescent="0.3">
      <c r="A467">
        <v>13046</v>
      </c>
      <c r="B467" s="1">
        <v>40430.54791666667</v>
      </c>
      <c r="C467" s="2">
        <v>91.286111111105129</v>
      </c>
      <c r="D467">
        <v>1</v>
      </c>
      <c r="E467" s="5">
        <v>319.94000000000011</v>
      </c>
      <c r="F467">
        <f>CEILING(5*_xlfn.RANK.EQ(Table7[[#This Row],[Recency]],Table7[Recency],0)/COUNT(Table7[Recency]),1)</f>
        <v>2</v>
      </c>
      <c r="G467">
        <f>CEILING(5*_xlfn.RANK.EQ(Table7[[#This Row],[Frequency]],Table7[Frequency],1)/COUNT(Table7[Frequency]),1)</f>
        <v>1</v>
      </c>
      <c r="H467">
        <f>CEILING(5*_xlfn.RANK.EQ(Table7[[#This Row],[Monetary]],Table7[Monetary],1)/COUNT(Table7[Monetary]),1)</f>
        <v>2</v>
      </c>
      <c r="I467" t="str">
        <f>_xlfn.CONCAT(Table7[[#This Row],[R score]],Table7[[#This Row],[F score]],Table7[[#This Row],[M score]])</f>
        <v>212</v>
      </c>
      <c r="J4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68" spans="1:10" x14ac:dyDescent="0.3">
      <c r="A468">
        <v>13047</v>
      </c>
      <c r="B468" s="1">
        <v>40513.357638888891</v>
      </c>
      <c r="C468" s="2">
        <v>8.476388888884685</v>
      </c>
      <c r="D468">
        <v>17</v>
      </c>
      <c r="E468" s="5">
        <v>5557.6200000000035</v>
      </c>
      <c r="F468">
        <f>CEILING(5*_xlfn.RANK.EQ(Table7[[#This Row],[Recency]],Table7[Recency],0)/COUNT(Table7[Recency]),1)</f>
        <v>5</v>
      </c>
      <c r="G468">
        <f>CEILING(5*_xlfn.RANK.EQ(Table7[[#This Row],[Frequency]],Table7[Frequency],1)/COUNT(Table7[Frequency]),1)</f>
        <v>5</v>
      </c>
      <c r="H468">
        <f>CEILING(5*_xlfn.RANK.EQ(Table7[[#This Row],[Monetary]],Table7[Monetary],1)/COUNT(Table7[Monetary]),1)</f>
        <v>5</v>
      </c>
      <c r="I468" t="str">
        <f>_xlfn.CONCAT(Table7[[#This Row],[R score]],Table7[[#This Row],[F score]],Table7[[#This Row],[M score]])</f>
        <v>555</v>
      </c>
      <c r="J4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69" spans="1:10" x14ac:dyDescent="0.3">
      <c r="A469">
        <v>13048</v>
      </c>
      <c r="B469" s="1">
        <v>40450.575694444444</v>
      </c>
      <c r="C469" s="2">
        <v>71.258333333331393</v>
      </c>
      <c r="D469">
        <v>5</v>
      </c>
      <c r="E469" s="5">
        <v>2229.7199999999993</v>
      </c>
      <c r="F469">
        <f>CEILING(5*_xlfn.RANK.EQ(Table7[[#This Row],[Recency]],Table7[Recency],0)/COUNT(Table7[Recency]),1)</f>
        <v>2</v>
      </c>
      <c r="G469">
        <f>CEILING(5*_xlfn.RANK.EQ(Table7[[#This Row],[Frequency]],Table7[Frequency],1)/COUNT(Table7[Frequency]),1)</f>
        <v>4</v>
      </c>
      <c r="H469">
        <f>CEILING(5*_xlfn.RANK.EQ(Table7[[#This Row],[Monetary]],Table7[Monetary],1)/COUNT(Table7[Monetary]),1)</f>
        <v>5</v>
      </c>
      <c r="I469" t="str">
        <f>_xlfn.CONCAT(Table7[[#This Row],[R score]],Table7[[#This Row],[F score]],Table7[[#This Row],[M score]])</f>
        <v>245</v>
      </c>
      <c r="J4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70" spans="1:10" x14ac:dyDescent="0.3">
      <c r="A470">
        <v>13049</v>
      </c>
      <c r="B470" s="1">
        <v>40497.613888888889</v>
      </c>
      <c r="C470" s="2">
        <v>24.22013888888614</v>
      </c>
      <c r="D470">
        <v>2</v>
      </c>
      <c r="E470" s="5">
        <v>751.56</v>
      </c>
      <c r="F470">
        <f>CEILING(5*_xlfn.RANK.EQ(Table7[[#This Row],[Recency]],Table7[Recency],0)/COUNT(Table7[Recency]),1)</f>
        <v>4</v>
      </c>
      <c r="G470">
        <f>CEILING(5*_xlfn.RANK.EQ(Table7[[#This Row],[Frequency]],Table7[Frequency],1)/COUNT(Table7[Frequency]),1)</f>
        <v>2</v>
      </c>
      <c r="H470">
        <f>CEILING(5*_xlfn.RANK.EQ(Table7[[#This Row],[Monetary]],Table7[Monetary],1)/COUNT(Table7[Monetary]),1)</f>
        <v>3</v>
      </c>
      <c r="I470" t="str">
        <f>_xlfn.CONCAT(Table7[[#This Row],[R score]],Table7[[#This Row],[F score]],Table7[[#This Row],[M score]])</f>
        <v>423</v>
      </c>
      <c r="J4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71" spans="1:10" x14ac:dyDescent="0.3">
      <c r="A471">
        <v>13050</v>
      </c>
      <c r="B471" s="1">
        <v>40520.395833333336</v>
      </c>
      <c r="C471" s="2">
        <v>1.4381944444394321</v>
      </c>
      <c r="D471">
        <v>18</v>
      </c>
      <c r="E471" s="5">
        <v>6372.1899999999987</v>
      </c>
      <c r="F471">
        <f>CEILING(5*_xlfn.RANK.EQ(Table7[[#This Row],[Recency]],Table7[Recency],0)/COUNT(Table7[Recency]),1)</f>
        <v>5</v>
      </c>
      <c r="G471">
        <f>CEILING(5*_xlfn.RANK.EQ(Table7[[#This Row],[Frequency]],Table7[Frequency],1)/COUNT(Table7[Frequency]),1)</f>
        <v>5</v>
      </c>
      <c r="H471">
        <f>CEILING(5*_xlfn.RANK.EQ(Table7[[#This Row],[Monetary]],Table7[Monetary],1)/COUNT(Table7[Monetary]),1)</f>
        <v>5</v>
      </c>
      <c r="I471" t="str">
        <f>_xlfn.CONCAT(Table7[[#This Row],[R score]],Table7[[#This Row],[F score]],Table7[[#This Row],[M score]])</f>
        <v>555</v>
      </c>
      <c r="J4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72" spans="1:10" x14ac:dyDescent="0.3">
      <c r="A472">
        <v>13051</v>
      </c>
      <c r="B472" s="1">
        <v>40308.384722222225</v>
      </c>
      <c r="C472" s="2">
        <v>213.44930555555038</v>
      </c>
      <c r="D472">
        <v>2</v>
      </c>
      <c r="E472" s="5">
        <v>155.80000000000001</v>
      </c>
      <c r="F472">
        <f>CEILING(5*_xlfn.RANK.EQ(Table7[[#This Row],[Recency]],Table7[Recency],0)/COUNT(Table7[Recency]),1)</f>
        <v>1</v>
      </c>
      <c r="G472">
        <f>CEILING(5*_xlfn.RANK.EQ(Table7[[#This Row],[Frequency]],Table7[Frequency],1)/COUNT(Table7[Frequency]),1)</f>
        <v>2</v>
      </c>
      <c r="H472">
        <f>CEILING(5*_xlfn.RANK.EQ(Table7[[#This Row],[Monetary]],Table7[Monetary],1)/COUNT(Table7[Monetary]),1)</f>
        <v>1</v>
      </c>
      <c r="I472" t="str">
        <f>_xlfn.CONCAT(Table7[[#This Row],[R score]],Table7[[#This Row],[F score]],Table7[[#This Row],[M score]])</f>
        <v>121</v>
      </c>
      <c r="J4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73" spans="1:10" x14ac:dyDescent="0.3">
      <c r="A473">
        <v>13052</v>
      </c>
      <c r="B473" s="1">
        <v>40466.615972222222</v>
      </c>
      <c r="C473" s="2">
        <v>55.218055555553292</v>
      </c>
      <c r="D473">
        <v>6</v>
      </c>
      <c r="E473" s="5">
        <v>2770.3300000000017</v>
      </c>
      <c r="F473">
        <f>CEILING(5*_xlfn.RANK.EQ(Table7[[#This Row],[Recency]],Table7[Recency],0)/COUNT(Table7[Recency]),1)</f>
        <v>3</v>
      </c>
      <c r="G473">
        <f>CEILING(5*_xlfn.RANK.EQ(Table7[[#This Row],[Frequency]],Table7[Frequency],1)/COUNT(Table7[Frequency]),1)</f>
        <v>4</v>
      </c>
      <c r="H473">
        <f>CEILING(5*_xlfn.RANK.EQ(Table7[[#This Row],[Monetary]],Table7[Monetary],1)/COUNT(Table7[Monetary]),1)</f>
        <v>5</v>
      </c>
      <c r="I473" t="str">
        <f>_xlfn.CONCAT(Table7[[#This Row],[R score]],Table7[[#This Row],[F score]],Table7[[#This Row],[M score]])</f>
        <v>345</v>
      </c>
      <c r="J4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74" spans="1:10" x14ac:dyDescent="0.3">
      <c r="A474">
        <v>13053</v>
      </c>
      <c r="B474" s="1">
        <v>40265.477777777778</v>
      </c>
      <c r="C474" s="2">
        <v>256.35624999999709</v>
      </c>
      <c r="D474">
        <v>1</v>
      </c>
      <c r="E474" s="5">
        <v>127.65</v>
      </c>
      <c r="F474">
        <f>CEILING(5*_xlfn.RANK.EQ(Table7[[#This Row],[Recency]],Table7[Recency],0)/COUNT(Table7[Recency]),1)</f>
        <v>1</v>
      </c>
      <c r="G474">
        <f>CEILING(5*_xlfn.RANK.EQ(Table7[[#This Row],[Frequency]],Table7[Frequency],1)/COUNT(Table7[Frequency]),1)</f>
        <v>1</v>
      </c>
      <c r="H474">
        <f>CEILING(5*_xlfn.RANK.EQ(Table7[[#This Row],[Monetary]],Table7[Monetary],1)/COUNT(Table7[Monetary]),1)</f>
        <v>1</v>
      </c>
      <c r="I474" t="str">
        <f>_xlfn.CONCAT(Table7[[#This Row],[R score]],Table7[[#This Row],[F score]],Table7[[#This Row],[M score]])</f>
        <v>111</v>
      </c>
      <c r="J4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75" spans="1:10" x14ac:dyDescent="0.3">
      <c r="A475">
        <v>13055</v>
      </c>
      <c r="B475" s="1">
        <v>40457.345138888886</v>
      </c>
      <c r="C475" s="2">
        <v>64.488888888889051</v>
      </c>
      <c r="D475">
        <v>1</v>
      </c>
      <c r="E475" s="5">
        <v>1106.7000000000003</v>
      </c>
      <c r="F475">
        <f>CEILING(5*_xlfn.RANK.EQ(Table7[[#This Row],[Recency]],Table7[Recency],0)/COUNT(Table7[Recency]),1)</f>
        <v>3</v>
      </c>
      <c r="G475">
        <f>CEILING(5*_xlfn.RANK.EQ(Table7[[#This Row],[Frequency]],Table7[Frequency],1)/COUNT(Table7[Frequency]),1)</f>
        <v>1</v>
      </c>
      <c r="H475">
        <f>CEILING(5*_xlfn.RANK.EQ(Table7[[#This Row],[Monetary]],Table7[Monetary],1)/COUNT(Table7[Monetary]),1)</f>
        <v>4</v>
      </c>
      <c r="I475" t="str">
        <f>_xlfn.CONCAT(Table7[[#This Row],[R score]],Table7[[#This Row],[F score]],Table7[[#This Row],[M score]])</f>
        <v>314</v>
      </c>
      <c r="J4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76" spans="1:10" x14ac:dyDescent="0.3">
      <c r="A476">
        <v>13056</v>
      </c>
      <c r="B476" s="1">
        <v>40335.590277777781</v>
      </c>
      <c r="C476" s="2">
        <v>186.24374999999418</v>
      </c>
      <c r="D476">
        <v>1</v>
      </c>
      <c r="E476" s="5">
        <v>209.48</v>
      </c>
      <c r="F476">
        <f>CEILING(5*_xlfn.RANK.EQ(Table7[[#This Row],[Recency]],Table7[Recency],0)/COUNT(Table7[Recency]),1)</f>
        <v>1</v>
      </c>
      <c r="G476">
        <f>CEILING(5*_xlfn.RANK.EQ(Table7[[#This Row],[Frequency]],Table7[Frequency],1)/COUNT(Table7[Frequency]),1)</f>
        <v>1</v>
      </c>
      <c r="H476">
        <f>CEILING(5*_xlfn.RANK.EQ(Table7[[#This Row],[Monetary]],Table7[Monetary],1)/COUNT(Table7[Monetary]),1)</f>
        <v>1</v>
      </c>
      <c r="I476" t="str">
        <f>_xlfn.CONCAT(Table7[[#This Row],[R score]],Table7[[#This Row],[F score]],Table7[[#This Row],[M score]])</f>
        <v>111</v>
      </c>
      <c r="J4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77" spans="1:10" x14ac:dyDescent="0.3">
      <c r="A477">
        <v>13057</v>
      </c>
      <c r="B477" s="1">
        <v>40356.655555555553</v>
      </c>
      <c r="C477" s="2">
        <v>165.1784722222219</v>
      </c>
      <c r="D477">
        <v>3</v>
      </c>
      <c r="E477" s="5">
        <v>709.59</v>
      </c>
      <c r="F477">
        <f>CEILING(5*_xlfn.RANK.EQ(Table7[[#This Row],[Recency]],Table7[Recency],0)/COUNT(Table7[Recency]),1)</f>
        <v>2</v>
      </c>
      <c r="G477">
        <f>CEILING(5*_xlfn.RANK.EQ(Table7[[#This Row],[Frequency]],Table7[Frequency],1)/COUNT(Table7[Frequency]),1)</f>
        <v>3</v>
      </c>
      <c r="H477">
        <f>CEILING(5*_xlfn.RANK.EQ(Table7[[#This Row],[Monetary]],Table7[Monetary],1)/COUNT(Table7[Monetary]),1)</f>
        <v>3</v>
      </c>
      <c r="I477" t="str">
        <f>_xlfn.CONCAT(Table7[[#This Row],[R score]],Table7[[#This Row],[F score]],Table7[[#This Row],[M score]])</f>
        <v>233</v>
      </c>
      <c r="J4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78" spans="1:10" x14ac:dyDescent="0.3">
      <c r="A478">
        <v>13059</v>
      </c>
      <c r="B478" s="1">
        <v>40473.674305555556</v>
      </c>
      <c r="C478" s="2">
        <v>48.159722222218988</v>
      </c>
      <c r="D478">
        <v>9</v>
      </c>
      <c r="E478" s="5">
        <v>2108.3700000000008</v>
      </c>
      <c r="F478">
        <f>CEILING(5*_xlfn.RANK.EQ(Table7[[#This Row],[Recency]],Table7[Recency],0)/COUNT(Table7[Recency]),1)</f>
        <v>3</v>
      </c>
      <c r="G478">
        <f>CEILING(5*_xlfn.RANK.EQ(Table7[[#This Row],[Frequency]],Table7[Frequency],1)/COUNT(Table7[Frequency]),1)</f>
        <v>5</v>
      </c>
      <c r="H478">
        <f>CEILING(5*_xlfn.RANK.EQ(Table7[[#This Row],[Monetary]],Table7[Monetary],1)/COUNT(Table7[Monetary]),1)</f>
        <v>4</v>
      </c>
      <c r="I478" t="str">
        <f>_xlfn.CONCAT(Table7[[#This Row],[R score]],Table7[[#This Row],[F score]],Table7[[#This Row],[M score]])</f>
        <v>354</v>
      </c>
      <c r="J4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79" spans="1:10" x14ac:dyDescent="0.3">
      <c r="A479">
        <v>13063</v>
      </c>
      <c r="B479" s="1">
        <v>40406.518750000003</v>
      </c>
      <c r="C479" s="2">
        <v>115.31527777777228</v>
      </c>
      <c r="D479">
        <v>1</v>
      </c>
      <c r="E479" s="5">
        <v>188.39999999999998</v>
      </c>
      <c r="F479">
        <f>CEILING(5*_xlfn.RANK.EQ(Table7[[#This Row],[Recency]],Table7[Recency],0)/COUNT(Table7[Recency]),1)</f>
        <v>2</v>
      </c>
      <c r="G479">
        <f>CEILING(5*_xlfn.RANK.EQ(Table7[[#This Row],[Frequency]],Table7[Frequency],1)/COUNT(Table7[Frequency]),1)</f>
        <v>1</v>
      </c>
      <c r="H479">
        <f>CEILING(5*_xlfn.RANK.EQ(Table7[[#This Row],[Monetary]],Table7[Monetary],1)/COUNT(Table7[Monetary]),1)</f>
        <v>1</v>
      </c>
      <c r="I479" t="str">
        <f>_xlfn.CONCAT(Table7[[#This Row],[R score]],Table7[[#This Row],[F score]],Table7[[#This Row],[M score]])</f>
        <v>211</v>
      </c>
      <c r="J4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80" spans="1:10" x14ac:dyDescent="0.3">
      <c r="A480">
        <v>13064</v>
      </c>
      <c r="B480" s="1">
        <v>40336.686111111114</v>
      </c>
      <c r="C480" s="2">
        <v>185.14791666666133</v>
      </c>
      <c r="D480">
        <v>2</v>
      </c>
      <c r="E480" s="5">
        <v>561.24999999999989</v>
      </c>
      <c r="F480">
        <f>CEILING(5*_xlfn.RANK.EQ(Table7[[#This Row],[Recency]],Table7[Recency],0)/COUNT(Table7[Recency]),1)</f>
        <v>1</v>
      </c>
      <c r="G480">
        <f>CEILING(5*_xlfn.RANK.EQ(Table7[[#This Row],[Frequency]],Table7[Frequency],1)/COUNT(Table7[Frequency]),1)</f>
        <v>2</v>
      </c>
      <c r="H480">
        <f>CEILING(5*_xlfn.RANK.EQ(Table7[[#This Row],[Monetary]],Table7[Monetary],1)/COUNT(Table7[Monetary]),1)</f>
        <v>3</v>
      </c>
      <c r="I480" t="str">
        <f>_xlfn.CONCAT(Table7[[#This Row],[R score]],Table7[[#This Row],[F score]],Table7[[#This Row],[M score]])</f>
        <v>123</v>
      </c>
      <c r="J4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81" spans="1:10" x14ac:dyDescent="0.3">
      <c r="A481">
        <v>13065</v>
      </c>
      <c r="B481" s="1">
        <v>40513.702777777777</v>
      </c>
      <c r="C481" s="2">
        <v>8.1312499999985448</v>
      </c>
      <c r="D481">
        <v>5</v>
      </c>
      <c r="E481" s="5">
        <v>1055.0500000000006</v>
      </c>
      <c r="F481">
        <f>CEILING(5*_xlfn.RANK.EQ(Table7[[#This Row],[Recency]],Table7[Recency],0)/COUNT(Table7[Recency]),1)</f>
        <v>5</v>
      </c>
      <c r="G481">
        <f>CEILING(5*_xlfn.RANK.EQ(Table7[[#This Row],[Frequency]],Table7[Frequency],1)/COUNT(Table7[Frequency]),1)</f>
        <v>4</v>
      </c>
      <c r="H481">
        <f>CEILING(5*_xlfn.RANK.EQ(Table7[[#This Row],[Monetary]],Table7[Monetary],1)/COUNT(Table7[Monetary]),1)</f>
        <v>4</v>
      </c>
      <c r="I481" t="str">
        <f>_xlfn.CONCAT(Table7[[#This Row],[R score]],Table7[[#This Row],[F score]],Table7[[#This Row],[M score]])</f>
        <v>544</v>
      </c>
      <c r="J4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82" spans="1:10" x14ac:dyDescent="0.3">
      <c r="A482">
        <v>13067</v>
      </c>
      <c r="B482" s="1">
        <v>40477.510416666664</v>
      </c>
      <c r="C482" s="2">
        <v>44.323611111110949</v>
      </c>
      <c r="D482">
        <v>2</v>
      </c>
      <c r="E482" s="5">
        <v>393.05</v>
      </c>
      <c r="F482">
        <f>CEILING(5*_xlfn.RANK.EQ(Table7[[#This Row],[Recency]],Table7[Recency],0)/COUNT(Table7[Recency]),1)</f>
        <v>3</v>
      </c>
      <c r="G482">
        <f>CEILING(5*_xlfn.RANK.EQ(Table7[[#This Row],[Frequency]],Table7[Frequency],1)/COUNT(Table7[Frequency]),1)</f>
        <v>2</v>
      </c>
      <c r="H482">
        <f>CEILING(5*_xlfn.RANK.EQ(Table7[[#This Row],[Monetary]],Table7[Monetary],1)/COUNT(Table7[Monetary]),1)</f>
        <v>2</v>
      </c>
      <c r="I482" t="str">
        <f>_xlfn.CONCAT(Table7[[#This Row],[R score]],Table7[[#This Row],[F score]],Table7[[#This Row],[M score]])</f>
        <v>322</v>
      </c>
      <c r="J4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83" spans="1:10" x14ac:dyDescent="0.3">
      <c r="A483">
        <v>13069</v>
      </c>
      <c r="B483" s="1">
        <v>40517.460416666669</v>
      </c>
      <c r="C483" s="2">
        <v>4.3736111111065838</v>
      </c>
      <c r="D483">
        <v>16</v>
      </c>
      <c r="E483" s="5">
        <v>5185.5099999999948</v>
      </c>
      <c r="F483">
        <f>CEILING(5*_xlfn.RANK.EQ(Table7[[#This Row],[Recency]],Table7[Recency],0)/COUNT(Table7[Recency]),1)</f>
        <v>5</v>
      </c>
      <c r="G483">
        <f>CEILING(5*_xlfn.RANK.EQ(Table7[[#This Row],[Frequency]],Table7[Frequency],1)/COUNT(Table7[Frequency]),1)</f>
        <v>5</v>
      </c>
      <c r="H483">
        <f>CEILING(5*_xlfn.RANK.EQ(Table7[[#This Row],[Monetary]],Table7[Monetary],1)/COUNT(Table7[Monetary]),1)</f>
        <v>5</v>
      </c>
      <c r="I483" t="str">
        <f>_xlfn.CONCAT(Table7[[#This Row],[R score]],Table7[[#This Row],[F score]],Table7[[#This Row],[M score]])</f>
        <v>555</v>
      </c>
      <c r="J4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84" spans="1:10" x14ac:dyDescent="0.3">
      <c r="A484">
        <v>13070</v>
      </c>
      <c r="B484" s="1">
        <v>40427.525694444441</v>
      </c>
      <c r="C484" s="2">
        <v>94.308333333334303</v>
      </c>
      <c r="D484">
        <v>3</v>
      </c>
      <c r="E484" s="5">
        <v>522.9</v>
      </c>
      <c r="F484">
        <f>CEILING(5*_xlfn.RANK.EQ(Table7[[#This Row],[Recency]],Table7[Recency],0)/COUNT(Table7[Recency]),1)</f>
        <v>2</v>
      </c>
      <c r="G484">
        <f>CEILING(5*_xlfn.RANK.EQ(Table7[[#This Row],[Frequency]],Table7[Frequency],1)/COUNT(Table7[Frequency]),1)</f>
        <v>3</v>
      </c>
      <c r="H484">
        <f>CEILING(5*_xlfn.RANK.EQ(Table7[[#This Row],[Monetary]],Table7[Monetary],1)/COUNT(Table7[Monetary]),1)</f>
        <v>3</v>
      </c>
      <c r="I484" t="str">
        <f>_xlfn.CONCAT(Table7[[#This Row],[R score]],Table7[[#This Row],[F score]],Table7[[#This Row],[M score]])</f>
        <v>233</v>
      </c>
      <c r="J4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85" spans="1:10" x14ac:dyDescent="0.3">
      <c r="A485">
        <v>13071</v>
      </c>
      <c r="B485" s="1">
        <v>40274.567361111112</v>
      </c>
      <c r="C485" s="2">
        <v>247.26666666666279</v>
      </c>
      <c r="D485">
        <v>1</v>
      </c>
      <c r="E485" s="5">
        <v>129.22</v>
      </c>
      <c r="F485">
        <f>CEILING(5*_xlfn.RANK.EQ(Table7[[#This Row],[Recency]],Table7[Recency],0)/COUNT(Table7[Recency]),1)</f>
        <v>1</v>
      </c>
      <c r="G485">
        <f>CEILING(5*_xlfn.RANK.EQ(Table7[[#This Row],[Frequency]],Table7[Frequency],1)/COUNT(Table7[Frequency]),1)</f>
        <v>1</v>
      </c>
      <c r="H485">
        <f>CEILING(5*_xlfn.RANK.EQ(Table7[[#This Row],[Monetary]],Table7[Monetary],1)/COUNT(Table7[Monetary]),1)</f>
        <v>1</v>
      </c>
      <c r="I485" t="str">
        <f>_xlfn.CONCAT(Table7[[#This Row],[R score]],Table7[[#This Row],[F score]],Table7[[#This Row],[M score]])</f>
        <v>111</v>
      </c>
      <c r="J4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86" spans="1:10" x14ac:dyDescent="0.3">
      <c r="A486">
        <v>13073</v>
      </c>
      <c r="B486" s="1">
        <v>40475.587500000001</v>
      </c>
      <c r="C486" s="2">
        <v>46.246527777773736</v>
      </c>
      <c r="D486">
        <v>2</v>
      </c>
      <c r="E486" s="5">
        <v>418.08</v>
      </c>
      <c r="F486">
        <f>CEILING(5*_xlfn.RANK.EQ(Table7[[#This Row],[Recency]],Table7[Recency],0)/COUNT(Table7[Recency]),1)</f>
        <v>3</v>
      </c>
      <c r="G486">
        <f>CEILING(5*_xlfn.RANK.EQ(Table7[[#This Row],[Frequency]],Table7[Frequency],1)/COUNT(Table7[Frequency]),1)</f>
        <v>2</v>
      </c>
      <c r="H486">
        <f>CEILING(5*_xlfn.RANK.EQ(Table7[[#This Row],[Monetary]],Table7[Monetary],1)/COUNT(Table7[Monetary]),1)</f>
        <v>2</v>
      </c>
      <c r="I486" t="str">
        <f>_xlfn.CONCAT(Table7[[#This Row],[R score]],Table7[[#This Row],[F score]],Table7[[#This Row],[M score]])</f>
        <v>322</v>
      </c>
      <c r="J4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87" spans="1:10" x14ac:dyDescent="0.3">
      <c r="A487">
        <v>13074</v>
      </c>
      <c r="B487" s="1">
        <v>40375.703472222223</v>
      </c>
      <c r="C487" s="2">
        <v>146.13055555555184</v>
      </c>
      <c r="D487">
        <v>4</v>
      </c>
      <c r="E487" s="5">
        <v>1378.74</v>
      </c>
      <c r="F487">
        <f>CEILING(5*_xlfn.RANK.EQ(Table7[[#This Row],[Recency]],Table7[Recency],0)/COUNT(Table7[Recency]),1)</f>
        <v>2</v>
      </c>
      <c r="G487">
        <f>CEILING(5*_xlfn.RANK.EQ(Table7[[#This Row],[Frequency]],Table7[Frequency],1)/COUNT(Table7[Frequency]),1)</f>
        <v>4</v>
      </c>
      <c r="H487">
        <f>CEILING(5*_xlfn.RANK.EQ(Table7[[#This Row],[Monetary]],Table7[Monetary],1)/COUNT(Table7[Monetary]),1)</f>
        <v>4</v>
      </c>
      <c r="I487" t="str">
        <f>_xlfn.CONCAT(Table7[[#This Row],[R score]],Table7[[#This Row],[F score]],Table7[[#This Row],[M score]])</f>
        <v>244</v>
      </c>
      <c r="J4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88" spans="1:10" x14ac:dyDescent="0.3">
      <c r="A488">
        <v>13076</v>
      </c>
      <c r="B488" s="1">
        <v>40429.435416666667</v>
      </c>
      <c r="C488" s="2">
        <v>92.398611111108039</v>
      </c>
      <c r="D488">
        <v>1</v>
      </c>
      <c r="E488" s="5">
        <v>135.4</v>
      </c>
      <c r="F488">
        <f>CEILING(5*_xlfn.RANK.EQ(Table7[[#This Row],[Recency]],Table7[Recency],0)/COUNT(Table7[Recency]),1)</f>
        <v>2</v>
      </c>
      <c r="G488">
        <f>CEILING(5*_xlfn.RANK.EQ(Table7[[#This Row],[Frequency]],Table7[Frequency],1)/COUNT(Table7[Frequency]),1)</f>
        <v>1</v>
      </c>
      <c r="H488">
        <f>CEILING(5*_xlfn.RANK.EQ(Table7[[#This Row],[Monetary]],Table7[Monetary],1)/COUNT(Table7[Monetary]),1)</f>
        <v>1</v>
      </c>
      <c r="I488" t="str">
        <f>_xlfn.CONCAT(Table7[[#This Row],[R score]],Table7[[#This Row],[F score]],Table7[[#This Row],[M score]])</f>
        <v>211</v>
      </c>
      <c r="J4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89" spans="1:10" x14ac:dyDescent="0.3">
      <c r="A489">
        <v>13077</v>
      </c>
      <c r="B489" s="1">
        <v>40520.624305555553</v>
      </c>
      <c r="C489" s="2">
        <v>1.2097222222218988</v>
      </c>
      <c r="D489">
        <v>8</v>
      </c>
      <c r="E489" s="5">
        <v>2326.349999999999</v>
      </c>
      <c r="F489">
        <f>CEILING(5*_xlfn.RANK.EQ(Table7[[#This Row],[Recency]],Table7[Recency],0)/COUNT(Table7[Recency]),1)</f>
        <v>5</v>
      </c>
      <c r="G489">
        <f>CEILING(5*_xlfn.RANK.EQ(Table7[[#This Row],[Frequency]],Table7[Frequency],1)/COUNT(Table7[Frequency]),1)</f>
        <v>5</v>
      </c>
      <c r="H489">
        <f>CEILING(5*_xlfn.RANK.EQ(Table7[[#This Row],[Monetary]],Table7[Monetary],1)/COUNT(Table7[Monetary]),1)</f>
        <v>5</v>
      </c>
      <c r="I489" t="str">
        <f>_xlfn.CONCAT(Table7[[#This Row],[R score]],Table7[[#This Row],[F score]],Table7[[#This Row],[M score]])</f>
        <v>555</v>
      </c>
      <c r="J4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90" spans="1:10" x14ac:dyDescent="0.3">
      <c r="A490">
        <v>13078</v>
      </c>
      <c r="B490" s="1">
        <v>40520.379861111112</v>
      </c>
      <c r="C490" s="2">
        <v>1.4541666666627862</v>
      </c>
      <c r="D490">
        <v>32</v>
      </c>
      <c r="E490" s="5">
        <v>16904.510000000006</v>
      </c>
      <c r="F490">
        <f>CEILING(5*_xlfn.RANK.EQ(Table7[[#This Row],[Recency]],Table7[Recency],0)/COUNT(Table7[Recency]),1)</f>
        <v>5</v>
      </c>
      <c r="G490">
        <f>CEILING(5*_xlfn.RANK.EQ(Table7[[#This Row],[Frequency]],Table7[Frequency],1)/COUNT(Table7[Frequency]),1)</f>
        <v>5</v>
      </c>
      <c r="H490">
        <f>CEILING(5*_xlfn.RANK.EQ(Table7[[#This Row],[Monetary]],Table7[Monetary],1)/COUNT(Table7[Monetary]),1)</f>
        <v>5</v>
      </c>
      <c r="I490" t="str">
        <f>_xlfn.CONCAT(Table7[[#This Row],[R score]],Table7[[#This Row],[F score]],Table7[[#This Row],[M score]])</f>
        <v>555</v>
      </c>
      <c r="J4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91" spans="1:10" x14ac:dyDescent="0.3">
      <c r="A491">
        <v>13079</v>
      </c>
      <c r="B491" s="1">
        <v>40469.59375</v>
      </c>
      <c r="C491" s="2">
        <v>52.240277777775191</v>
      </c>
      <c r="D491">
        <v>1</v>
      </c>
      <c r="E491" s="5">
        <v>199.08</v>
      </c>
      <c r="F491">
        <f>CEILING(5*_xlfn.RANK.EQ(Table7[[#This Row],[Recency]],Table7[Recency],0)/COUNT(Table7[Recency]),1)</f>
        <v>3</v>
      </c>
      <c r="G491">
        <f>CEILING(5*_xlfn.RANK.EQ(Table7[[#This Row],[Frequency]],Table7[Frequency],1)/COUNT(Table7[Frequency]),1)</f>
        <v>1</v>
      </c>
      <c r="H491">
        <f>CEILING(5*_xlfn.RANK.EQ(Table7[[#This Row],[Monetary]],Table7[Monetary],1)/COUNT(Table7[Monetary]),1)</f>
        <v>1</v>
      </c>
      <c r="I491" t="str">
        <f>_xlfn.CONCAT(Table7[[#This Row],[R score]],Table7[[#This Row],[F score]],Table7[[#This Row],[M score]])</f>
        <v>311</v>
      </c>
      <c r="J4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92" spans="1:10" x14ac:dyDescent="0.3">
      <c r="A492">
        <v>13080</v>
      </c>
      <c r="B492" s="1">
        <v>40485.606944444444</v>
      </c>
      <c r="C492" s="2">
        <v>36.227083333331393</v>
      </c>
      <c r="D492">
        <v>3</v>
      </c>
      <c r="E492" s="5">
        <v>222.65</v>
      </c>
      <c r="F492">
        <f>CEILING(5*_xlfn.RANK.EQ(Table7[[#This Row],[Recency]],Table7[Recency],0)/COUNT(Table7[Recency]),1)</f>
        <v>3</v>
      </c>
      <c r="G492">
        <f>CEILING(5*_xlfn.RANK.EQ(Table7[[#This Row],[Frequency]],Table7[Frequency],1)/COUNT(Table7[Frequency]),1)</f>
        <v>3</v>
      </c>
      <c r="H492">
        <f>CEILING(5*_xlfn.RANK.EQ(Table7[[#This Row],[Monetary]],Table7[Monetary],1)/COUNT(Table7[Monetary]),1)</f>
        <v>1</v>
      </c>
      <c r="I492" t="str">
        <f>_xlfn.CONCAT(Table7[[#This Row],[R score]],Table7[[#This Row],[F score]],Table7[[#This Row],[M score]])</f>
        <v>331</v>
      </c>
      <c r="J4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93" spans="1:10" x14ac:dyDescent="0.3">
      <c r="A493">
        <v>13081</v>
      </c>
      <c r="B493" s="1">
        <v>40515.722916666666</v>
      </c>
      <c r="C493" s="2">
        <v>6.1111111111094942</v>
      </c>
      <c r="D493">
        <v>19</v>
      </c>
      <c r="E493" s="5">
        <v>30867.770000000008</v>
      </c>
      <c r="F493">
        <f>CEILING(5*_xlfn.RANK.EQ(Table7[[#This Row],[Recency]],Table7[Recency],0)/COUNT(Table7[Recency]),1)</f>
        <v>5</v>
      </c>
      <c r="G493">
        <f>CEILING(5*_xlfn.RANK.EQ(Table7[[#This Row],[Frequency]],Table7[Frequency],1)/COUNT(Table7[Frequency]),1)</f>
        <v>5</v>
      </c>
      <c r="H493">
        <f>CEILING(5*_xlfn.RANK.EQ(Table7[[#This Row],[Monetary]],Table7[Monetary],1)/COUNT(Table7[Monetary]),1)</f>
        <v>5</v>
      </c>
      <c r="I493" t="str">
        <f>_xlfn.CONCAT(Table7[[#This Row],[R score]],Table7[[#This Row],[F score]],Table7[[#This Row],[M score]])</f>
        <v>555</v>
      </c>
      <c r="J4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94" spans="1:10" x14ac:dyDescent="0.3">
      <c r="A494">
        <v>13082</v>
      </c>
      <c r="B494" s="1">
        <v>40462.59652777778</v>
      </c>
      <c r="C494" s="2">
        <v>59.237499999995634</v>
      </c>
      <c r="D494">
        <v>12</v>
      </c>
      <c r="E494" s="5">
        <v>3722.1199999999994</v>
      </c>
      <c r="F494">
        <f>CEILING(5*_xlfn.RANK.EQ(Table7[[#This Row],[Recency]],Table7[Recency],0)/COUNT(Table7[Recency]),1)</f>
        <v>3</v>
      </c>
      <c r="G494">
        <f>CEILING(5*_xlfn.RANK.EQ(Table7[[#This Row],[Frequency]],Table7[Frequency],1)/COUNT(Table7[Frequency]),1)</f>
        <v>5</v>
      </c>
      <c r="H494">
        <f>CEILING(5*_xlfn.RANK.EQ(Table7[[#This Row],[Monetary]],Table7[Monetary],1)/COUNT(Table7[Monetary]),1)</f>
        <v>5</v>
      </c>
      <c r="I494" t="str">
        <f>_xlfn.CONCAT(Table7[[#This Row],[R score]],Table7[[#This Row],[F score]],Table7[[#This Row],[M score]])</f>
        <v>355</v>
      </c>
      <c r="J4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95" spans="1:10" x14ac:dyDescent="0.3">
      <c r="A495">
        <v>13083</v>
      </c>
      <c r="B495" s="1">
        <v>40461.568055555559</v>
      </c>
      <c r="C495" s="2">
        <v>60.265972222216078</v>
      </c>
      <c r="D495">
        <v>1</v>
      </c>
      <c r="E495" s="5">
        <v>91.679999999999993</v>
      </c>
      <c r="F495">
        <f>CEILING(5*_xlfn.RANK.EQ(Table7[[#This Row],[Recency]],Table7[Recency],0)/COUNT(Table7[Recency]),1)</f>
        <v>3</v>
      </c>
      <c r="G495">
        <f>CEILING(5*_xlfn.RANK.EQ(Table7[[#This Row],[Frequency]],Table7[Frequency],1)/COUNT(Table7[Frequency]),1)</f>
        <v>1</v>
      </c>
      <c r="H495">
        <f>CEILING(5*_xlfn.RANK.EQ(Table7[[#This Row],[Monetary]],Table7[Monetary],1)/COUNT(Table7[Monetary]),1)</f>
        <v>1</v>
      </c>
      <c r="I495" t="str">
        <f>_xlfn.CONCAT(Table7[[#This Row],[R score]],Table7[[#This Row],[F score]],Table7[[#This Row],[M score]])</f>
        <v>311</v>
      </c>
      <c r="J4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96" spans="1:10" x14ac:dyDescent="0.3">
      <c r="A496">
        <v>13084</v>
      </c>
      <c r="B496" s="1">
        <v>40395.367361111108</v>
      </c>
      <c r="C496" s="2">
        <v>126.46666666666715</v>
      </c>
      <c r="D496">
        <v>1</v>
      </c>
      <c r="E496" s="5">
        <v>122.39999999999999</v>
      </c>
      <c r="F496">
        <f>CEILING(5*_xlfn.RANK.EQ(Table7[[#This Row],[Recency]],Table7[Recency],0)/COUNT(Table7[Recency]),1)</f>
        <v>2</v>
      </c>
      <c r="G496">
        <f>CEILING(5*_xlfn.RANK.EQ(Table7[[#This Row],[Frequency]],Table7[Frequency],1)/COUNT(Table7[Frequency]),1)</f>
        <v>1</v>
      </c>
      <c r="H496">
        <f>CEILING(5*_xlfn.RANK.EQ(Table7[[#This Row],[Monetary]],Table7[Monetary],1)/COUNT(Table7[Monetary]),1)</f>
        <v>1</v>
      </c>
      <c r="I496" t="str">
        <f>_xlfn.CONCAT(Table7[[#This Row],[R score]],Table7[[#This Row],[F score]],Table7[[#This Row],[M score]])</f>
        <v>211</v>
      </c>
      <c r="J4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97" spans="1:10" x14ac:dyDescent="0.3">
      <c r="A497">
        <v>13085</v>
      </c>
      <c r="B497" s="1">
        <v>40207.487500000003</v>
      </c>
      <c r="C497" s="2">
        <v>314.34652777777228</v>
      </c>
      <c r="D497">
        <v>6</v>
      </c>
      <c r="E497" s="5">
        <v>2017.2000000000007</v>
      </c>
      <c r="F497">
        <f>CEILING(5*_xlfn.RANK.EQ(Table7[[#This Row],[Recency]],Table7[Recency],0)/COUNT(Table7[Recency]),1)</f>
        <v>1</v>
      </c>
      <c r="G497">
        <f>CEILING(5*_xlfn.RANK.EQ(Table7[[#This Row],[Frequency]],Table7[Frequency],1)/COUNT(Table7[Frequency]),1)</f>
        <v>4</v>
      </c>
      <c r="H497">
        <f>CEILING(5*_xlfn.RANK.EQ(Table7[[#This Row],[Monetary]],Table7[Monetary],1)/COUNT(Table7[Monetary]),1)</f>
        <v>4</v>
      </c>
      <c r="I497" t="str">
        <f>_xlfn.CONCAT(Table7[[#This Row],[R score]],Table7[[#This Row],[F score]],Table7[[#This Row],[M score]])</f>
        <v>144</v>
      </c>
      <c r="J4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98" spans="1:10" x14ac:dyDescent="0.3">
      <c r="A498">
        <v>13086</v>
      </c>
      <c r="B498" s="1">
        <v>40504.436111111114</v>
      </c>
      <c r="C498" s="2">
        <v>17.397916666661331</v>
      </c>
      <c r="D498">
        <v>1</v>
      </c>
      <c r="E498" s="5">
        <v>439.32999999999981</v>
      </c>
      <c r="F498">
        <f>CEILING(5*_xlfn.RANK.EQ(Table7[[#This Row],[Recency]],Table7[Recency],0)/COUNT(Table7[Recency]),1)</f>
        <v>4</v>
      </c>
      <c r="G498">
        <f>CEILING(5*_xlfn.RANK.EQ(Table7[[#This Row],[Frequency]],Table7[Frequency],1)/COUNT(Table7[Frequency]),1)</f>
        <v>1</v>
      </c>
      <c r="H498">
        <f>CEILING(5*_xlfn.RANK.EQ(Table7[[#This Row],[Monetary]],Table7[Monetary],1)/COUNT(Table7[Monetary]),1)</f>
        <v>2</v>
      </c>
      <c r="I498" t="str">
        <f>_xlfn.CONCAT(Table7[[#This Row],[R score]],Table7[[#This Row],[F score]],Table7[[#This Row],[M score]])</f>
        <v>412</v>
      </c>
      <c r="J4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99" spans="1:10" x14ac:dyDescent="0.3">
      <c r="A499">
        <v>13087</v>
      </c>
      <c r="B499" s="1">
        <v>40160.636111111111</v>
      </c>
      <c r="C499" s="2">
        <v>361.19791666666424</v>
      </c>
      <c r="D499">
        <v>1</v>
      </c>
      <c r="E499" s="5">
        <v>313.64</v>
      </c>
      <c r="F499">
        <f>CEILING(5*_xlfn.RANK.EQ(Table7[[#This Row],[Recency]],Table7[Recency],0)/COUNT(Table7[Recency]),1)</f>
        <v>1</v>
      </c>
      <c r="G499">
        <f>CEILING(5*_xlfn.RANK.EQ(Table7[[#This Row],[Frequency]],Table7[Frequency],1)/COUNT(Table7[Frequency]),1)</f>
        <v>1</v>
      </c>
      <c r="H499">
        <f>CEILING(5*_xlfn.RANK.EQ(Table7[[#This Row],[Monetary]],Table7[Monetary],1)/COUNT(Table7[Monetary]),1)</f>
        <v>2</v>
      </c>
      <c r="I499" t="str">
        <f>_xlfn.CONCAT(Table7[[#This Row],[R score]],Table7[[#This Row],[F score]],Table7[[#This Row],[M score]])</f>
        <v>112</v>
      </c>
      <c r="J4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00" spans="1:10" x14ac:dyDescent="0.3">
      <c r="A500">
        <v>13088</v>
      </c>
      <c r="B500" s="1">
        <v>40469.649305555555</v>
      </c>
      <c r="C500" s="2">
        <v>52.184722222220444</v>
      </c>
      <c r="D500">
        <v>1</v>
      </c>
      <c r="E500" s="5">
        <v>236.11</v>
      </c>
      <c r="F500">
        <f>CEILING(5*_xlfn.RANK.EQ(Table7[[#This Row],[Recency]],Table7[Recency],0)/COUNT(Table7[Recency]),1)</f>
        <v>3</v>
      </c>
      <c r="G500">
        <f>CEILING(5*_xlfn.RANK.EQ(Table7[[#This Row],[Frequency]],Table7[Frequency],1)/COUNT(Table7[Frequency]),1)</f>
        <v>1</v>
      </c>
      <c r="H500">
        <f>CEILING(5*_xlfn.RANK.EQ(Table7[[#This Row],[Monetary]],Table7[Monetary],1)/COUNT(Table7[Monetary]),1)</f>
        <v>1</v>
      </c>
      <c r="I500" t="str">
        <f>_xlfn.CONCAT(Table7[[#This Row],[R score]],Table7[[#This Row],[F score]],Table7[[#This Row],[M score]])</f>
        <v>311</v>
      </c>
      <c r="J5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01" spans="1:10" x14ac:dyDescent="0.3">
      <c r="A501">
        <v>13089</v>
      </c>
      <c r="B501" s="1">
        <v>40518.583333333336</v>
      </c>
      <c r="C501" s="2">
        <v>3.2506944444394321</v>
      </c>
      <c r="D501">
        <v>109</v>
      </c>
      <c r="E501" s="5">
        <v>57885.450000000077</v>
      </c>
      <c r="F501">
        <f>CEILING(5*_xlfn.RANK.EQ(Table7[[#This Row],[Recency]],Table7[Recency],0)/COUNT(Table7[Recency]),1)</f>
        <v>5</v>
      </c>
      <c r="G501">
        <f>CEILING(5*_xlfn.RANK.EQ(Table7[[#This Row],[Frequency]],Table7[Frequency],1)/COUNT(Table7[Frequency]),1)</f>
        <v>5</v>
      </c>
      <c r="H501">
        <f>CEILING(5*_xlfn.RANK.EQ(Table7[[#This Row],[Monetary]],Table7[Monetary],1)/COUNT(Table7[Monetary]),1)</f>
        <v>5</v>
      </c>
      <c r="I501" t="str">
        <f>_xlfn.CONCAT(Table7[[#This Row],[R score]],Table7[[#This Row],[F score]],Table7[[#This Row],[M score]])</f>
        <v>555</v>
      </c>
      <c r="J5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02" spans="1:10" x14ac:dyDescent="0.3">
      <c r="A502">
        <v>13090</v>
      </c>
      <c r="B502" s="1">
        <v>40521.508333333331</v>
      </c>
      <c r="C502" s="2">
        <v>0.32569444444379769</v>
      </c>
      <c r="D502">
        <v>12</v>
      </c>
      <c r="E502" s="5">
        <v>5174.3200000000024</v>
      </c>
      <c r="F502">
        <f>CEILING(5*_xlfn.RANK.EQ(Table7[[#This Row],[Recency]],Table7[Recency],0)/COUNT(Table7[Recency]),1)</f>
        <v>5</v>
      </c>
      <c r="G502">
        <f>CEILING(5*_xlfn.RANK.EQ(Table7[[#This Row],[Frequency]],Table7[Frequency],1)/COUNT(Table7[Frequency]),1)</f>
        <v>5</v>
      </c>
      <c r="H502">
        <f>CEILING(5*_xlfn.RANK.EQ(Table7[[#This Row],[Monetary]],Table7[Monetary],1)/COUNT(Table7[Monetary]),1)</f>
        <v>5</v>
      </c>
      <c r="I502" t="str">
        <f>_xlfn.CONCAT(Table7[[#This Row],[R score]],Table7[[#This Row],[F score]],Table7[[#This Row],[M score]])</f>
        <v>555</v>
      </c>
      <c r="J5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03" spans="1:10" x14ac:dyDescent="0.3">
      <c r="A503">
        <v>13091</v>
      </c>
      <c r="B503" s="1">
        <v>40157.530555555553</v>
      </c>
      <c r="C503" s="2">
        <v>364.3034722222219</v>
      </c>
      <c r="D503">
        <v>1</v>
      </c>
      <c r="E503" s="5">
        <v>762.98</v>
      </c>
      <c r="F503">
        <f>CEILING(5*_xlfn.RANK.EQ(Table7[[#This Row],[Recency]],Table7[Recency],0)/COUNT(Table7[Recency]),1)</f>
        <v>1</v>
      </c>
      <c r="G503">
        <f>CEILING(5*_xlfn.RANK.EQ(Table7[[#This Row],[Frequency]],Table7[Frequency],1)/COUNT(Table7[Frequency]),1)</f>
        <v>1</v>
      </c>
      <c r="H503">
        <f>CEILING(5*_xlfn.RANK.EQ(Table7[[#This Row],[Monetary]],Table7[Monetary],1)/COUNT(Table7[Monetary]),1)</f>
        <v>3</v>
      </c>
      <c r="I503" t="str">
        <f>_xlfn.CONCAT(Table7[[#This Row],[R score]],Table7[[#This Row],[F score]],Table7[[#This Row],[M score]])</f>
        <v>113</v>
      </c>
      <c r="J5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04" spans="1:10" x14ac:dyDescent="0.3">
      <c r="A504">
        <v>13092</v>
      </c>
      <c r="B504" s="1">
        <v>40472.543055555558</v>
      </c>
      <c r="C504" s="2">
        <v>49.290972222217533</v>
      </c>
      <c r="D504">
        <v>7</v>
      </c>
      <c r="E504" s="5">
        <v>1662.45</v>
      </c>
      <c r="F504">
        <f>CEILING(5*_xlfn.RANK.EQ(Table7[[#This Row],[Recency]],Table7[Recency],0)/COUNT(Table7[Recency]),1)</f>
        <v>3</v>
      </c>
      <c r="G504">
        <f>CEILING(5*_xlfn.RANK.EQ(Table7[[#This Row],[Frequency]],Table7[Frequency],1)/COUNT(Table7[Frequency]),1)</f>
        <v>5</v>
      </c>
      <c r="H504">
        <f>CEILING(5*_xlfn.RANK.EQ(Table7[[#This Row],[Monetary]],Table7[Monetary],1)/COUNT(Table7[Monetary]),1)</f>
        <v>4</v>
      </c>
      <c r="I504" t="str">
        <f>_xlfn.CONCAT(Table7[[#This Row],[R score]],Table7[[#This Row],[F score]],Table7[[#This Row],[M score]])</f>
        <v>354</v>
      </c>
      <c r="J5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05" spans="1:10" x14ac:dyDescent="0.3">
      <c r="A505">
        <v>13093</v>
      </c>
      <c r="B505" s="1">
        <v>40513.625</v>
      </c>
      <c r="C505" s="2">
        <v>8.2090277777751908</v>
      </c>
      <c r="D505">
        <v>48</v>
      </c>
      <c r="E505" s="5">
        <v>47111.180000000037</v>
      </c>
      <c r="F505">
        <f>CEILING(5*_xlfn.RANK.EQ(Table7[[#This Row],[Recency]],Table7[Recency],0)/COUNT(Table7[Recency]),1)</f>
        <v>5</v>
      </c>
      <c r="G505">
        <f>CEILING(5*_xlfn.RANK.EQ(Table7[[#This Row],[Frequency]],Table7[Frequency],1)/COUNT(Table7[Frequency]),1)</f>
        <v>5</v>
      </c>
      <c r="H505">
        <f>CEILING(5*_xlfn.RANK.EQ(Table7[[#This Row],[Monetary]],Table7[Monetary],1)/COUNT(Table7[Monetary]),1)</f>
        <v>5</v>
      </c>
      <c r="I505" t="str">
        <f>_xlfn.CONCAT(Table7[[#This Row],[R score]],Table7[[#This Row],[F score]],Table7[[#This Row],[M score]])</f>
        <v>555</v>
      </c>
      <c r="J5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06" spans="1:10" x14ac:dyDescent="0.3">
      <c r="A506">
        <v>13094</v>
      </c>
      <c r="B506" s="1">
        <v>40518.44027777778</v>
      </c>
      <c r="C506" s="2">
        <v>3.3937499999956344</v>
      </c>
      <c r="D506">
        <v>2</v>
      </c>
      <c r="E506" s="5">
        <v>505.8</v>
      </c>
      <c r="F506">
        <f>CEILING(5*_xlfn.RANK.EQ(Table7[[#This Row],[Recency]],Table7[Recency],0)/COUNT(Table7[Recency]),1)</f>
        <v>5</v>
      </c>
      <c r="G506">
        <f>CEILING(5*_xlfn.RANK.EQ(Table7[[#This Row],[Frequency]],Table7[Frequency],1)/COUNT(Table7[Frequency]),1)</f>
        <v>2</v>
      </c>
      <c r="H506">
        <f>CEILING(5*_xlfn.RANK.EQ(Table7[[#This Row],[Monetary]],Table7[Monetary],1)/COUNT(Table7[Monetary]),1)</f>
        <v>3</v>
      </c>
      <c r="I506" t="str">
        <f>_xlfn.CONCAT(Table7[[#This Row],[R score]],Table7[[#This Row],[F score]],Table7[[#This Row],[M score]])</f>
        <v>523</v>
      </c>
      <c r="J5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07" spans="1:10" x14ac:dyDescent="0.3">
      <c r="A507">
        <v>13096</v>
      </c>
      <c r="B507" s="1">
        <v>40492.588888888888</v>
      </c>
      <c r="C507" s="2">
        <v>29.245138888887595</v>
      </c>
      <c r="D507">
        <v>1</v>
      </c>
      <c r="E507" s="5">
        <v>419.7</v>
      </c>
      <c r="F507">
        <f>CEILING(5*_xlfn.RANK.EQ(Table7[[#This Row],[Recency]],Table7[Recency],0)/COUNT(Table7[Recency]),1)</f>
        <v>4</v>
      </c>
      <c r="G507">
        <f>CEILING(5*_xlfn.RANK.EQ(Table7[[#This Row],[Frequency]],Table7[Frequency],1)/COUNT(Table7[Frequency]),1)</f>
        <v>1</v>
      </c>
      <c r="H507">
        <f>CEILING(5*_xlfn.RANK.EQ(Table7[[#This Row],[Monetary]],Table7[Monetary],1)/COUNT(Table7[Monetary]),1)</f>
        <v>2</v>
      </c>
      <c r="I507" t="str">
        <f>_xlfn.CONCAT(Table7[[#This Row],[R score]],Table7[[#This Row],[F score]],Table7[[#This Row],[M score]])</f>
        <v>412</v>
      </c>
      <c r="J5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08" spans="1:10" x14ac:dyDescent="0.3">
      <c r="A508">
        <v>13097</v>
      </c>
      <c r="B508" s="1">
        <v>40498.409722222219</v>
      </c>
      <c r="C508" s="2">
        <v>23.424305555556202</v>
      </c>
      <c r="D508">
        <v>17</v>
      </c>
      <c r="E508" s="5">
        <v>7012.1399999999876</v>
      </c>
      <c r="F508">
        <f>CEILING(5*_xlfn.RANK.EQ(Table7[[#This Row],[Recency]],Table7[Recency],0)/COUNT(Table7[Recency]),1)</f>
        <v>4</v>
      </c>
      <c r="G508">
        <f>CEILING(5*_xlfn.RANK.EQ(Table7[[#This Row],[Frequency]],Table7[Frequency],1)/COUNT(Table7[Frequency]),1)</f>
        <v>5</v>
      </c>
      <c r="H508">
        <f>CEILING(5*_xlfn.RANK.EQ(Table7[[#This Row],[Monetary]],Table7[Monetary],1)/COUNT(Table7[Monetary]),1)</f>
        <v>5</v>
      </c>
      <c r="I508" t="str">
        <f>_xlfn.CONCAT(Table7[[#This Row],[R score]],Table7[[#This Row],[F score]],Table7[[#This Row],[M score]])</f>
        <v>455</v>
      </c>
      <c r="J5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09" spans="1:10" x14ac:dyDescent="0.3">
      <c r="A509">
        <v>13101</v>
      </c>
      <c r="B509" s="1">
        <v>40388.614583333336</v>
      </c>
      <c r="C509" s="2">
        <v>133.21944444443943</v>
      </c>
      <c r="D509">
        <v>3</v>
      </c>
      <c r="E509" s="5">
        <v>594.21</v>
      </c>
      <c r="F509">
        <f>CEILING(5*_xlfn.RANK.EQ(Table7[[#This Row],[Recency]],Table7[Recency],0)/COUNT(Table7[Recency]),1)</f>
        <v>2</v>
      </c>
      <c r="G509">
        <f>CEILING(5*_xlfn.RANK.EQ(Table7[[#This Row],[Frequency]],Table7[Frequency],1)/COUNT(Table7[Frequency]),1)</f>
        <v>3</v>
      </c>
      <c r="H509">
        <f>CEILING(5*_xlfn.RANK.EQ(Table7[[#This Row],[Monetary]],Table7[Monetary],1)/COUNT(Table7[Monetary]),1)</f>
        <v>3</v>
      </c>
      <c r="I509" t="str">
        <f>_xlfn.CONCAT(Table7[[#This Row],[R score]],Table7[[#This Row],[F score]],Table7[[#This Row],[M score]])</f>
        <v>233</v>
      </c>
      <c r="J5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10" spans="1:10" x14ac:dyDescent="0.3">
      <c r="A510">
        <v>13102</v>
      </c>
      <c r="B510" s="1">
        <v>40521.568055555559</v>
      </c>
      <c r="C510" s="2">
        <v>0.26597222221607808</v>
      </c>
      <c r="D510">
        <v>14</v>
      </c>
      <c r="E510" s="5">
        <v>5272.8299999999972</v>
      </c>
      <c r="F510">
        <f>CEILING(5*_xlfn.RANK.EQ(Table7[[#This Row],[Recency]],Table7[Recency],0)/COUNT(Table7[Recency]),1)</f>
        <v>5</v>
      </c>
      <c r="G510">
        <f>CEILING(5*_xlfn.RANK.EQ(Table7[[#This Row],[Frequency]],Table7[Frequency],1)/COUNT(Table7[Frequency]),1)</f>
        <v>5</v>
      </c>
      <c r="H510">
        <f>CEILING(5*_xlfn.RANK.EQ(Table7[[#This Row],[Monetary]],Table7[Monetary],1)/COUNT(Table7[Monetary]),1)</f>
        <v>5</v>
      </c>
      <c r="I510" t="str">
        <f>_xlfn.CONCAT(Table7[[#This Row],[R score]],Table7[[#This Row],[F score]],Table7[[#This Row],[M score]])</f>
        <v>555</v>
      </c>
      <c r="J5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11" spans="1:10" x14ac:dyDescent="0.3">
      <c r="A511">
        <v>13103</v>
      </c>
      <c r="B511" s="1">
        <v>40449.491666666669</v>
      </c>
      <c r="C511" s="2">
        <v>72.342361111106584</v>
      </c>
      <c r="D511">
        <v>2</v>
      </c>
      <c r="E511" s="5">
        <v>465.70000000000005</v>
      </c>
      <c r="F511">
        <f>CEILING(5*_xlfn.RANK.EQ(Table7[[#This Row],[Recency]],Table7[Recency],0)/COUNT(Table7[Recency]),1)</f>
        <v>2</v>
      </c>
      <c r="G511">
        <f>CEILING(5*_xlfn.RANK.EQ(Table7[[#This Row],[Frequency]],Table7[Frequency],1)/COUNT(Table7[Frequency]),1)</f>
        <v>2</v>
      </c>
      <c r="H511">
        <f>CEILING(5*_xlfn.RANK.EQ(Table7[[#This Row],[Monetary]],Table7[Monetary],1)/COUNT(Table7[Monetary]),1)</f>
        <v>2</v>
      </c>
      <c r="I511" t="str">
        <f>_xlfn.CONCAT(Table7[[#This Row],[R score]],Table7[[#This Row],[F score]],Table7[[#This Row],[M score]])</f>
        <v>222</v>
      </c>
      <c r="J5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12" spans="1:10" x14ac:dyDescent="0.3">
      <c r="A512">
        <v>13104</v>
      </c>
      <c r="B512" s="1">
        <v>40471.609722222223</v>
      </c>
      <c r="C512" s="2">
        <v>50.224305555551837</v>
      </c>
      <c r="D512">
        <v>3</v>
      </c>
      <c r="E512" s="5">
        <v>610.62</v>
      </c>
      <c r="F512">
        <f>CEILING(5*_xlfn.RANK.EQ(Table7[[#This Row],[Recency]],Table7[Recency],0)/COUNT(Table7[Recency]),1)</f>
        <v>3</v>
      </c>
      <c r="G512">
        <f>CEILING(5*_xlfn.RANK.EQ(Table7[[#This Row],[Frequency]],Table7[Frequency],1)/COUNT(Table7[Frequency]),1)</f>
        <v>3</v>
      </c>
      <c r="H512">
        <f>CEILING(5*_xlfn.RANK.EQ(Table7[[#This Row],[Monetary]],Table7[Monetary],1)/COUNT(Table7[Monetary]),1)</f>
        <v>3</v>
      </c>
      <c r="I512" t="str">
        <f>_xlfn.CONCAT(Table7[[#This Row],[R score]],Table7[[#This Row],[F score]],Table7[[#This Row],[M score]])</f>
        <v>333</v>
      </c>
      <c r="J5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13" spans="1:10" x14ac:dyDescent="0.3">
      <c r="A513">
        <v>13105</v>
      </c>
      <c r="B513" s="1">
        <v>40450.570138888892</v>
      </c>
      <c r="C513" s="2">
        <v>71.26388888888323</v>
      </c>
      <c r="D513">
        <v>1</v>
      </c>
      <c r="E513" s="5">
        <v>72</v>
      </c>
      <c r="F513">
        <f>CEILING(5*_xlfn.RANK.EQ(Table7[[#This Row],[Recency]],Table7[Recency],0)/COUNT(Table7[Recency]),1)</f>
        <v>2</v>
      </c>
      <c r="G513">
        <f>CEILING(5*_xlfn.RANK.EQ(Table7[[#This Row],[Frequency]],Table7[Frequency],1)/COUNT(Table7[Frequency]),1)</f>
        <v>1</v>
      </c>
      <c r="H513">
        <f>CEILING(5*_xlfn.RANK.EQ(Table7[[#This Row],[Monetary]],Table7[Monetary],1)/COUNT(Table7[Monetary]),1)</f>
        <v>1</v>
      </c>
      <c r="I513" t="str">
        <f>_xlfn.CONCAT(Table7[[#This Row],[R score]],Table7[[#This Row],[F score]],Table7[[#This Row],[M score]])</f>
        <v>211</v>
      </c>
      <c r="J5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14" spans="1:10" x14ac:dyDescent="0.3">
      <c r="A514">
        <v>13106</v>
      </c>
      <c r="B514" s="1">
        <v>40473.548611111109</v>
      </c>
      <c r="C514" s="2">
        <v>48.285416666665697</v>
      </c>
      <c r="D514">
        <v>1</v>
      </c>
      <c r="E514" s="5">
        <v>526.96</v>
      </c>
      <c r="F514">
        <f>CEILING(5*_xlfn.RANK.EQ(Table7[[#This Row],[Recency]],Table7[Recency],0)/COUNT(Table7[Recency]),1)</f>
        <v>3</v>
      </c>
      <c r="G514">
        <f>CEILING(5*_xlfn.RANK.EQ(Table7[[#This Row],[Frequency]],Table7[Frequency],1)/COUNT(Table7[Frequency]),1)</f>
        <v>1</v>
      </c>
      <c r="H514">
        <f>CEILING(5*_xlfn.RANK.EQ(Table7[[#This Row],[Monetary]],Table7[Monetary],1)/COUNT(Table7[Monetary]),1)</f>
        <v>3</v>
      </c>
      <c r="I514" t="str">
        <f>_xlfn.CONCAT(Table7[[#This Row],[R score]],Table7[[#This Row],[F score]],Table7[[#This Row],[M score]])</f>
        <v>313</v>
      </c>
      <c r="J5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15" spans="1:10" x14ac:dyDescent="0.3">
      <c r="A515">
        <v>13107</v>
      </c>
      <c r="B515" s="1">
        <v>40473.440972222219</v>
      </c>
      <c r="C515" s="2">
        <v>48.393055555556202</v>
      </c>
      <c r="D515">
        <v>5</v>
      </c>
      <c r="E515" s="5">
        <v>3721.4499999999994</v>
      </c>
      <c r="F515">
        <f>CEILING(5*_xlfn.RANK.EQ(Table7[[#This Row],[Recency]],Table7[Recency],0)/COUNT(Table7[Recency]),1)</f>
        <v>3</v>
      </c>
      <c r="G515">
        <f>CEILING(5*_xlfn.RANK.EQ(Table7[[#This Row],[Frequency]],Table7[Frequency],1)/COUNT(Table7[Frequency]),1)</f>
        <v>4</v>
      </c>
      <c r="H515">
        <f>CEILING(5*_xlfn.RANK.EQ(Table7[[#This Row],[Monetary]],Table7[Monetary],1)/COUNT(Table7[Monetary]),1)</f>
        <v>5</v>
      </c>
      <c r="I515" t="str">
        <f>_xlfn.CONCAT(Table7[[#This Row],[R score]],Table7[[#This Row],[F score]],Table7[[#This Row],[M score]])</f>
        <v>345</v>
      </c>
      <c r="J5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16" spans="1:10" x14ac:dyDescent="0.3">
      <c r="A516">
        <v>13108</v>
      </c>
      <c r="B516" s="1">
        <v>40514.440972222219</v>
      </c>
      <c r="C516" s="2">
        <v>7.3930555555562023</v>
      </c>
      <c r="D516">
        <v>2</v>
      </c>
      <c r="E516" s="5">
        <v>748.46</v>
      </c>
      <c r="F516">
        <f>CEILING(5*_xlfn.RANK.EQ(Table7[[#This Row],[Recency]],Table7[Recency],0)/COUNT(Table7[Recency]),1)</f>
        <v>5</v>
      </c>
      <c r="G516">
        <f>CEILING(5*_xlfn.RANK.EQ(Table7[[#This Row],[Frequency]],Table7[Frequency],1)/COUNT(Table7[Frequency]),1)</f>
        <v>2</v>
      </c>
      <c r="H516">
        <f>CEILING(5*_xlfn.RANK.EQ(Table7[[#This Row],[Monetary]],Table7[Monetary],1)/COUNT(Table7[Monetary]),1)</f>
        <v>3</v>
      </c>
      <c r="I516" t="str">
        <f>_xlfn.CONCAT(Table7[[#This Row],[R score]],Table7[[#This Row],[F score]],Table7[[#This Row],[M score]])</f>
        <v>523</v>
      </c>
      <c r="J5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17" spans="1:10" x14ac:dyDescent="0.3">
      <c r="A517">
        <v>13109</v>
      </c>
      <c r="B517" s="1">
        <v>40335.540972222225</v>
      </c>
      <c r="C517" s="2">
        <v>186.29305555555038</v>
      </c>
      <c r="D517">
        <v>1</v>
      </c>
      <c r="E517" s="5">
        <v>347.49000000000007</v>
      </c>
      <c r="F517">
        <f>CEILING(5*_xlfn.RANK.EQ(Table7[[#This Row],[Recency]],Table7[Recency],0)/COUNT(Table7[Recency]),1)</f>
        <v>1</v>
      </c>
      <c r="G517">
        <f>CEILING(5*_xlfn.RANK.EQ(Table7[[#This Row],[Frequency]],Table7[Frequency],1)/COUNT(Table7[Frequency]),1)</f>
        <v>1</v>
      </c>
      <c r="H517">
        <f>CEILING(5*_xlfn.RANK.EQ(Table7[[#This Row],[Monetary]],Table7[Monetary],1)/COUNT(Table7[Monetary]),1)</f>
        <v>2</v>
      </c>
      <c r="I517" t="str">
        <f>_xlfn.CONCAT(Table7[[#This Row],[R score]],Table7[[#This Row],[F score]],Table7[[#This Row],[M score]])</f>
        <v>112</v>
      </c>
      <c r="J5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18" spans="1:10" x14ac:dyDescent="0.3">
      <c r="A518">
        <v>13110</v>
      </c>
      <c r="B518" s="1">
        <v>40449.640972222223</v>
      </c>
      <c r="C518" s="2">
        <v>72.193055555551837</v>
      </c>
      <c r="D518">
        <v>5</v>
      </c>
      <c r="E518" s="5">
        <v>1468.8000000000002</v>
      </c>
      <c r="F518">
        <f>CEILING(5*_xlfn.RANK.EQ(Table7[[#This Row],[Recency]],Table7[Recency],0)/COUNT(Table7[Recency]),1)</f>
        <v>2</v>
      </c>
      <c r="G518">
        <f>CEILING(5*_xlfn.RANK.EQ(Table7[[#This Row],[Frequency]],Table7[Frequency],1)/COUNT(Table7[Frequency]),1)</f>
        <v>4</v>
      </c>
      <c r="H518">
        <f>CEILING(5*_xlfn.RANK.EQ(Table7[[#This Row],[Monetary]],Table7[Monetary],1)/COUNT(Table7[Monetary]),1)</f>
        <v>4</v>
      </c>
      <c r="I518" t="str">
        <f>_xlfn.CONCAT(Table7[[#This Row],[R score]],Table7[[#This Row],[F score]],Table7[[#This Row],[M score]])</f>
        <v>244</v>
      </c>
      <c r="J5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19" spans="1:10" x14ac:dyDescent="0.3">
      <c r="A519">
        <v>13111</v>
      </c>
      <c r="B519" s="1">
        <v>40168.375</v>
      </c>
      <c r="C519" s="2">
        <v>353.45902777777519</v>
      </c>
      <c r="D519">
        <v>1</v>
      </c>
      <c r="E519" s="5">
        <v>321.88000000000005</v>
      </c>
      <c r="F519">
        <f>CEILING(5*_xlfn.RANK.EQ(Table7[[#This Row],[Recency]],Table7[Recency],0)/COUNT(Table7[Recency]),1)</f>
        <v>1</v>
      </c>
      <c r="G519">
        <f>CEILING(5*_xlfn.RANK.EQ(Table7[[#This Row],[Frequency]],Table7[Frequency],1)/COUNT(Table7[Frequency]),1)</f>
        <v>1</v>
      </c>
      <c r="H519">
        <f>CEILING(5*_xlfn.RANK.EQ(Table7[[#This Row],[Monetary]],Table7[Monetary],1)/COUNT(Table7[Monetary]),1)</f>
        <v>2</v>
      </c>
      <c r="I519" t="str">
        <f>_xlfn.CONCAT(Table7[[#This Row],[R score]],Table7[[#This Row],[F score]],Table7[[#This Row],[M score]])</f>
        <v>112</v>
      </c>
      <c r="J5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20" spans="1:10" x14ac:dyDescent="0.3">
      <c r="A520">
        <v>13112</v>
      </c>
      <c r="B520" s="1">
        <v>40345.710416666669</v>
      </c>
      <c r="C520" s="2">
        <v>176.12361111110658</v>
      </c>
      <c r="D520">
        <v>1</v>
      </c>
      <c r="E520" s="5">
        <v>20.599999999999998</v>
      </c>
      <c r="F520">
        <f>CEILING(5*_xlfn.RANK.EQ(Table7[[#This Row],[Recency]],Table7[Recency],0)/COUNT(Table7[Recency]),1)</f>
        <v>1</v>
      </c>
      <c r="G520">
        <f>CEILING(5*_xlfn.RANK.EQ(Table7[[#This Row],[Frequency]],Table7[Frequency],1)/COUNT(Table7[Frequency]),1)</f>
        <v>1</v>
      </c>
      <c r="H520">
        <f>CEILING(5*_xlfn.RANK.EQ(Table7[[#This Row],[Monetary]],Table7[Monetary],1)/COUNT(Table7[Monetary]),1)</f>
        <v>1</v>
      </c>
      <c r="I520" t="str">
        <f>_xlfn.CONCAT(Table7[[#This Row],[R score]],Table7[[#This Row],[F score]],Table7[[#This Row],[M score]])</f>
        <v>111</v>
      </c>
      <c r="J5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21" spans="1:10" x14ac:dyDescent="0.3">
      <c r="A521">
        <v>13113</v>
      </c>
      <c r="B521" s="1">
        <v>40520.556250000001</v>
      </c>
      <c r="C521" s="2">
        <v>1.2777777777737356</v>
      </c>
      <c r="D521">
        <v>14</v>
      </c>
      <c r="E521" s="5">
        <v>6357.0799999999954</v>
      </c>
      <c r="F521">
        <f>CEILING(5*_xlfn.RANK.EQ(Table7[[#This Row],[Recency]],Table7[Recency],0)/COUNT(Table7[Recency]),1)</f>
        <v>5</v>
      </c>
      <c r="G521">
        <f>CEILING(5*_xlfn.RANK.EQ(Table7[[#This Row],[Frequency]],Table7[Frequency],1)/COUNT(Table7[Frequency]),1)</f>
        <v>5</v>
      </c>
      <c r="H521">
        <f>CEILING(5*_xlfn.RANK.EQ(Table7[[#This Row],[Monetary]],Table7[Monetary],1)/COUNT(Table7[Monetary]),1)</f>
        <v>5</v>
      </c>
      <c r="I521" t="str">
        <f>_xlfn.CONCAT(Table7[[#This Row],[R score]],Table7[[#This Row],[F score]],Table7[[#This Row],[M score]])</f>
        <v>555</v>
      </c>
      <c r="J5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22" spans="1:10" x14ac:dyDescent="0.3">
      <c r="A522">
        <v>13114</v>
      </c>
      <c r="B522" s="1">
        <v>40156.413888888892</v>
      </c>
      <c r="C522" s="2">
        <v>365.42013888888323</v>
      </c>
      <c r="D522">
        <v>1</v>
      </c>
      <c r="E522" s="5">
        <v>234.37999999999997</v>
      </c>
      <c r="F522">
        <f>CEILING(5*_xlfn.RANK.EQ(Table7[[#This Row],[Recency]],Table7[Recency],0)/COUNT(Table7[Recency]),1)</f>
        <v>1</v>
      </c>
      <c r="G522">
        <f>CEILING(5*_xlfn.RANK.EQ(Table7[[#This Row],[Frequency]],Table7[Frequency],1)/COUNT(Table7[Frequency]),1)</f>
        <v>1</v>
      </c>
      <c r="H522">
        <f>CEILING(5*_xlfn.RANK.EQ(Table7[[#This Row],[Monetary]],Table7[Monetary],1)/COUNT(Table7[Monetary]),1)</f>
        <v>1</v>
      </c>
      <c r="I522" t="str">
        <f>_xlfn.CONCAT(Table7[[#This Row],[R score]],Table7[[#This Row],[F score]],Table7[[#This Row],[M score]])</f>
        <v>111</v>
      </c>
      <c r="J5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23" spans="1:10" x14ac:dyDescent="0.3">
      <c r="A523">
        <v>13115</v>
      </c>
      <c r="B523" s="1">
        <v>40507.78402777778</v>
      </c>
      <c r="C523" s="2">
        <v>14.049999999995634</v>
      </c>
      <c r="D523">
        <v>6</v>
      </c>
      <c r="E523" s="5">
        <v>3199.9199999999996</v>
      </c>
      <c r="F523">
        <f>CEILING(5*_xlfn.RANK.EQ(Table7[[#This Row],[Recency]],Table7[Recency],0)/COUNT(Table7[Recency]),1)</f>
        <v>5</v>
      </c>
      <c r="G523">
        <f>CEILING(5*_xlfn.RANK.EQ(Table7[[#This Row],[Frequency]],Table7[Frequency],1)/COUNT(Table7[Frequency]),1)</f>
        <v>4</v>
      </c>
      <c r="H523">
        <f>CEILING(5*_xlfn.RANK.EQ(Table7[[#This Row],[Monetary]],Table7[Monetary],1)/COUNT(Table7[Monetary]),1)</f>
        <v>5</v>
      </c>
      <c r="I523" t="str">
        <f>_xlfn.CONCAT(Table7[[#This Row],[R score]],Table7[[#This Row],[F score]],Table7[[#This Row],[M score]])</f>
        <v>545</v>
      </c>
      <c r="J5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24" spans="1:10" x14ac:dyDescent="0.3">
      <c r="A524">
        <v>13117</v>
      </c>
      <c r="B524" s="1">
        <v>40521.618055555555</v>
      </c>
      <c r="C524" s="2">
        <v>0.21597222222044365</v>
      </c>
      <c r="D524">
        <v>12</v>
      </c>
      <c r="E524" s="5">
        <v>1658.9000000000003</v>
      </c>
      <c r="F524">
        <f>CEILING(5*_xlfn.RANK.EQ(Table7[[#This Row],[Recency]],Table7[Recency],0)/COUNT(Table7[Recency]),1)</f>
        <v>5</v>
      </c>
      <c r="G524">
        <f>CEILING(5*_xlfn.RANK.EQ(Table7[[#This Row],[Frequency]],Table7[Frequency],1)/COUNT(Table7[Frequency]),1)</f>
        <v>5</v>
      </c>
      <c r="H524">
        <f>CEILING(5*_xlfn.RANK.EQ(Table7[[#This Row],[Monetary]],Table7[Monetary],1)/COUNT(Table7[Monetary]),1)</f>
        <v>4</v>
      </c>
      <c r="I524" t="str">
        <f>_xlfn.CONCAT(Table7[[#This Row],[R score]],Table7[[#This Row],[F score]],Table7[[#This Row],[M score]])</f>
        <v>554</v>
      </c>
      <c r="J5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25" spans="1:10" x14ac:dyDescent="0.3">
      <c r="A525">
        <v>13118</v>
      </c>
      <c r="B525" s="1">
        <v>40510.578472222223</v>
      </c>
      <c r="C525" s="2">
        <v>11.255555555551837</v>
      </c>
      <c r="D525">
        <v>4</v>
      </c>
      <c r="E525" s="5">
        <v>1217.6000000000001</v>
      </c>
      <c r="F525">
        <f>CEILING(5*_xlfn.RANK.EQ(Table7[[#This Row],[Recency]],Table7[Recency],0)/COUNT(Table7[Recency]),1)</f>
        <v>5</v>
      </c>
      <c r="G525">
        <f>CEILING(5*_xlfn.RANK.EQ(Table7[[#This Row],[Frequency]],Table7[Frequency],1)/COUNT(Table7[Frequency]),1)</f>
        <v>4</v>
      </c>
      <c r="H525">
        <f>CEILING(5*_xlfn.RANK.EQ(Table7[[#This Row],[Monetary]],Table7[Monetary],1)/COUNT(Table7[Monetary]),1)</f>
        <v>4</v>
      </c>
      <c r="I525" t="str">
        <f>_xlfn.CONCAT(Table7[[#This Row],[R score]],Table7[[#This Row],[F score]],Table7[[#This Row],[M score]])</f>
        <v>544</v>
      </c>
      <c r="J5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26" spans="1:10" x14ac:dyDescent="0.3">
      <c r="A526">
        <v>13119</v>
      </c>
      <c r="B526" s="1">
        <v>40218.359722222223</v>
      </c>
      <c r="C526" s="2">
        <v>303.47430555555184</v>
      </c>
      <c r="D526">
        <v>1</v>
      </c>
      <c r="E526" s="5">
        <v>134.9</v>
      </c>
      <c r="F526">
        <f>CEILING(5*_xlfn.RANK.EQ(Table7[[#This Row],[Recency]],Table7[Recency],0)/COUNT(Table7[Recency]),1)</f>
        <v>1</v>
      </c>
      <c r="G526">
        <f>CEILING(5*_xlfn.RANK.EQ(Table7[[#This Row],[Frequency]],Table7[Frequency],1)/COUNT(Table7[Frequency]),1)</f>
        <v>1</v>
      </c>
      <c r="H526">
        <f>CEILING(5*_xlfn.RANK.EQ(Table7[[#This Row],[Monetary]],Table7[Monetary],1)/COUNT(Table7[Monetary]),1)</f>
        <v>1</v>
      </c>
      <c r="I526" t="str">
        <f>_xlfn.CONCAT(Table7[[#This Row],[R score]],Table7[[#This Row],[F score]],Table7[[#This Row],[M score]])</f>
        <v>111</v>
      </c>
      <c r="J5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27" spans="1:10" x14ac:dyDescent="0.3">
      <c r="A527">
        <v>13123</v>
      </c>
      <c r="B527" s="1">
        <v>40414.429166666669</v>
      </c>
      <c r="C527" s="2">
        <v>107.40486111110658</v>
      </c>
      <c r="D527">
        <v>2</v>
      </c>
      <c r="E527" s="5">
        <v>506.74999999999994</v>
      </c>
      <c r="F527">
        <f>CEILING(5*_xlfn.RANK.EQ(Table7[[#This Row],[Recency]],Table7[Recency],0)/COUNT(Table7[Recency]),1)</f>
        <v>2</v>
      </c>
      <c r="G527">
        <f>CEILING(5*_xlfn.RANK.EQ(Table7[[#This Row],[Frequency]],Table7[Frequency],1)/COUNT(Table7[Frequency]),1)</f>
        <v>2</v>
      </c>
      <c r="H527">
        <f>CEILING(5*_xlfn.RANK.EQ(Table7[[#This Row],[Monetary]],Table7[Monetary],1)/COUNT(Table7[Monetary]),1)</f>
        <v>3</v>
      </c>
      <c r="I527" t="str">
        <f>_xlfn.CONCAT(Table7[[#This Row],[R score]],Table7[[#This Row],[F score]],Table7[[#This Row],[M score]])</f>
        <v>223</v>
      </c>
      <c r="J5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28" spans="1:10" x14ac:dyDescent="0.3">
      <c r="A528">
        <v>13124</v>
      </c>
      <c r="B528" s="1">
        <v>40501.659722222219</v>
      </c>
      <c r="C528" s="2">
        <v>20.174305555556202</v>
      </c>
      <c r="D528">
        <v>1</v>
      </c>
      <c r="E528" s="5">
        <v>885.33</v>
      </c>
      <c r="F528">
        <f>CEILING(5*_xlfn.RANK.EQ(Table7[[#This Row],[Recency]],Table7[Recency],0)/COUNT(Table7[Recency]),1)</f>
        <v>4</v>
      </c>
      <c r="G528">
        <f>CEILING(5*_xlfn.RANK.EQ(Table7[[#This Row],[Frequency]],Table7[Frequency],1)/COUNT(Table7[Frequency]),1)</f>
        <v>1</v>
      </c>
      <c r="H528">
        <f>CEILING(5*_xlfn.RANK.EQ(Table7[[#This Row],[Monetary]],Table7[Monetary],1)/COUNT(Table7[Monetary]),1)</f>
        <v>3</v>
      </c>
      <c r="I528" t="str">
        <f>_xlfn.CONCAT(Table7[[#This Row],[R score]],Table7[[#This Row],[F score]],Table7[[#This Row],[M score]])</f>
        <v>413</v>
      </c>
      <c r="J5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29" spans="1:10" x14ac:dyDescent="0.3">
      <c r="A529">
        <v>13125</v>
      </c>
      <c r="B529" s="1">
        <v>40363.498611111114</v>
      </c>
      <c r="C529" s="2">
        <v>158.33541666666133</v>
      </c>
      <c r="D529">
        <v>1</v>
      </c>
      <c r="E529" s="5">
        <v>148.62</v>
      </c>
      <c r="F529">
        <f>CEILING(5*_xlfn.RANK.EQ(Table7[[#This Row],[Recency]],Table7[Recency],0)/COUNT(Table7[Recency]),1)</f>
        <v>2</v>
      </c>
      <c r="G529">
        <f>CEILING(5*_xlfn.RANK.EQ(Table7[[#This Row],[Frequency]],Table7[Frequency],1)/COUNT(Table7[Frequency]),1)</f>
        <v>1</v>
      </c>
      <c r="H529">
        <f>CEILING(5*_xlfn.RANK.EQ(Table7[[#This Row],[Monetary]],Table7[Monetary],1)/COUNT(Table7[Monetary]),1)</f>
        <v>1</v>
      </c>
      <c r="I529" t="str">
        <f>_xlfn.CONCAT(Table7[[#This Row],[R score]],Table7[[#This Row],[F score]],Table7[[#This Row],[M score]])</f>
        <v>211</v>
      </c>
      <c r="J5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30" spans="1:10" x14ac:dyDescent="0.3">
      <c r="A530">
        <v>13126</v>
      </c>
      <c r="B530" s="1">
        <v>40520.488194444442</v>
      </c>
      <c r="C530" s="2">
        <v>1.3458333333328483</v>
      </c>
      <c r="D530">
        <v>7</v>
      </c>
      <c r="E530" s="5">
        <v>1898.6100000000013</v>
      </c>
      <c r="F530">
        <f>CEILING(5*_xlfn.RANK.EQ(Table7[[#This Row],[Recency]],Table7[Recency],0)/COUNT(Table7[Recency]),1)</f>
        <v>5</v>
      </c>
      <c r="G530">
        <f>CEILING(5*_xlfn.RANK.EQ(Table7[[#This Row],[Frequency]],Table7[Frequency],1)/COUNT(Table7[Frequency]),1)</f>
        <v>5</v>
      </c>
      <c r="H530">
        <f>CEILING(5*_xlfn.RANK.EQ(Table7[[#This Row],[Monetary]],Table7[Monetary],1)/COUNT(Table7[Monetary]),1)</f>
        <v>4</v>
      </c>
      <c r="I530" t="str">
        <f>_xlfn.CONCAT(Table7[[#This Row],[R score]],Table7[[#This Row],[F score]],Table7[[#This Row],[M score]])</f>
        <v>554</v>
      </c>
      <c r="J5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31" spans="1:10" x14ac:dyDescent="0.3">
      <c r="A531">
        <v>13128</v>
      </c>
      <c r="B531" s="1">
        <v>40255.630555555559</v>
      </c>
      <c r="C531" s="2">
        <v>266.20347222221608</v>
      </c>
      <c r="D531">
        <v>1</v>
      </c>
      <c r="E531" s="5">
        <v>263.5</v>
      </c>
      <c r="F531">
        <f>CEILING(5*_xlfn.RANK.EQ(Table7[[#This Row],[Recency]],Table7[Recency],0)/COUNT(Table7[Recency]),1)</f>
        <v>1</v>
      </c>
      <c r="G531">
        <f>CEILING(5*_xlfn.RANK.EQ(Table7[[#This Row],[Frequency]],Table7[Frequency],1)/COUNT(Table7[Frequency]),1)</f>
        <v>1</v>
      </c>
      <c r="H531">
        <f>CEILING(5*_xlfn.RANK.EQ(Table7[[#This Row],[Monetary]],Table7[Monetary],1)/COUNT(Table7[Monetary]),1)</f>
        <v>2</v>
      </c>
      <c r="I531" t="str">
        <f>_xlfn.CONCAT(Table7[[#This Row],[R score]],Table7[[#This Row],[F score]],Table7[[#This Row],[M score]])</f>
        <v>112</v>
      </c>
      <c r="J5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32" spans="1:10" x14ac:dyDescent="0.3">
      <c r="A532">
        <v>13129</v>
      </c>
      <c r="B532" s="1">
        <v>40434.574305555558</v>
      </c>
      <c r="C532" s="2">
        <v>87.259722222217533</v>
      </c>
      <c r="D532">
        <v>2</v>
      </c>
      <c r="E532" s="5">
        <v>233.25</v>
      </c>
      <c r="F532">
        <f>CEILING(5*_xlfn.RANK.EQ(Table7[[#This Row],[Recency]],Table7[Recency],0)/COUNT(Table7[Recency]),1)</f>
        <v>2</v>
      </c>
      <c r="G532">
        <f>CEILING(5*_xlfn.RANK.EQ(Table7[[#This Row],[Frequency]],Table7[Frequency],1)/COUNT(Table7[Frequency]),1)</f>
        <v>2</v>
      </c>
      <c r="H532">
        <f>CEILING(5*_xlfn.RANK.EQ(Table7[[#This Row],[Monetary]],Table7[Monetary],1)/COUNT(Table7[Monetary]),1)</f>
        <v>1</v>
      </c>
      <c r="I532" t="str">
        <f>_xlfn.CONCAT(Table7[[#This Row],[R score]],Table7[[#This Row],[F score]],Table7[[#This Row],[M score]])</f>
        <v>221</v>
      </c>
      <c r="J5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33" spans="1:10" x14ac:dyDescent="0.3">
      <c r="A533">
        <v>13131</v>
      </c>
      <c r="B533" s="1">
        <v>40468.634027777778</v>
      </c>
      <c r="C533" s="2">
        <v>53.19999999999709</v>
      </c>
      <c r="D533">
        <v>4</v>
      </c>
      <c r="E533" s="5">
        <v>2240.4699999999993</v>
      </c>
      <c r="F533">
        <f>CEILING(5*_xlfn.RANK.EQ(Table7[[#This Row],[Recency]],Table7[Recency],0)/COUNT(Table7[Recency]),1)</f>
        <v>3</v>
      </c>
      <c r="G533">
        <f>CEILING(5*_xlfn.RANK.EQ(Table7[[#This Row],[Frequency]],Table7[Frequency],1)/COUNT(Table7[Frequency]),1)</f>
        <v>4</v>
      </c>
      <c r="H533">
        <f>CEILING(5*_xlfn.RANK.EQ(Table7[[#This Row],[Monetary]],Table7[Monetary],1)/COUNT(Table7[Monetary]),1)</f>
        <v>5</v>
      </c>
      <c r="I533" t="str">
        <f>_xlfn.CONCAT(Table7[[#This Row],[R score]],Table7[[#This Row],[F score]],Table7[[#This Row],[M score]])</f>
        <v>345</v>
      </c>
      <c r="J5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34" spans="1:10" x14ac:dyDescent="0.3">
      <c r="A534">
        <v>13133</v>
      </c>
      <c r="B534" s="1">
        <v>40427.645833333336</v>
      </c>
      <c r="C534" s="2">
        <v>94.188194444439432</v>
      </c>
      <c r="D534">
        <v>1</v>
      </c>
      <c r="E534" s="5">
        <v>90.65</v>
      </c>
      <c r="F534">
        <f>CEILING(5*_xlfn.RANK.EQ(Table7[[#This Row],[Recency]],Table7[Recency],0)/COUNT(Table7[Recency]),1)</f>
        <v>2</v>
      </c>
      <c r="G534">
        <f>CEILING(5*_xlfn.RANK.EQ(Table7[[#This Row],[Frequency]],Table7[Frequency],1)/COUNT(Table7[Frequency]),1)</f>
        <v>1</v>
      </c>
      <c r="H534">
        <f>CEILING(5*_xlfn.RANK.EQ(Table7[[#This Row],[Monetary]],Table7[Monetary],1)/COUNT(Table7[Monetary]),1)</f>
        <v>1</v>
      </c>
      <c r="I534" t="str">
        <f>_xlfn.CONCAT(Table7[[#This Row],[R score]],Table7[[#This Row],[F score]],Table7[[#This Row],[M score]])</f>
        <v>211</v>
      </c>
      <c r="J5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35" spans="1:10" x14ac:dyDescent="0.3">
      <c r="A535">
        <v>13134</v>
      </c>
      <c r="B535" s="1">
        <v>40484.581944444442</v>
      </c>
      <c r="C535" s="2">
        <v>37.252083333332848</v>
      </c>
      <c r="D535">
        <v>2</v>
      </c>
      <c r="E535" s="5">
        <v>681.65</v>
      </c>
      <c r="F535">
        <f>CEILING(5*_xlfn.RANK.EQ(Table7[[#This Row],[Recency]],Table7[Recency],0)/COUNT(Table7[Recency]),1)</f>
        <v>3</v>
      </c>
      <c r="G535">
        <f>CEILING(5*_xlfn.RANK.EQ(Table7[[#This Row],[Frequency]],Table7[Frequency],1)/COUNT(Table7[Frequency]),1)</f>
        <v>2</v>
      </c>
      <c r="H535">
        <f>CEILING(5*_xlfn.RANK.EQ(Table7[[#This Row],[Monetary]],Table7[Monetary],1)/COUNT(Table7[Monetary]),1)</f>
        <v>3</v>
      </c>
      <c r="I535" t="str">
        <f>_xlfn.CONCAT(Table7[[#This Row],[R score]],Table7[[#This Row],[F score]],Table7[[#This Row],[M score]])</f>
        <v>323</v>
      </c>
      <c r="J5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36" spans="1:10" x14ac:dyDescent="0.3">
      <c r="A536">
        <v>13135</v>
      </c>
      <c r="B536" s="1">
        <v>40395.727777777778</v>
      </c>
      <c r="C536" s="2">
        <v>126.10624999999709</v>
      </c>
      <c r="D536">
        <v>1</v>
      </c>
      <c r="E536" s="5">
        <v>275.45</v>
      </c>
      <c r="F536">
        <f>CEILING(5*_xlfn.RANK.EQ(Table7[[#This Row],[Recency]],Table7[Recency],0)/COUNT(Table7[Recency]),1)</f>
        <v>2</v>
      </c>
      <c r="G536">
        <f>CEILING(5*_xlfn.RANK.EQ(Table7[[#This Row],[Frequency]],Table7[Frequency],1)/COUNT(Table7[Frequency]),1)</f>
        <v>1</v>
      </c>
      <c r="H536">
        <f>CEILING(5*_xlfn.RANK.EQ(Table7[[#This Row],[Monetary]],Table7[Monetary],1)/COUNT(Table7[Monetary]),1)</f>
        <v>2</v>
      </c>
      <c r="I536" t="str">
        <f>_xlfn.CONCAT(Table7[[#This Row],[R score]],Table7[[#This Row],[F score]],Table7[[#This Row],[M score]])</f>
        <v>212</v>
      </c>
      <c r="J5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37" spans="1:10" x14ac:dyDescent="0.3">
      <c r="A537">
        <v>13136</v>
      </c>
      <c r="B537" s="1">
        <v>40511.529861111114</v>
      </c>
      <c r="C537" s="2">
        <v>10.304166666661331</v>
      </c>
      <c r="D537">
        <v>8</v>
      </c>
      <c r="E537" s="5">
        <v>3666.9499999999985</v>
      </c>
      <c r="F537">
        <f>CEILING(5*_xlfn.RANK.EQ(Table7[[#This Row],[Recency]],Table7[Recency],0)/COUNT(Table7[Recency]),1)</f>
        <v>5</v>
      </c>
      <c r="G537">
        <f>CEILING(5*_xlfn.RANK.EQ(Table7[[#This Row],[Frequency]],Table7[Frequency],1)/COUNT(Table7[Frequency]),1)</f>
        <v>5</v>
      </c>
      <c r="H537">
        <f>CEILING(5*_xlfn.RANK.EQ(Table7[[#This Row],[Monetary]],Table7[Monetary],1)/COUNT(Table7[Monetary]),1)</f>
        <v>5</v>
      </c>
      <c r="I537" t="str">
        <f>_xlfn.CONCAT(Table7[[#This Row],[R score]],Table7[[#This Row],[F score]],Table7[[#This Row],[M score]])</f>
        <v>555</v>
      </c>
      <c r="J5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38" spans="1:10" x14ac:dyDescent="0.3">
      <c r="A538">
        <v>13137</v>
      </c>
      <c r="B538" s="1">
        <v>40500.560416666667</v>
      </c>
      <c r="C538" s="2">
        <v>21.273611111108039</v>
      </c>
      <c r="D538">
        <v>8</v>
      </c>
      <c r="E538" s="5">
        <v>3983.6500000000005</v>
      </c>
      <c r="F538">
        <f>CEILING(5*_xlfn.RANK.EQ(Table7[[#This Row],[Recency]],Table7[Recency],0)/COUNT(Table7[Recency]),1)</f>
        <v>4</v>
      </c>
      <c r="G538">
        <f>CEILING(5*_xlfn.RANK.EQ(Table7[[#This Row],[Frequency]],Table7[Frequency],1)/COUNT(Table7[Frequency]),1)</f>
        <v>5</v>
      </c>
      <c r="H538">
        <f>CEILING(5*_xlfn.RANK.EQ(Table7[[#This Row],[Monetary]],Table7[Monetary],1)/COUNT(Table7[Monetary]),1)</f>
        <v>5</v>
      </c>
      <c r="I538" t="str">
        <f>_xlfn.CONCAT(Table7[[#This Row],[R score]],Table7[[#This Row],[F score]],Table7[[#This Row],[M score]])</f>
        <v>455</v>
      </c>
      <c r="J5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39" spans="1:10" x14ac:dyDescent="0.3">
      <c r="A539">
        <v>13138</v>
      </c>
      <c r="B539" s="1">
        <v>40514.627083333333</v>
      </c>
      <c r="C539" s="2">
        <v>7.2069444444423425</v>
      </c>
      <c r="D539">
        <v>2</v>
      </c>
      <c r="E539" s="5">
        <v>504.84999999999997</v>
      </c>
      <c r="F539">
        <f>CEILING(5*_xlfn.RANK.EQ(Table7[[#This Row],[Recency]],Table7[Recency],0)/COUNT(Table7[Recency]),1)</f>
        <v>5</v>
      </c>
      <c r="G539">
        <f>CEILING(5*_xlfn.RANK.EQ(Table7[[#This Row],[Frequency]],Table7[Frequency],1)/COUNT(Table7[Frequency]),1)</f>
        <v>2</v>
      </c>
      <c r="H539">
        <f>CEILING(5*_xlfn.RANK.EQ(Table7[[#This Row],[Monetary]],Table7[Monetary],1)/COUNT(Table7[Monetary]),1)</f>
        <v>3</v>
      </c>
      <c r="I539" t="str">
        <f>_xlfn.CONCAT(Table7[[#This Row],[R score]],Table7[[#This Row],[F score]],Table7[[#This Row],[M score]])</f>
        <v>523</v>
      </c>
      <c r="J5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40" spans="1:10" x14ac:dyDescent="0.3">
      <c r="A540">
        <v>13139</v>
      </c>
      <c r="B540" s="1">
        <v>40449.383333333331</v>
      </c>
      <c r="C540" s="2">
        <v>72.450694444443798</v>
      </c>
      <c r="D540">
        <v>1</v>
      </c>
      <c r="E540" s="5">
        <v>3138.04</v>
      </c>
      <c r="F540">
        <f>CEILING(5*_xlfn.RANK.EQ(Table7[[#This Row],[Recency]],Table7[Recency],0)/COUNT(Table7[Recency]),1)</f>
        <v>2</v>
      </c>
      <c r="G540">
        <f>CEILING(5*_xlfn.RANK.EQ(Table7[[#This Row],[Frequency]],Table7[Frequency],1)/COUNT(Table7[Frequency]),1)</f>
        <v>1</v>
      </c>
      <c r="H540">
        <f>CEILING(5*_xlfn.RANK.EQ(Table7[[#This Row],[Monetary]],Table7[Monetary],1)/COUNT(Table7[Monetary]),1)</f>
        <v>5</v>
      </c>
      <c r="I540" t="str">
        <f>_xlfn.CONCAT(Table7[[#This Row],[R score]],Table7[[#This Row],[F score]],Table7[[#This Row],[M score]])</f>
        <v>215</v>
      </c>
      <c r="J5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41" spans="1:10" x14ac:dyDescent="0.3">
      <c r="A541">
        <v>13140</v>
      </c>
      <c r="B541" s="1">
        <v>40520.633333333331</v>
      </c>
      <c r="C541" s="2">
        <v>1.2006944444437977</v>
      </c>
      <c r="D541">
        <v>3</v>
      </c>
      <c r="E541" s="5">
        <v>790.70999999999981</v>
      </c>
      <c r="F541">
        <f>CEILING(5*_xlfn.RANK.EQ(Table7[[#This Row],[Recency]],Table7[Recency],0)/COUNT(Table7[Recency]),1)</f>
        <v>5</v>
      </c>
      <c r="G541">
        <f>CEILING(5*_xlfn.RANK.EQ(Table7[[#This Row],[Frequency]],Table7[Frequency],1)/COUNT(Table7[Frequency]),1)</f>
        <v>3</v>
      </c>
      <c r="H541">
        <f>CEILING(5*_xlfn.RANK.EQ(Table7[[#This Row],[Monetary]],Table7[Monetary],1)/COUNT(Table7[Monetary]),1)</f>
        <v>3</v>
      </c>
      <c r="I541" t="str">
        <f>_xlfn.CONCAT(Table7[[#This Row],[R score]],Table7[[#This Row],[F score]],Table7[[#This Row],[M score]])</f>
        <v>533</v>
      </c>
      <c r="J5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42" spans="1:10" x14ac:dyDescent="0.3">
      <c r="A542">
        <v>13141</v>
      </c>
      <c r="B542" s="1">
        <v>40501.45208333333</v>
      </c>
      <c r="C542" s="2">
        <v>20.381944444445253</v>
      </c>
      <c r="D542">
        <v>12</v>
      </c>
      <c r="E542" s="5">
        <v>5267.3299999999972</v>
      </c>
      <c r="F542">
        <f>CEILING(5*_xlfn.RANK.EQ(Table7[[#This Row],[Recency]],Table7[Recency],0)/COUNT(Table7[Recency]),1)</f>
        <v>4</v>
      </c>
      <c r="G542">
        <f>CEILING(5*_xlfn.RANK.EQ(Table7[[#This Row],[Frequency]],Table7[Frequency],1)/COUNT(Table7[Frequency]),1)</f>
        <v>5</v>
      </c>
      <c r="H542">
        <f>CEILING(5*_xlfn.RANK.EQ(Table7[[#This Row],[Monetary]],Table7[Monetary],1)/COUNT(Table7[Monetary]),1)</f>
        <v>5</v>
      </c>
      <c r="I542" t="str">
        <f>_xlfn.CONCAT(Table7[[#This Row],[R score]],Table7[[#This Row],[F score]],Table7[[#This Row],[M score]])</f>
        <v>455</v>
      </c>
      <c r="J5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43" spans="1:10" x14ac:dyDescent="0.3">
      <c r="A543">
        <v>13143</v>
      </c>
      <c r="B543" s="1">
        <v>40302.515277777777</v>
      </c>
      <c r="C543" s="2">
        <v>219.31874999999854</v>
      </c>
      <c r="D543">
        <v>1</v>
      </c>
      <c r="E543" s="5">
        <v>405.1</v>
      </c>
      <c r="F543">
        <f>CEILING(5*_xlfn.RANK.EQ(Table7[[#This Row],[Recency]],Table7[Recency],0)/COUNT(Table7[Recency]),1)</f>
        <v>1</v>
      </c>
      <c r="G543">
        <f>CEILING(5*_xlfn.RANK.EQ(Table7[[#This Row],[Frequency]],Table7[Frequency],1)/COUNT(Table7[Frequency]),1)</f>
        <v>1</v>
      </c>
      <c r="H543">
        <f>CEILING(5*_xlfn.RANK.EQ(Table7[[#This Row],[Monetary]],Table7[Monetary],1)/COUNT(Table7[Monetary]),1)</f>
        <v>2</v>
      </c>
      <c r="I543" t="str">
        <f>_xlfn.CONCAT(Table7[[#This Row],[R score]],Table7[[#This Row],[F score]],Table7[[#This Row],[M score]])</f>
        <v>112</v>
      </c>
      <c r="J5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44" spans="1:10" x14ac:dyDescent="0.3">
      <c r="A544">
        <v>13144</v>
      </c>
      <c r="B544" s="1">
        <v>40455.593055555553</v>
      </c>
      <c r="C544" s="2">
        <v>66.240972222221899</v>
      </c>
      <c r="D544">
        <v>1</v>
      </c>
      <c r="E544" s="5">
        <v>24.4</v>
      </c>
      <c r="F544">
        <f>CEILING(5*_xlfn.RANK.EQ(Table7[[#This Row],[Recency]],Table7[Recency],0)/COUNT(Table7[Recency]),1)</f>
        <v>3</v>
      </c>
      <c r="G544">
        <f>CEILING(5*_xlfn.RANK.EQ(Table7[[#This Row],[Frequency]],Table7[Frequency],1)/COUNT(Table7[Frequency]),1)</f>
        <v>1</v>
      </c>
      <c r="H544">
        <f>CEILING(5*_xlfn.RANK.EQ(Table7[[#This Row],[Monetary]],Table7[Monetary],1)/COUNT(Table7[Monetary]),1)</f>
        <v>1</v>
      </c>
      <c r="I544" t="str">
        <f>_xlfn.CONCAT(Table7[[#This Row],[R score]],Table7[[#This Row],[F score]],Table7[[#This Row],[M score]])</f>
        <v>311</v>
      </c>
      <c r="J5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45" spans="1:10" x14ac:dyDescent="0.3">
      <c r="A545">
        <v>13145</v>
      </c>
      <c r="B545" s="1">
        <v>40514.754166666666</v>
      </c>
      <c r="C545" s="2">
        <v>7.0798611111094942</v>
      </c>
      <c r="D545">
        <v>4</v>
      </c>
      <c r="E545" s="5">
        <v>805</v>
      </c>
      <c r="F545">
        <f>CEILING(5*_xlfn.RANK.EQ(Table7[[#This Row],[Recency]],Table7[Recency],0)/COUNT(Table7[Recency]),1)</f>
        <v>5</v>
      </c>
      <c r="G545">
        <f>CEILING(5*_xlfn.RANK.EQ(Table7[[#This Row],[Frequency]],Table7[Frequency],1)/COUNT(Table7[Frequency]),1)</f>
        <v>4</v>
      </c>
      <c r="H545">
        <f>CEILING(5*_xlfn.RANK.EQ(Table7[[#This Row],[Monetary]],Table7[Monetary],1)/COUNT(Table7[Monetary]),1)</f>
        <v>3</v>
      </c>
      <c r="I545" t="str">
        <f>_xlfn.CONCAT(Table7[[#This Row],[R score]],Table7[[#This Row],[F score]],Table7[[#This Row],[M score]])</f>
        <v>543</v>
      </c>
      <c r="J5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46" spans="1:10" x14ac:dyDescent="0.3">
      <c r="A546">
        <v>13148</v>
      </c>
      <c r="B546" s="1">
        <v>40497.738194444442</v>
      </c>
      <c r="C546" s="2">
        <v>24.095833333332848</v>
      </c>
      <c r="D546">
        <v>14</v>
      </c>
      <c r="E546" s="5">
        <v>4805.0599999999895</v>
      </c>
      <c r="F546">
        <f>CEILING(5*_xlfn.RANK.EQ(Table7[[#This Row],[Recency]],Table7[Recency],0)/COUNT(Table7[Recency]),1)</f>
        <v>4</v>
      </c>
      <c r="G546">
        <f>CEILING(5*_xlfn.RANK.EQ(Table7[[#This Row],[Frequency]],Table7[Frequency],1)/COUNT(Table7[Frequency]),1)</f>
        <v>5</v>
      </c>
      <c r="H546">
        <f>CEILING(5*_xlfn.RANK.EQ(Table7[[#This Row],[Monetary]],Table7[Monetary],1)/COUNT(Table7[Monetary]),1)</f>
        <v>5</v>
      </c>
      <c r="I546" t="str">
        <f>_xlfn.CONCAT(Table7[[#This Row],[R score]],Table7[[#This Row],[F score]],Table7[[#This Row],[M score]])</f>
        <v>455</v>
      </c>
      <c r="J5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47" spans="1:10" x14ac:dyDescent="0.3">
      <c r="A547">
        <v>13150</v>
      </c>
      <c r="B547" s="1">
        <v>40402.540972222225</v>
      </c>
      <c r="C547" s="2">
        <v>119.29305555555038</v>
      </c>
      <c r="D547">
        <v>3</v>
      </c>
      <c r="E547" s="5">
        <v>449.96999999999997</v>
      </c>
      <c r="F547">
        <f>CEILING(5*_xlfn.RANK.EQ(Table7[[#This Row],[Recency]],Table7[Recency],0)/COUNT(Table7[Recency]),1)</f>
        <v>2</v>
      </c>
      <c r="G547">
        <f>CEILING(5*_xlfn.RANK.EQ(Table7[[#This Row],[Frequency]],Table7[Frequency],1)/COUNT(Table7[Frequency]),1)</f>
        <v>3</v>
      </c>
      <c r="H547">
        <f>CEILING(5*_xlfn.RANK.EQ(Table7[[#This Row],[Monetary]],Table7[Monetary],1)/COUNT(Table7[Monetary]),1)</f>
        <v>2</v>
      </c>
      <c r="I547" t="str">
        <f>_xlfn.CONCAT(Table7[[#This Row],[R score]],Table7[[#This Row],[F score]],Table7[[#This Row],[M score]])</f>
        <v>232</v>
      </c>
      <c r="J5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48" spans="1:10" x14ac:dyDescent="0.3">
      <c r="A548">
        <v>13151</v>
      </c>
      <c r="B548" s="1">
        <v>40261.396527777775</v>
      </c>
      <c r="C548" s="2">
        <v>260.4375</v>
      </c>
      <c r="D548">
        <v>2</v>
      </c>
      <c r="E548" s="5">
        <v>1196.8400000000004</v>
      </c>
      <c r="F548">
        <f>CEILING(5*_xlfn.RANK.EQ(Table7[[#This Row],[Recency]],Table7[Recency],0)/COUNT(Table7[Recency]),1)</f>
        <v>1</v>
      </c>
      <c r="G548">
        <f>CEILING(5*_xlfn.RANK.EQ(Table7[[#This Row],[Frequency]],Table7[Frequency],1)/COUNT(Table7[Frequency]),1)</f>
        <v>2</v>
      </c>
      <c r="H548">
        <f>CEILING(5*_xlfn.RANK.EQ(Table7[[#This Row],[Monetary]],Table7[Monetary],1)/COUNT(Table7[Monetary]),1)</f>
        <v>4</v>
      </c>
      <c r="I548" t="str">
        <f>_xlfn.CONCAT(Table7[[#This Row],[R score]],Table7[[#This Row],[F score]],Table7[[#This Row],[M score]])</f>
        <v>124</v>
      </c>
      <c r="J5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49" spans="1:10" x14ac:dyDescent="0.3">
      <c r="A549">
        <v>13152</v>
      </c>
      <c r="B549" s="1">
        <v>40469.572222222225</v>
      </c>
      <c r="C549" s="2">
        <v>52.261805555550382</v>
      </c>
      <c r="D549">
        <v>7</v>
      </c>
      <c r="E549" s="5">
        <v>2146.380000000001</v>
      </c>
      <c r="F549">
        <f>CEILING(5*_xlfn.RANK.EQ(Table7[[#This Row],[Recency]],Table7[Recency],0)/COUNT(Table7[Recency]),1)</f>
        <v>3</v>
      </c>
      <c r="G549">
        <f>CEILING(5*_xlfn.RANK.EQ(Table7[[#This Row],[Frequency]],Table7[Frequency],1)/COUNT(Table7[Frequency]),1)</f>
        <v>5</v>
      </c>
      <c r="H549">
        <f>CEILING(5*_xlfn.RANK.EQ(Table7[[#This Row],[Monetary]],Table7[Monetary],1)/COUNT(Table7[Monetary]),1)</f>
        <v>5</v>
      </c>
      <c r="I549" t="str">
        <f>_xlfn.CONCAT(Table7[[#This Row],[R score]],Table7[[#This Row],[F score]],Table7[[#This Row],[M score]])</f>
        <v>355</v>
      </c>
      <c r="J5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50" spans="1:10" x14ac:dyDescent="0.3">
      <c r="A550">
        <v>13154</v>
      </c>
      <c r="B550" s="1">
        <v>40487.666666666664</v>
      </c>
      <c r="C550" s="2">
        <v>34.167361111110949</v>
      </c>
      <c r="D550">
        <v>3</v>
      </c>
      <c r="E550" s="5">
        <v>1624.8400000000008</v>
      </c>
      <c r="F550">
        <f>CEILING(5*_xlfn.RANK.EQ(Table7[[#This Row],[Recency]],Table7[Recency],0)/COUNT(Table7[Recency]),1)</f>
        <v>4</v>
      </c>
      <c r="G550">
        <f>CEILING(5*_xlfn.RANK.EQ(Table7[[#This Row],[Frequency]],Table7[Frequency],1)/COUNT(Table7[Frequency]),1)</f>
        <v>3</v>
      </c>
      <c r="H550">
        <f>CEILING(5*_xlfn.RANK.EQ(Table7[[#This Row],[Monetary]],Table7[Monetary],1)/COUNT(Table7[Monetary]),1)</f>
        <v>4</v>
      </c>
      <c r="I550" t="str">
        <f>_xlfn.CONCAT(Table7[[#This Row],[R score]],Table7[[#This Row],[F score]],Table7[[#This Row],[M score]])</f>
        <v>434</v>
      </c>
      <c r="J5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51" spans="1:10" x14ac:dyDescent="0.3">
      <c r="A551">
        <v>13155</v>
      </c>
      <c r="B551" s="1">
        <v>40518.530555555553</v>
      </c>
      <c r="C551" s="2">
        <v>3.3034722222218988</v>
      </c>
      <c r="D551">
        <v>3</v>
      </c>
      <c r="E551" s="5">
        <v>778.42000000000019</v>
      </c>
      <c r="F551">
        <f>CEILING(5*_xlfn.RANK.EQ(Table7[[#This Row],[Recency]],Table7[Recency],0)/COUNT(Table7[Recency]),1)</f>
        <v>5</v>
      </c>
      <c r="G551">
        <f>CEILING(5*_xlfn.RANK.EQ(Table7[[#This Row],[Frequency]],Table7[Frequency],1)/COUNT(Table7[Frequency]),1)</f>
        <v>3</v>
      </c>
      <c r="H551">
        <f>CEILING(5*_xlfn.RANK.EQ(Table7[[#This Row],[Monetary]],Table7[Monetary],1)/COUNT(Table7[Monetary]),1)</f>
        <v>3</v>
      </c>
      <c r="I551" t="str">
        <f>_xlfn.CONCAT(Table7[[#This Row],[R score]],Table7[[#This Row],[F score]],Table7[[#This Row],[M score]])</f>
        <v>533</v>
      </c>
      <c r="J5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52" spans="1:10" x14ac:dyDescent="0.3">
      <c r="A552">
        <v>13156</v>
      </c>
      <c r="B552" s="1">
        <v>40501.54791666667</v>
      </c>
      <c r="C552" s="2">
        <v>20.286111111105129</v>
      </c>
      <c r="D552">
        <v>3</v>
      </c>
      <c r="E552" s="5">
        <v>1586.5400000000011</v>
      </c>
      <c r="F552">
        <f>CEILING(5*_xlfn.RANK.EQ(Table7[[#This Row],[Recency]],Table7[Recency],0)/COUNT(Table7[Recency]),1)</f>
        <v>4</v>
      </c>
      <c r="G552">
        <f>CEILING(5*_xlfn.RANK.EQ(Table7[[#This Row],[Frequency]],Table7[Frequency],1)/COUNT(Table7[Frequency]),1)</f>
        <v>3</v>
      </c>
      <c r="H552">
        <f>CEILING(5*_xlfn.RANK.EQ(Table7[[#This Row],[Monetary]],Table7[Monetary],1)/COUNT(Table7[Monetary]),1)</f>
        <v>4</v>
      </c>
      <c r="I552" t="str">
        <f>_xlfn.CONCAT(Table7[[#This Row],[R score]],Table7[[#This Row],[F score]],Table7[[#This Row],[M score]])</f>
        <v>434</v>
      </c>
      <c r="J5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53" spans="1:10" x14ac:dyDescent="0.3">
      <c r="A553">
        <v>13157</v>
      </c>
      <c r="B553" s="1">
        <v>40477.612500000003</v>
      </c>
      <c r="C553" s="2">
        <v>44.22152777777228</v>
      </c>
      <c r="D553">
        <v>5</v>
      </c>
      <c r="E553" s="5">
        <v>3946.1400000000003</v>
      </c>
      <c r="F553">
        <f>CEILING(5*_xlfn.RANK.EQ(Table7[[#This Row],[Recency]],Table7[Recency],0)/COUNT(Table7[Recency]),1)</f>
        <v>3</v>
      </c>
      <c r="G553">
        <f>CEILING(5*_xlfn.RANK.EQ(Table7[[#This Row],[Frequency]],Table7[Frequency],1)/COUNT(Table7[Frequency]),1)</f>
        <v>4</v>
      </c>
      <c r="H553">
        <f>CEILING(5*_xlfn.RANK.EQ(Table7[[#This Row],[Monetary]],Table7[Monetary],1)/COUNT(Table7[Monetary]),1)</f>
        <v>5</v>
      </c>
      <c r="I553" t="str">
        <f>_xlfn.CONCAT(Table7[[#This Row],[R score]],Table7[[#This Row],[F score]],Table7[[#This Row],[M score]])</f>
        <v>345</v>
      </c>
      <c r="J5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54" spans="1:10" x14ac:dyDescent="0.3">
      <c r="A554">
        <v>13158</v>
      </c>
      <c r="B554" s="1">
        <v>40498.716666666667</v>
      </c>
      <c r="C554" s="2">
        <v>23.117361111108039</v>
      </c>
      <c r="D554">
        <v>1</v>
      </c>
      <c r="E554" s="5">
        <v>307.12000000000006</v>
      </c>
      <c r="F554">
        <f>CEILING(5*_xlfn.RANK.EQ(Table7[[#This Row],[Recency]],Table7[Recency],0)/COUNT(Table7[Recency]),1)</f>
        <v>4</v>
      </c>
      <c r="G554">
        <f>CEILING(5*_xlfn.RANK.EQ(Table7[[#This Row],[Frequency]],Table7[Frequency],1)/COUNT(Table7[Frequency]),1)</f>
        <v>1</v>
      </c>
      <c r="H554">
        <f>CEILING(5*_xlfn.RANK.EQ(Table7[[#This Row],[Monetary]],Table7[Monetary],1)/COUNT(Table7[Monetary]),1)</f>
        <v>2</v>
      </c>
      <c r="I554" t="str">
        <f>_xlfn.CONCAT(Table7[[#This Row],[R score]],Table7[[#This Row],[F score]],Table7[[#This Row],[M score]])</f>
        <v>412</v>
      </c>
      <c r="J5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55" spans="1:10" x14ac:dyDescent="0.3">
      <c r="A555">
        <v>13161</v>
      </c>
      <c r="B555" s="1">
        <v>40386.530555555553</v>
      </c>
      <c r="C555" s="2">
        <v>135.3034722222219</v>
      </c>
      <c r="D555">
        <v>1</v>
      </c>
      <c r="E555" s="5">
        <v>359.38</v>
      </c>
      <c r="F555">
        <f>CEILING(5*_xlfn.RANK.EQ(Table7[[#This Row],[Recency]],Table7[Recency],0)/COUNT(Table7[Recency]),1)</f>
        <v>2</v>
      </c>
      <c r="G555">
        <f>CEILING(5*_xlfn.RANK.EQ(Table7[[#This Row],[Frequency]],Table7[Frequency],1)/COUNT(Table7[Frequency]),1)</f>
        <v>1</v>
      </c>
      <c r="H555">
        <f>CEILING(5*_xlfn.RANK.EQ(Table7[[#This Row],[Monetary]],Table7[Monetary],1)/COUNT(Table7[Monetary]),1)</f>
        <v>2</v>
      </c>
      <c r="I555" t="str">
        <f>_xlfn.CONCAT(Table7[[#This Row],[R score]],Table7[[#This Row],[F score]],Table7[[#This Row],[M score]])</f>
        <v>212</v>
      </c>
      <c r="J5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56" spans="1:10" x14ac:dyDescent="0.3">
      <c r="A556">
        <v>13162</v>
      </c>
      <c r="B556" s="1">
        <v>40506.649305555555</v>
      </c>
      <c r="C556" s="2">
        <v>15.184722222220444</v>
      </c>
      <c r="D556">
        <v>12</v>
      </c>
      <c r="E556" s="5">
        <v>7587.1999999999962</v>
      </c>
      <c r="F556">
        <f>CEILING(5*_xlfn.RANK.EQ(Table7[[#This Row],[Recency]],Table7[Recency],0)/COUNT(Table7[Recency]),1)</f>
        <v>4</v>
      </c>
      <c r="G556">
        <f>CEILING(5*_xlfn.RANK.EQ(Table7[[#This Row],[Frequency]],Table7[Frequency],1)/COUNT(Table7[Frequency]),1)</f>
        <v>5</v>
      </c>
      <c r="H556">
        <f>CEILING(5*_xlfn.RANK.EQ(Table7[[#This Row],[Monetary]],Table7[Monetary],1)/COUNT(Table7[Monetary]),1)</f>
        <v>5</v>
      </c>
      <c r="I556" t="str">
        <f>_xlfn.CONCAT(Table7[[#This Row],[R score]],Table7[[#This Row],[F score]],Table7[[#This Row],[M score]])</f>
        <v>455</v>
      </c>
      <c r="J5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57" spans="1:10" x14ac:dyDescent="0.3">
      <c r="A557">
        <v>13163</v>
      </c>
      <c r="B557" s="1">
        <v>40276.681250000001</v>
      </c>
      <c r="C557" s="2">
        <v>245.15277777777374</v>
      </c>
      <c r="D557">
        <v>1</v>
      </c>
      <c r="E557" s="5">
        <v>17.649999999999999</v>
      </c>
      <c r="F557">
        <f>CEILING(5*_xlfn.RANK.EQ(Table7[[#This Row],[Recency]],Table7[Recency],0)/COUNT(Table7[Recency]),1)</f>
        <v>1</v>
      </c>
      <c r="G557">
        <f>CEILING(5*_xlfn.RANK.EQ(Table7[[#This Row],[Frequency]],Table7[Frequency],1)/COUNT(Table7[Frequency]),1)</f>
        <v>1</v>
      </c>
      <c r="H557">
        <f>CEILING(5*_xlfn.RANK.EQ(Table7[[#This Row],[Monetary]],Table7[Monetary],1)/COUNT(Table7[Monetary]),1)</f>
        <v>1</v>
      </c>
      <c r="I557" t="str">
        <f>_xlfn.CONCAT(Table7[[#This Row],[R score]],Table7[[#This Row],[F score]],Table7[[#This Row],[M score]])</f>
        <v>111</v>
      </c>
      <c r="J5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58" spans="1:10" x14ac:dyDescent="0.3">
      <c r="A558">
        <v>13164</v>
      </c>
      <c r="B558" s="1">
        <v>40317.577777777777</v>
      </c>
      <c r="C558" s="2">
        <v>204.25624999999854</v>
      </c>
      <c r="D558">
        <v>2</v>
      </c>
      <c r="E558" s="5">
        <v>372.20000000000005</v>
      </c>
      <c r="F558">
        <f>CEILING(5*_xlfn.RANK.EQ(Table7[[#This Row],[Recency]],Table7[Recency],0)/COUNT(Table7[Recency]),1)</f>
        <v>1</v>
      </c>
      <c r="G558">
        <f>CEILING(5*_xlfn.RANK.EQ(Table7[[#This Row],[Frequency]],Table7[Frequency],1)/COUNT(Table7[Frequency]),1)</f>
        <v>2</v>
      </c>
      <c r="H558">
        <f>CEILING(5*_xlfn.RANK.EQ(Table7[[#This Row],[Monetary]],Table7[Monetary],1)/COUNT(Table7[Monetary]),1)</f>
        <v>2</v>
      </c>
      <c r="I558" t="str">
        <f>_xlfn.CONCAT(Table7[[#This Row],[R score]],Table7[[#This Row],[F score]],Table7[[#This Row],[M score]])</f>
        <v>122</v>
      </c>
      <c r="J5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59" spans="1:10" x14ac:dyDescent="0.3">
      <c r="A559">
        <v>13165</v>
      </c>
      <c r="B559" s="1">
        <v>40473.711111111108</v>
      </c>
      <c r="C559" s="2">
        <v>48.122916666667152</v>
      </c>
      <c r="D559">
        <v>1</v>
      </c>
      <c r="E559" s="5">
        <v>429.68</v>
      </c>
      <c r="F559">
        <f>CEILING(5*_xlfn.RANK.EQ(Table7[[#This Row],[Recency]],Table7[Recency],0)/COUNT(Table7[Recency]),1)</f>
        <v>3</v>
      </c>
      <c r="G559">
        <f>CEILING(5*_xlfn.RANK.EQ(Table7[[#This Row],[Frequency]],Table7[Frequency],1)/COUNT(Table7[Frequency]),1)</f>
        <v>1</v>
      </c>
      <c r="H559">
        <f>CEILING(5*_xlfn.RANK.EQ(Table7[[#This Row],[Monetary]],Table7[Monetary],1)/COUNT(Table7[Monetary]),1)</f>
        <v>2</v>
      </c>
      <c r="I559" t="str">
        <f>_xlfn.CONCAT(Table7[[#This Row],[R score]],Table7[[#This Row],[F score]],Table7[[#This Row],[M score]])</f>
        <v>312</v>
      </c>
      <c r="J5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60" spans="1:10" x14ac:dyDescent="0.3">
      <c r="A560">
        <v>13166</v>
      </c>
      <c r="B560" s="1">
        <v>40472.603472222225</v>
      </c>
      <c r="C560" s="2">
        <v>49.230555555550382</v>
      </c>
      <c r="D560">
        <v>1</v>
      </c>
      <c r="E560" s="5">
        <v>458.73</v>
      </c>
      <c r="F560">
        <f>CEILING(5*_xlfn.RANK.EQ(Table7[[#This Row],[Recency]],Table7[Recency],0)/COUNT(Table7[Recency]),1)</f>
        <v>3</v>
      </c>
      <c r="G560">
        <f>CEILING(5*_xlfn.RANK.EQ(Table7[[#This Row],[Frequency]],Table7[Frequency],1)/COUNT(Table7[Frequency]),1)</f>
        <v>1</v>
      </c>
      <c r="H560">
        <f>CEILING(5*_xlfn.RANK.EQ(Table7[[#This Row],[Monetary]],Table7[Monetary],1)/COUNT(Table7[Monetary]),1)</f>
        <v>2</v>
      </c>
      <c r="I560" t="str">
        <f>_xlfn.CONCAT(Table7[[#This Row],[R score]],Table7[[#This Row],[F score]],Table7[[#This Row],[M score]])</f>
        <v>312</v>
      </c>
      <c r="J5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61" spans="1:10" x14ac:dyDescent="0.3">
      <c r="A561">
        <v>13167</v>
      </c>
      <c r="B561" s="1">
        <v>40496.540277777778</v>
      </c>
      <c r="C561" s="2">
        <v>25.29374999999709</v>
      </c>
      <c r="D561">
        <v>1</v>
      </c>
      <c r="E561" s="5">
        <v>333.82000000000005</v>
      </c>
      <c r="F561">
        <f>CEILING(5*_xlfn.RANK.EQ(Table7[[#This Row],[Recency]],Table7[Recency],0)/COUNT(Table7[Recency]),1)</f>
        <v>4</v>
      </c>
      <c r="G561">
        <f>CEILING(5*_xlfn.RANK.EQ(Table7[[#This Row],[Frequency]],Table7[Frequency],1)/COUNT(Table7[Frequency]),1)</f>
        <v>1</v>
      </c>
      <c r="H561">
        <f>CEILING(5*_xlfn.RANK.EQ(Table7[[#This Row],[Monetary]],Table7[Monetary],1)/COUNT(Table7[Monetary]),1)</f>
        <v>2</v>
      </c>
      <c r="I561" t="str">
        <f>_xlfn.CONCAT(Table7[[#This Row],[R score]],Table7[[#This Row],[F score]],Table7[[#This Row],[M score]])</f>
        <v>412</v>
      </c>
      <c r="J5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62" spans="1:10" x14ac:dyDescent="0.3">
      <c r="A562">
        <v>13168</v>
      </c>
      <c r="B562" s="1">
        <v>40344.625</v>
      </c>
      <c r="C562" s="2">
        <v>177.20902777777519</v>
      </c>
      <c r="D562">
        <v>1</v>
      </c>
      <c r="E562" s="5">
        <v>541.1400000000001</v>
      </c>
      <c r="F562">
        <f>CEILING(5*_xlfn.RANK.EQ(Table7[[#This Row],[Recency]],Table7[Recency],0)/COUNT(Table7[Recency]),1)</f>
        <v>1</v>
      </c>
      <c r="G562">
        <f>CEILING(5*_xlfn.RANK.EQ(Table7[[#This Row],[Frequency]],Table7[Frequency],1)/COUNT(Table7[Frequency]),1)</f>
        <v>1</v>
      </c>
      <c r="H562">
        <f>CEILING(5*_xlfn.RANK.EQ(Table7[[#This Row],[Monetary]],Table7[Monetary],1)/COUNT(Table7[Monetary]),1)</f>
        <v>3</v>
      </c>
      <c r="I562" t="str">
        <f>_xlfn.CONCAT(Table7[[#This Row],[R score]],Table7[[#This Row],[F score]],Table7[[#This Row],[M score]])</f>
        <v>113</v>
      </c>
      <c r="J5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63" spans="1:10" x14ac:dyDescent="0.3">
      <c r="A563">
        <v>13169</v>
      </c>
      <c r="B563" s="1">
        <v>40324.665277777778</v>
      </c>
      <c r="C563" s="2">
        <v>197.16874999999709</v>
      </c>
      <c r="D563">
        <v>1</v>
      </c>
      <c r="E563" s="5">
        <v>127.20000000000002</v>
      </c>
      <c r="F563">
        <f>CEILING(5*_xlfn.RANK.EQ(Table7[[#This Row],[Recency]],Table7[Recency],0)/COUNT(Table7[Recency]),1)</f>
        <v>1</v>
      </c>
      <c r="G563">
        <f>CEILING(5*_xlfn.RANK.EQ(Table7[[#This Row],[Frequency]],Table7[Frequency],1)/COUNT(Table7[Frequency]),1)</f>
        <v>1</v>
      </c>
      <c r="H563">
        <f>CEILING(5*_xlfn.RANK.EQ(Table7[[#This Row],[Monetary]],Table7[Monetary],1)/COUNT(Table7[Monetary]),1)</f>
        <v>1</v>
      </c>
      <c r="I563" t="str">
        <f>_xlfn.CONCAT(Table7[[#This Row],[R score]],Table7[[#This Row],[F score]],Table7[[#This Row],[M score]])</f>
        <v>111</v>
      </c>
      <c r="J5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64" spans="1:10" x14ac:dyDescent="0.3">
      <c r="A564">
        <v>13172</v>
      </c>
      <c r="B564" s="1">
        <v>40486.631944444445</v>
      </c>
      <c r="C564" s="2">
        <v>35.202083333329938</v>
      </c>
      <c r="D564">
        <v>1</v>
      </c>
      <c r="E564" s="5">
        <v>69.599999999999994</v>
      </c>
      <c r="F564">
        <f>CEILING(5*_xlfn.RANK.EQ(Table7[[#This Row],[Recency]],Table7[Recency],0)/COUNT(Table7[Recency]),1)</f>
        <v>3</v>
      </c>
      <c r="G564">
        <f>CEILING(5*_xlfn.RANK.EQ(Table7[[#This Row],[Frequency]],Table7[Frequency],1)/COUNT(Table7[Frequency]),1)</f>
        <v>1</v>
      </c>
      <c r="H564">
        <f>CEILING(5*_xlfn.RANK.EQ(Table7[[#This Row],[Monetary]],Table7[Monetary],1)/COUNT(Table7[Monetary]),1)</f>
        <v>1</v>
      </c>
      <c r="I564" t="str">
        <f>_xlfn.CONCAT(Table7[[#This Row],[R score]],Table7[[#This Row],[F score]],Table7[[#This Row],[M score]])</f>
        <v>311</v>
      </c>
      <c r="J5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65" spans="1:10" x14ac:dyDescent="0.3">
      <c r="A565">
        <v>13173</v>
      </c>
      <c r="B565" s="1">
        <v>40519.604166666664</v>
      </c>
      <c r="C565" s="2">
        <v>2.2298611111109494</v>
      </c>
      <c r="D565">
        <v>10</v>
      </c>
      <c r="E565" s="5">
        <v>2202.1100000000033</v>
      </c>
      <c r="F565">
        <f>CEILING(5*_xlfn.RANK.EQ(Table7[[#This Row],[Recency]],Table7[Recency],0)/COUNT(Table7[Recency]),1)</f>
        <v>5</v>
      </c>
      <c r="G565">
        <f>CEILING(5*_xlfn.RANK.EQ(Table7[[#This Row],[Frequency]],Table7[Frequency],1)/COUNT(Table7[Frequency]),1)</f>
        <v>5</v>
      </c>
      <c r="H565">
        <f>CEILING(5*_xlfn.RANK.EQ(Table7[[#This Row],[Monetary]],Table7[Monetary],1)/COUNT(Table7[Monetary]),1)</f>
        <v>5</v>
      </c>
      <c r="I565" t="str">
        <f>_xlfn.CONCAT(Table7[[#This Row],[R score]],Table7[[#This Row],[F score]],Table7[[#This Row],[M score]])</f>
        <v>555</v>
      </c>
      <c r="J5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66" spans="1:10" x14ac:dyDescent="0.3">
      <c r="A566">
        <v>13174</v>
      </c>
      <c r="B566" s="1">
        <v>40517.683333333334</v>
      </c>
      <c r="C566" s="2">
        <v>4.1506944444408873</v>
      </c>
      <c r="D566">
        <v>9</v>
      </c>
      <c r="E566" s="5">
        <v>6602.7</v>
      </c>
      <c r="F566">
        <f>CEILING(5*_xlfn.RANK.EQ(Table7[[#This Row],[Recency]],Table7[Recency],0)/COUNT(Table7[Recency]),1)</f>
        <v>5</v>
      </c>
      <c r="G566">
        <f>CEILING(5*_xlfn.RANK.EQ(Table7[[#This Row],[Frequency]],Table7[Frequency],1)/COUNT(Table7[Frequency]),1)</f>
        <v>5</v>
      </c>
      <c r="H566">
        <f>CEILING(5*_xlfn.RANK.EQ(Table7[[#This Row],[Monetary]],Table7[Monetary],1)/COUNT(Table7[Monetary]),1)</f>
        <v>5</v>
      </c>
      <c r="I566" t="str">
        <f>_xlfn.CONCAT(Table7[[#This Row],[R score]],Table7[[#This Row],[F score]],Table7[[#This Row],[M score]])</f>
        <v>555</v>
      </c>
      <c r="J5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67" spans="1:10" x14ac:dyDescent="0.3">
      <c r="A567">
        <v>13175</v>
      </c>
      <c r="B567" s="1">
        <v>40304.550694444442</v>
      </c>
      <c r="C567" s="2">
        <v>217.28333333333285</v>
      </c>
      <c r="D567">
        <v>2</v>
      </c>
      <c r="E567" s="5">
        <v>831.45</v>
      </c>
      <c r="F567">
        <f>CEILING(5*_xlfn.RANK.EQ(Table7[[#This Row],[Recency]],Table7[Recency],0)/COUNT(Table7[Recency]),1)</f>
        <v>1</v>
      </c>
      <c r="G567">
        <f>CEILING(5*_xlfn.RANK.EQ(Table7[[#This Row],[Frequency]],Table7[Frequency],1)/COUNT(Table7[Frequency]),1)</f>
        <v>2</v>
      </c>
      <c r="H567">
        <f>CEILING(5*_xlfn.RANK.EQ(Table7[[#This Row],[Monetary]],Table7[Monetary],1)/COUNT(Table7[Monetary]),1)</f>
        <v>3</v>
      </c>
      <c r="I567" t="str">
        <f>_xlfn.CONCAT(Table7[[#This Row],[R score]],Table7[[#This Row],[F score]],Table7[[#This Row],[M score]])</f>
        <v>123</v>
      </c>
      <c r="J5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68" spans="1:10" x14ac:dyDescent="0.3">
      <c r="A568">
        <v>13177</v>
      </c>
      <c r="B568" s="1">
        <v>40456.440972222219</v>
      </c>
      <c r="C568" s="2">
        <v>65.393055555556202</v>
      </c>
      <c r="D568">
        <v>1</v>
      </c>
      <c r="E568" s="5">
        <v>229.74999999999997</v>
      </c>
      <c r="F568">
        <f>CEILING(5*_xlfn.RANK.EQ(Table7[[#This Row],[Recency]],Table7[Recency],0)/COUNT(Table7[Recency]),1)</f>
        <v>3</v>
      </c>
      <c r="G568">
        <f>CEILING(5*_xlfn.RANK.EQ(Table7[[#This Row],[Frequency]],Table7[Frequency],1)/COUNT(Table7[Frequency]),1)</f>
        <v>1</v>
      </c>
      <c r="H568">
        <f>CEILING(5*_xlfn.RANK.EQ(Table7[[#This Row],[Monetary]],Table7[Monetary],1)/COUNT(Table7[Monetary]),1)</f>
        <v>1</v>
      </c>
      <c r="I568" t="str">
        <f>_xlfn.CONCAT(Table7[[#This Row],[R score]],Table7[[#This Row],[F score]],Table7[[#This Row],[M score]])</f>
        <v>311</v>
      </c>
      <c r="J5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69" spans="1:10" x14ac:dyDescent="0.3">
      <c r="A569">
        <v>13178</v>
      </c>
      <c r="B569" s="1">
        <v>40489.659722222219</v>
      </c>
      <c r="C569" s="2">
        <v>32.174305555556202</v>
      </c>
      <c r="D569">
        <v>10</v>
      </c>
      <c r="E569" s="5">
        <v>8333.7199999999993</v>
      </c>
      <c r="F569">
        <f>CEILING(5*_xlfn.RANK.EQ(Table7[[#This Row],[Recency]],Table7[Recency],0)/COUNT(Table7[Recency]),1)</f>
        <v>4</v>
      </c>
      <c r="G569">
        <f>CEILING(5*_xlfn.RANK.EQ(Table7[[#This Row],[Frequency]],Table7[Frequency],1)/COUNT(Table7[Frequency]),1)</f>
        <v>5</v>
      </c>
      <c r="H569">
        <f>CEILING(5*_xlfn.RANK.EQ(Table7[[#This Row],[Monetary]],Table7[Monetary],1)/COUNT(Table7[Monetary]),1)</f>
        <v>5</v>
      </c>
      <c r="I569" t="str">
        <f>_xlfn.CONCAT(Table7[[#This Row],[R score]],Table7[[#This Row],[F score]],Table7[[#This Row],[M score]])</f>
        <v>455</v>
      </c>
      <c r="J5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70" spans="1:10" x14ac:dyDescent="0.3">
      <c r="A570">
        <v>13179</v>
      </c>
      <c r="B570" s="1">
        <v>40268.486111111109</v>
      </c>
      <c r="C570" s="2">
        <v>253.3479166666657</v>
      </c>
      <c r="D570">
        <v>1</v>
      </c>
      <c r="E570" s="5">
        <v>572.30999999999995</v>
      </c>
      <c r="F570">
        <f>CEILING(5*_xlfn.RANK.EQ(Table7[[#This Row],[Recency]],Table7[Recency],0)/COUNT(Table7[Recency]),1)</f>
        <v>1</v>
      </c>
      <c r="G570">
        <f>CEILING(5*_xlfn.RANK.EQ(Table7[[#This Row],[Frequency]],Table7[Frequency],1)/COUNT(Table7[Frequency]),1)</f>
        <v>1</v>
      </c>
      <c r="H570">
        <f>CEILING(5*_xlfn.RANK.EQ(Table7[[#This Row],[Monetary]],Table7[Monetary],1)/COUNT(Table7[Monetary]),1)</f>
        <v>3</v>
      </c>
      <c r="I570" t="str">
        <f>_xlfn.CONCAT(Table7[[#This Row],[R score]],Table7[[#This Row],[F score]],Table7[[#This Row],[M score]])</f>
        <v>113</v>
      </c>
      <c r="J5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71" spans="1:10" x14ac:dyDescent="0.3">
      <c r="A571">
        <v>13180</v>
      </c>
      <c r="B571" s="1">
        <v>40279.567361111112</v>
      </c>
      <c r="C571" s="2">
        <v>242.26666666666279</v>
      </c>
      <c r="D571">
        <v>1</v>
      </c>
      <c r="E571" s="5">
        <v>86.100000000000009</v>
      </c>
      <c r="F571">
        <f>CEILING(5*_xlfn.RANK.EQ(Table7[[#This Row],[Recency]],Table7[Recency],0)/COUNT(Table7[Recency]),1)</f>
        <v>1</v>
      </c>
      <c r="G571">
        <f>CEILING(5*_xlfn.RANK.EQ(Table7[[#This Row],[Frequency]],Table7[Frequency],1)/COUNT(Table7[Frequency]),1)</f>
        <v>1</v>
      </c>
      <c r="H571">
        <f>CEILING(5*_xlfn.RANK.EQ(Table7[[#This Row],[Monetary]],Table7[Monetary],1)/COUNT(Table7[Monetary]),1)</f>
        <v>1</v>
      </c>
      <c r="I571" t="str">
        <f>_xlfn.CONCAT(Table7[[#This Row],[R score]],Table7[[#This Row],[F score]],Table7[[#This Row],[M score]])</f>
        <v>111</v>
      </c>
      <c r="J5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72" spans="1:10" x14ac:dyDescent="0.3">
      <c r="A572">
        <v>13181</v>
      </c>
      <c r="B572" s="1">
        <v>40505.628472222219</v>
      </c>
      <c r="C572" s="2">
        <v>16.205555555556202</v>
      </c>
      <c r="D572">
        <v>1</v>
      </c>
      <c r="E572" s="5">
        <v>359.69</v>
      </c>
      <c r="F572">
        <f>CEILING(5*_xlfn.RANK.EQ(Table7[[#This Row],[Recency]],Table7[Recency],0)/COUNT(Table7[Recency]),1)</f>
        <v>4</v>
      </c>
      <c r="G572">
        <f>CEILING(5*_xlfn.RANK.EQ(Table7[[#This Row],[Frequency]],Table7[Frequency],1)/COUNT(Table7[Frequency]),1)</f>
        <v>1</v>
      </c>
      <c r="H572">
        <f>CEILING(5*_xlfn.RANK.EQ(Table7[[#This Row],[Monetary]],Table7[Monetary],1)/COUNT(Table7[Monetary]),1)</f>
        <v>2</v>
      </c>
      <c r="I572" t="str">
        <f>_xlfn.CONCAT(Table7[[#This Row],[R score]],Table7[[#This Row],[F score]],Table7[[#This Row],[M score]])</f>
        <v>412</v>
      </c>
      <c r="J5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73" spans="1:10" x14ac:dyDescent="0.3">
      <c r="A573">
        <v>13183</v>
      </c>
      <c r="B573" s="1">
        <v>40492.575694444444</v>
      </c>
      <c r="C573" s="2">
        <v>29.258333333331393</v>
      </c>
      <c r="D573">
        <v>6</v>
      </c>
      <c r="E573" s="5">
        <v>3078.4</v>
      </c>
      <c r="F573">
        <f>CEILING(5*_xlfn.RANK.EQ(Table7[[#This Row],[Recency]],Table7[Recency],0)/COUNT(Table7[Recency]),1)</f>
        <v>4</v>
      </c>
      <c r="G573">
        <f>CEILING(5*_xlfn.RANK.EQ(Table7[[#This Row],[Frequency]],Table7[Frequency],1)/COUNT(Table7[Frequency]),1)</f>
        <v>4</v>
      </c>
      <c r="H573">
        <f>CEILING(5*_xlfn.RANK.EQ(Table7[[#This Row],[Monetary]],Table7[Monetary],1)/COUNT(Table7[Monetary]),1)</f>
        <v>5</v>
      </c>
      <c r="I573" t="str">
        <f>_xlfn.CONCAT(Table7[[#This Row],[R score]],Table7[[#This Row],[F score]],Table7[[#This Row],[M score]])</f>
        <v>445</v>
      </c>
      <c r="J5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74" spans="1:10" x14ac:dyDescent="0.3">
      <c r="A574">
        <v>13187</v>
      </c>
      <c r="B574" s="1">
        <v>40262.79583333333</v>
      </c>
      <c r="C574" s="2">
        <v>259.03819444444525</v>
      </c>
      <c r="D574">
        <v>3</v>
      </c>
      <c r="E574" s="5">
        <v>92.339999999999989</v>
      </c>
      <c r="F574">
        <f>CEILING(5*_xlfn.RANK.EQ(Table7[[#This Row],[Recency]],Table7[Recency],0)/COUNT(Table7[Recency]),1)</f>
        <v>1</v>
      </c>
      <c r="G574">
        <f>CEILING(5*_xlfn.RANK.EQ(Table7[[#This Row],[Frequency]],Table7[Frequency],1)/COUNT(Table7[Frequency]),1)</f>
        <v>3</v>
      </c>
      <c r="H574">
        <f>CEILING(5*_xlfn.RANK.EQ(Table7[[#This Row],[Monetary]],Table7[Monetary],1)/COUNT(Table7[Monetary]),1)</f>
        <v>1</v>
      </c>
      <c r="I574" t="str">
        <f>_xlfn.CONCAT(Table7[[#This Row],[R score]],Table7[[#This Row],[F score]],Table7[[#This Row],[M score]])</f>
        <v>131</v>
      </c>
      <c r="J5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75" spans="1:10" x14ac:dyDescent="0.3">
      <c r="A575">
        <v>13190</v>
      </c>
      <c r="B575" s="1">
        <v>40342.657638888886</v>
      </c>
      <c r="C575" s="2">
        <v>179.17638888888905</v>
      </c>
      <c r="D575">
        <v>3</v>
      </c>
      <c r="E575" s="5">
        <v>570.66</v>
      </c>
      <c r="F575">
        <f>CEILING(5*_xlfn.RANK.EQ(Table7[[#This Row],[Recency]],Table7[Recency],0)/COUNT(Table7[Recency]),1)</f>
        <v>1</v>
      </c>
      <c r="G575">
        <f>CEILING(5*_xlfn.RANK.EQ(Table7[[#This Row],[Frequency]],Table7[Frequency],1)/COUNT(Table7[Frequency]),1)</f>
        <v>3</v>
      </c>
      <c r="H575">
        <f>CEILING(5*_xlfn.RANK.EQ(Table7[[#This Row],[Monetary]],Table7[Monetary],1)/COUNT(Table7[Monetary]),1)</f>
        <v>3</v>
      </c>
      <c r="I575" t="str">
        <f>_xlfn.CONCAT(Table7[[#This Row],[R score]],Table7[[#This Row],[F score]],Table7[[#This Row],[M score]])</f>
        <v>133</v>
      </c>
      <c r="J5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76" spans="1:10" x14ac:dyDescent="0.3">
      <c r="A576">
        <v>13191</v>
      </c>
      <c r="B576" s="1">
        <v>40228.709722222222</v>
      </c>
      <c r="C576" s="2">
        <v>293.12430555555329</v>
      </c>
      <c r="D576">
        <v>1</v>
      </c>
      <c r="E576" s="5">
        <v>159.21000000000004</v>
      </c>
      <c r="F576">
        <f>CEILING(5*_xlfn.RANK.EQ(Table7[[#This Row],[Recency]],Table7[Recency],0)/COUNT(Table7[Recency]),1)</f>
        <v>1</v>
      </c>
      <c r="G576">
        <f>CEILING(5*_xlfn.RANK.EQ(Table7[[#This Row],[Frequency]],Table7[Frequency],1)/COUNT(Table7[Frequency]),1)</f>
        <v>1</v>
      </c>
      <c r="H576">
        <f>CEILING(5*_xlfn.RANK.EQ(Table7[[#This Row],[Monetary]],Table7[Monetary],1)/COUNT(Table7[Monetary]),1)</f>
        <v>1</v>
      </c>
      <c r="I576" t="str">
        <f>_xlfn.CONCAT(Table7[[#This Row],[R score]],Table7[[#This Row],[F score]],Table7[[#This Row],[M score]])</f>
        <v>111</v>
      </c>
      <c r="J5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77" spans="1:10" x14ac:dyDescent="0.3">
      <c r="A577">
        <v>13192</v>
      </c>
      <c r="B577" s="1">
        <v>40351.411111111112</v>
      </c>
      <c r="C577" s="2">
        <v>170.42291666666279</v>
      </c>
      <c r="D577">
        <v>4</v>
      </c>
      <c r="E577" s="5">
        <v>1646.6400000000003</v>
      </c>
      <c r="F577">
        <f>CEILING(5*_xlfn.RANK.EQ(Table7[[#This Row],[Recency]],Table7[Recency],0)/COUNT(Table7[Recency]),1)</f>
        <v>2</v>
      </c>
      <c r="G577">
        <f>CEILING(5*_xlfn.RANK.EQ(Table7[[#This Row],[Frequency]],Table7[Frequency],1)/COUNT(Table7[Frequency]),1)</f>
        <v>4</v>
      </c>
      <c r="H577">
        <f>CEILING(5*_xlfn.RANK.EQ(Table7[[#This Row],[Monetary]],Table7[Monetary],1)/COUNT(Table7[Monetary]),1)</f>
        <v>4</v>
      </c>
      <c r="I577" t="str">
        <f>_xlfn.CONCAT(Table7[[#This Row],[R score]],Table7[[#This Row],[F score]],Table7[[#This Row],[M score]])</f>
        <v>244</v>
      </c>
      <c r="J5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78" spans="1:10" x14ac:dyDescent="0.3">
      <c r="A578">
        <v>13194</v>
      </c>
      <c r="B578" s="1">
        <v>40465.495833333334</v>
      </c>
      <c r="C578" s="2">
        <v>56.338194444440887</v>
      </c>
      <c r="D578">
        <v>1</v>
      </c>
      <c r="E578" s="5">
        <v>412.08000000000004</v>
      </c>
      <c r="F578">
        <f>CEILING(5*_xlfn.RANK.EQ(Table7[[#This Row],[Recency]],Table7[Recency],0)/COUNT(Table7[Recency]),1)</f>
        <v>3</v>
      </c>
      <c r="G578">
        <f>CEILING(5*_xlfn.RANK.EQ(Table7[[#This Row],[Frequency]],Table7[Frequency],1)/COUNT(Table7[Frequency]),1)</f>
        <v>1</v>
      </c>
      <c r="H578">
        <f>CEILING(5*_xlfn.RANK.EQ(Table7[[#This Row],[Monetary]],Table7[Monetary],1)/COUNT(Table7[Monetary]),1)</f>
        <v>2</v>
      </c>
      <c r="I578" t="str">
        <f>_xlfn.CONCAT(Table7[[#This Row],[R score]],Table7[[#This Row],[F score]],Table7[[#This Row],[M score]])</f>
        <v>312</v>
      </c>
      <c r="J5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79" spans="1:10" x14ac:dyDescent="0.3">
      <c r="A579">
        <v>13195</v>
      </c>
      <c r="B579" s="1">
        <v>40472.546527777777</v>
      </c>
      <c r="C579" s="2">
        <v>49.287499999998545</v>
      </c>
      <c r="D579">
        <v>1</v>
      </c>
      <c r="E579" s="5">
        <v>136.73000000000002</v>
      </c>
      <c r="F579">
        <f>CEILING(5*_xlfn.RANK.EQ(Table7[[#This Row],[Recency]],Table7[Recency],0)/COUNT(Table7[Recency]),1)</f>
        <v>3</v>
      </c>
      <c r="G579">
        <f>CEILING(5*_xlfn.RANK.EQ(Table7[[#This Row],[Frequency]],Table7[Frequency],1)/COUNT(Table7[Frequency]),1)</f>
        <v>1</v>
      </c>
      <c r="H579">
        <f>CEILING(5*_xlfn.RANK.EQ(Table7[[#This Row],[Monetary]],Table7[Monetary],1)/COUNT(Table7[Monetary]),1)</f>
        <v>1</v>
      </c>
      <c r="I579" t="str">
        <f>_xlfn.CONCAT(Table7[[#This Row],[R score]],Table7[[#This Row],[F score]],Table7[[#This Row],[M score]])</f>
        <v>311</v>
      </c>
      <c r="J5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80" spans="1:10" x14ac:dyDescent="0.3">
      <c r="A580">
        <v>13196</v>
      </c>
      <c r="B580" s="1">
        <v>40443.584027777775</v>
      </c>
      <c r="C580" s="2">
        <v>78.25</v>
      </c>
      <c r="D580">
        <v>3</v>
      </c>
      <c r="E580" s="5">
        <v>1271.0600000000002</v>
      </c>
      <c r="F580">
        <f>CEILING(5*_xlfn.RANK.EQ(Table7[[#This Row],[Recency]],Table7[Recency],0)/COUNT(Table7[Recency]),1)</f>
        <v>2</v>
      </c>
      <c r="G580">
        <f>CEILING(5*_xlfn.RANK.EQ(Table7[[#This Row],[Frequency]],Table7[Frequency],1)/COUNT(Table7[Frequency]),1)</f>
        <v>3</v>
      </c>
      <c r="H580">
        <f>CEILING(5*_xlfn.RANK.EQ(Table7[[#This Row],[Monetary]],Table7[Monetary],1)/COUNT(Table7[Monetary]),1)</f>
        <v>4</v>
      </c>
      <c r="I580" t="str">
        <f>_xlfn.CONCAT(Table7[[#This Row],[R score]],Table7[[#This Row],[F score]],Table7[[#This Row],[M score]])</f>
        <v>234</v>
      </c>
      <c r="J5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81" spans="1:10" x14ac:dyDescent="0.3">
      <c r="A581">
        <v>13197</v>
      </c>
      <c r="B581" s="1">
        <v>40277.384722222225</v>
      </c>
      <c r="C581" s="2">
        <v>244.44930555555038</v>
      </c>
      <c r="D581">
        <v>1</v>
      </c>
      <c r="E581" s="5">
        <v>373.01000000000005</v>
      </c>
      <c r="F581">
        <f>CEILING(5*_xlfn.RANK.EQ(Table7[[#This Row],[Recency]],Table7[Recency],0)/COUNT(Table7[Recency]),1)</f>
        <v>1</v>
      </c>
      <c r="G581">
        <f>CEILING(5*_xlfn.RANK.EQ(Table7[[#This Row],[Frequency]],Table7[Frequency],1)/COUNT(Table7[Frequency]),1)</f>
        <v>1</v>
      </c>
      <c r="H581">
        <f>CEILING(5*_xlfn.RANK.EQ(Table7[[#This Row],[Monetary]],Table7[Monetary],1)/COUNT(Table7[Monetary]),1)</f>
        <v>2</v>
      </c>
      <c r="I581" t="str">
        <f>_xlfn.CONCAT(Table7[[#This Row],[R score]],Table7[[#This Row],[F score]],Table7[[#This Row],[M score]])</f>
        <v>112</v>
      </c>
      <c r="J5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82" spans="1:10" x14ac:dyDescent="0.3">
      <c r="A582">
        <v>13198</v>
      </c>
      <c r="B582" s="1">
        <v>40499.600694444445</v>
      </c>
      <c r="C582" s="2">
        <v>22.233333333329938</v>
      </c>
      <c r="D582">
        <v>2</v>
      </c>
      <c r="E582" s="5">
        <v>1572.9900000000002</v>
      </c>
      <c r="F582">
        <f>CEILING(5*_xlfn.RANK.EQ(Table7[[#This Row],[Recency]],Table7[Recency],0)/COUNT(Table7[Recency]),1)</f>
        <v>4</v>
      </c>
      <c r="G582">
        <f>CEILING(5*_xlfn.RANK.EQ(Table7[[#This Row],[Frequency]],Table7[Frequency],1)/COUNT(Table7[Frequency]),1)</f>
        <v>2</v>
      </c>
      <c r="H582">
        <f>CEILING(5*_xlfn.RANK.EQ(Table7[[#This Row],[Monetary]],Table7[Monetary],1)/COUNT(Table7[Monetary]),1)</f>
        <v>4</v>
      </c>
      <c r="I582" t="str">
        <f>_xlfn.CONCAT(Table7[[#This Row],[R score]],Table7[[#This Row],[F score]],Table7[[#This Row],[M score]])</f>
        <v>424</v>
      </c>
      <c r="J5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83" spans="1:10" x14ac:dyDescent="0.3">
      <c r="A583">
        <v>13199</v>
      </c>
      <c r="B583" s="1">
        <v>40520.45208333333</v>
      </c>
      <c r="C583" s="2">
        <v>1.3819444444452529</v>
      </c>
      <c r="D583">
        <v>30</v>
      </c>
      <c r="E583" s="5">
        <v>6615.7700000000013</v>
      </c>
      <c r="F583">
        <f>CEILING(5*_xlfn.RANK.EQ(Table7[[#This Row],[Recency]],Table7[Recency],0)/COUNT(Table7[Recency]),1)</f>
        <v>5</v>
      </c>
      <c r="G583">
        <f>CEILING(5*_xlfn.RANK.EQ(Table7[[#This Row],[Frequency]],Table7[Frequency],1)/COUNT(Table7[Frequency]),1)</f>
        <v>5</v>
      </c>
      <c r="H583">
        <f>CEILING(5*_xlfn.RANK.EQ(Table7[[#This Row],[Monetary]],Table7[Monetary],1)/COUNT(Table7[Monetary]),1)</f>
        <v>5</v>
      </c>
      <c r="I583" t="str">
        <f>_xlfn.CONCAT(Table7[[#This Row],[R score]],Table7[[#This Row],[F score]],Table7[[#This Row],[M score]])</f>
        <v>555</v>
      </c>
      <c r="J5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584" spans="1:10" x14ac:dyDescent="0.3">
      <c r="A584">
        <v>13201</v>
      </c>
      <c r="B584" s="1">
        <v>40384.604166666664</v>
      </c>
      <c r="C584" s="2">
        <v>137.22986111111095</v>
      </c>
      <c r="D584">
        <v>4</v>
      </c>
      <c r="E584" s="5">
        <v>1233.0600000000002</v>
      </c>
      <c r="F584">
        <f>CEILING(5*_xlfn.RANK.EQ(Table7[[#This Row],[Recency]],Table7[Recency],0)/COUNT(Table7[Recency]),1)</f>
        <v>2</v>
      </c>
      <c r="G584">
        <f>CEILING(5*_xlfn.RANK.EQ(Table7[[#This Row],[Frequency]],Table7[Frequency],1)/COUNT(Table7[Frequency]),1)</f>
        <v>4</v>
      </c>
      <c r="H584">
        <f>CEILING(5*_xlfn.RANK.EQ(Table7[[#This Row],[Monetary]],Table7[Monetary],1)/COUNT(Table7[Monetary]),1)</f>
        <v>4</v>
      </c>
      <c r="I584" t="str">
        <f>_xlfn.CONCAT(Table7[[#This Row],[R score]],Table7[[#This Row],[F score]],Table7[[#This Row],[M score]])</f>
        <v>244</v>
      </c>
      <c r="J5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85" spans="1:10" x14ac:dyDescent="0.3">
      <c r="A585">
        <v>13202</v>
      </c>
      <c r="B585" s="1">
        <v>40492.683333333334</v>
      </c>
      <c r="C585" s="2">
        <v>29.150694444440887</v>
      </c>
      <c r="D585">
        <v>7</v>
      </c>
      <c r="E585" s="5">
        <v>1580.3000000000004</v>
      </c>
      <c r="F585">
        <f>CEILING(5*_xlfn.RANK.EQ(Table7[[#This Row],[Recency]],Table7[Recency],0)/COUNT(Table7[Recency]),1)</f>
        <v>4</v>
      </c>
      <c r="G585">
        <f>CEILING(5*_xlfn.RANK.EQ(Table7[[#This Row],[Frequency]],Table7[Frequency],1)/COUNT(Table7[Frequency]),1)</f>
        <v>5</v>
      </c>
      <c r="H585">
        <f>CEILING(5*_xlfn.RANK.EQ(Table7[[#This Row],[Monetary]],Table7[Monetary],1)/COUNT(Table7[Monetary]),1)</f>
        <v>4</v>
      </c>
      <c r="I585" t="str">
        <f>_xlfn.CONCAT(Table7[[#This Row],[R score]],Table7[[#This Row],[F score]],Table7[[#This Row],[M score]])</f>
        <v>454</v>
      </c>
      <c r="J5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86" spans="1:10" x14ac:dyDescent="0.3">
      <c r="A586">
        <v>13203</v>
      </c>
      <c r="B586" s="1">
        <v>40500.422222222223</v>
      </c>
      <c r="C586" s="2">
        <v>21.411805555551837</v>
      </c>
      <c r="D586">
        <v>6</v>
      </c>
      <c r="E586" s="5">
        <v>1778.7900000000006</v>
      </c>
      <c r="F586">
        <f>CEILING(5*_xlfn.RANK.EQ(Table7[[#This Row],[Recency]],Table7[Recency],0)/COUNT(Table7[Recency]),1)</f>
        <v>4</v>
      </c>
      <c r="G586">
        <f>CEILING(5*_xlfn.RANK.EQ(Table7[[#This Row],[Frequency]],Table7[Frequency],1)/COUNT(Table7[Frequency]),1)</f>
        <v>4</v>
      </c>
      <c r="H586">
        <f>CEILING(5*_xlfn.RANK.EQ(Table7[[#This Row],[Monetary]],Table7[Monetary],1)/COUNT(Table7[Monetary]),1)</f>
        <v>4</v>
      </c>
      <c r="I586" t="str">
        <f>_xlfn.CONCAT(Table7[[#This Row],[R score]],Table7[[#This Row],[F score]],Table7[[#This Row],[M score]])</f>
        <v>444</v>
      </c>
      <c r="J5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87" spans="1:10" x14ac:dyDescent="0.3">
      <c r="A587">
        <v>13204</v>
      </c>
      <c r="B587" s="1">
        <v>40155.62222222222</v>
      </c>
      <c r="C587" s="2">
        <v>366.21180555555475</v>
      </c>
      <c r="D587">
        <v>1</v>
      </c>
      <c r="E587" s="5">
        <v>966.66</v>
      </c>
      <c r="F587">
        <f>CEILING(5*_xlfn.RANK.EQ(Table7[[#This Row],[Recency]],Table7[Recency],0)/COUNT(Table7[Recency]),1)</f>
        <v>1</v>
      </c>
      <c r="G587">
        <f>CEILING(5*_xlfn.RANK.EQ(Table7[[#This Row],[Frequency]],Table7[Frequency],1)/COUNT(Table7[Frequency]),1)</f>
        <v>1</v>
      </c>
      <c r="H587">
        <f>CEILING(5*_xlfn.RANK.EQ(Table7[[#This Row],[Monetary]],Table7[Monetary],1)/COUNT(Table7[Monetary]),1)</f>
        <v>3</v>
      </c>
      <c r="I587" t="str">
        <f>_xlfn.CONCAT(Table7[[#This Row],[R score]],Table7[[#This Row],[F score]],Table7[[#This Row],[M score]])</f>
        <v>113</v>
      </c>
      <c r="J5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88" spans="1:10" x14ac:dyDescent="0.3">
      <c r="A588">
        <v>13205</v>
      </c>
      <c r="B588" s="1">
        <v>40443.68472222222</v>
      </c>
      <c r="C588" s="2">
        <v>78.149305555554747</v>
      </c>
      <c r="D588">
        <v>1</v>
      </c>
      <c r="E588" s="5">
        <v>2803.2</v>
      </c>
      <c r="F588">
        <f>CEILING(5*_xlfn.RANK.EQ(Table7[[#This Row],[Recency]],Table7[Recency],0)/COUNT(Table7[Recency]),1)</f>
        <v>2</v>
      </c>
      <c r="G588">
        <f>CEILING(5*_xlfn.RANK.EQ(Table7[[#This Row],[Frequency]],Table7[Frequency],1)/COUNT(Table7[Frequency]),1)</f>
        <v>1</v>
      </c>
      <c r="H588">
        <f>CEILING(5*_xlfn.RANK.EQ(Table7[[#This Row],[Monetary]],Table7[Monetary],1)/COUNT(Table7[Monetary]),1)</f>
        <v>5</v>
      </c>
      <c r="I588" t="str">
        <f>_xlfn.CONCAT(Table7[[#This Row],[R score]],Table7[[#This Row],[F score]],Table7[[#This Row],[M score]])</f>
        <v>215</v>
      </c>
      <c r="J5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89" spans="1:10" x14ac:dyDescent="0.3">
      <c r="A589">
        <v>13206</v>
      </c>
      <c r="B589" s="1">
        <v>40486.701388888891</v>
      </c>
      <c r="C589" s="2">
        <v>35.132638888884685</v>
      </c>
      <c r="D589">
        <v>13</v>
      </c>
      <c r="E589" s="5">
        <v>8308.19</v>
      </c>
      <c r="F589">
        <f>CEILING(5*_xlfn.RANK.EQ(Table7[[#This Row],[Recency]],Table7[Recency],0)/COUNT(Table7[Recency]),1)</f>
        <v>3</v>
      </c>
      <c r="G589">
        <f>CEILING(5*_xlfn.RANK.EQ(Table7[[#This Row],[Frequency]],Table7[Frequency],1)/COUNT(Table7[Frequency]),1)</f>
        <v>5</v>
      </c>
      <c r="H589">
        <f>CEILING(5*_xlfn.RANK.EQ(Table7[[#This Row],[Monetary]],Table7[Monetary],1)/COUNT(Table7[Monetary]),1)</f>
        <v>5</v>
      </c>
      <c r="I589" t="str">
        <f>_xlfn.CONCAT(Table7[[#This Row],[R score]],Table7[[#This Row],[F score]],Table7[[#This Row],[M score]])</f>
        <v>355</v>
      </c>
      <c r="J5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90" spans="1:10" x14ac:dyDescent="0.3">
      <c r="A590">
        <v>13207</v>
      </c>
      <c r="B590" s="1">
        <v>40435.655555555553</v>
      </c>
      <c r="C590" s="2">
        <v>86.178472222221899</v>
      </c>
      <c r="D590">
        <v>2</v>
      </c>
      <c r="E590" s="5">
        <v>285.60000000000002</v>
      </c>
      <c r="F590">
        <f>CEILING(5*_xlfn.RANK.EQ(Table7[[#This Row],[Recency]],Table7[Recency],0)/COUNT(Table7[Recency]),1)</f>
        <v>2</v>
      </c>
      <c r="G590">
        <f>CEILING(5*_xlfn.RANK.EQ(Table7[[#This Row],[Frequency]],Table7[Frequency],1)/COUNT(Table7[Frequency]),1)</f>
        <v>2</v>
      </c>
      <c r="H590">
        <f>CEILING(5*_xlfn.RANK.EQ(Table7[[#This Row],[Monetary]],Table7[Monetary],1)/COUNT(Table7[Monetary]),1)</f>
        <v>2</v>
      </c>
      <c r="I590" t="str">
        <f>_xlfn.CONCAT(Table7[[#This Row],[R score]],Table7[[#This Row],[F score]],Table7[[#This Row],[M score]])</f>
        <v>222</v>
      </c>
      <c r="J5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91" spans="1:10" x14ac:dyDescent="0.3">
      <c r="A591">
        <v>13208</v>
      </c>
      <c r="B591" s="1">
        <v>40437.821527777778</v>
      </c>
      <c r="C591" s="2">
        <v>84.01249999999709</v>
      </c>
      <c r="D591">
        <v>3</v>
      </c>
      <c r="E591" s="5">
        <v>758.64999999999975</v>
      </c>
      <c r="F591">
        <f>CEILING(5*_xlfn.RANK.EQ(Table7[[#This Row],[Recency]],Table7[Recency],0)/COUNT(Table7[Recency]),1)</f>
        <v>2</v>
      </c>
      <c r="G591">
        <f>CEILING(5*_xlfn.RANK.EQ(Table7[[#This Row],[Frequency]],Table7[Frequency],1)/COUNT(Table7[Frequency]),1)</f>
        <v>3</v>
      </c>
      <c r="H591">
        <f>CEILING(5*_xlfn.RANK.EQ(Table7[[#This Row],[Monetary]],Table7[Monetary],1)/COUNT(Table7[Monetary]),1)</f>
        <v>3</v>
      </c>
      <c r="I591" t="str">
        <f>_xlfn.CONCAT(Table7[[#This Row],[R score]],Table7[[#This Row],[F score]],Table7[[#This Row],[M score]])</f>
        <v>233</v>
      </c>
      <c r="J5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92" spans="1:10" x14ac:dyDescent="0.3">
      <c r="A592">
        <v>13209</v>
      </c>
      <c r="B592" s="1">
        <v>40372.659722222219</v>
      </c>
      <c r="C592" s="2">
        <v>149.1743055555562</v>
      </c>
      <c r="D592">
        <v>5</v>
      </c>
      <c r="E592" s="5">
        <v>2617.9000000000005</v>
      </c>
      <c r="F592">
        <f>CEILING(5*_xlfn.RANK.EQ(Table7[[#This Row],[Recency]],Table7[Recency],0)/COUNT(Table7[Recency]),1)</f>
        <v>2</v>
      </c>
      <c r="G592">
        <f>CEILING(5*_xlfn.RANK.EQ(Table7[[#This Row],[Frequency]],Table7[Frequency],1)/COUNT(Table7[Frequency]),1)</f>
        <v>4</v>
      </c>
      <c r="H592">
        <f>CEILING(5*_xlfn.RANK.EQ(Table7[[#This Row],[Monetary]],Table7[Monetary],1)/COUNT(Table7[Monetary]),1)</f>
        <v>5</v>
      </c>
      <c r="I592" t="str">
        <f>_xlfn.CONCAT(Table7[[#This Row],[R score]],Table7[[#This Row],[F score]],Table7[[#This Row],[M score]])</f>
        <v>245</v>
      </c>
      <c r="J5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93" spans="1:10" x14ac:dyDescent="0.3">
      <c r="A593">
        <v>13211</v>
      </c>
      <c r="B593" s="1">
        <v>40505.636805555558</v>
      </c>
      <c r="C593" s="2">
        <v>16.197222222217533</v>
      </c>
      <c r="D593">
        <v>7</v>
      </c>
      <c r="E593" s="5">
        <v>1523.3499999999997</v>
      </c>
      <c r="F593">
        <f>CEILING(5*_xlfn.RANK.EQ(Table7[[#This Row],[Recency]],Table7[Recency],0)/COUNT(Table7[Recency]),1)</f>
        <v>4</v>
      </c>
      <c r="G593">
        <f>CEILING(5*_xlfn.RANK.EQ(Table7[[#This Row],[Frequency]],Table7[Frequency],1)/COUNT(Table7[Frequency]),1)</f>
        <v>5</v>
      </c>
      <c r="H593">
        <f>CEILING(5*_xlfn.RANK.EQ(Table7[[#This Row],[Monetary]],Table7[Monetary],1)/COUNT(Table7[Monetary]),1)</f>
        <v>4</v>
      </c>
      <c r="I593" t="str">
        <f>_xlfn.CONCAT(Table7[[#This Row],[R score]],Table7[[#This Row],[F score]],Table7[[#This Row],[M score]])</f>
        <v>454</v>
      </c>
      <c r="J5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94" spans="1:10" x14ac:dyDescent="0.3">
      <c r="A594">
        <v>13213</v>
      </c>
      <c r="B594" s="1">
        <v>40503.606944444444</v>
      </c>
      <c r="C594" s="2">
        <v>18.227083333331393</v>
      </c>
      <c r="D594">
        <v>6</v>
      </c>
      <c r="E594" s="5">
        <v>2330.9400000000005</v>
      </c>
      <c r="F594">
        <f>CEILING(5*_xlfn.RANK.EQ(Table7[[#This Row],[Recency]],Table7[Recency],0)/COUNT(Table7[Recency]),1)</f>
        <v>4</v>
      </c>
      <c r="G594">
        <f>CEILING(5*_xlfn.RANK.EQ(Table7[[#This Row],[Frequency]],Table7[Frequency],1)/COUNT(Table7[Frequency]),1)</f>
        <v>4</v>
      </c>
      <c r="H594">
        <f>CEILING(5*_xlfn.RANK.EQ(Table7[[#This Row],[Monetary]],Table7[Monetary],1)/COUNT(Table7[Monetary]),1)</f>
        <v>5</v>
      </c>
      <c r="I594" t="str">
        <f>_xlfn.CONCAT(Table7[[#This Row],[R score]],Table7[[#This Row],[F score]],Table7[[#This Row],[M score]])</f>
        <v>445</v>
      </c>
      <c r="J5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95" spans="1:10" x14ac:dyDescent="0.3">
      <c r="A595">
        <v>13214</v>
      </c>
      <c r="B595" s="1">
        <v>40469.416666666664</v>
      </c>
      <c r="C595" s="2">
        <v>52.417361111110949</v>
      </c>
      <c r="D595">
        <v>7</v>
      </c>
      <c r="E595" s="5">
        <v>3264.2299999999941</v>
      </c>
      <c r="F595">
        <f>CEILING(5*_xlfn.RANK.EQ(Table7[[#This Row],[Recency]],Table7[Recency],0)/COUNT(Table7[Recency]),1)</f>
        <v>3</v>
      </c>
      <c r="G595">
        <f>CEILING(5*_xlfn.RANK.EQ(Table7[[#This Row],[Frequency]],Table7[Frequency],1)/COUNT(Table7[Frequency]),1)</f>
        <v>5</v>
      </c>
      <c r="H595">
        <f>CEILING(5*_xlfn.RANK.EQ(Table7[[#This Row],[Monetary]],Table7[Monetary],1)/COUNT(Table7[Monetary]),1)</f>
        <v>5</v>
      </c>
      <c r="I595" t="str">
        <f>_xlfn.CONCAT(Table7[[#This Row],[R score]],Table7[[#This Row],[F score]],Table7[[#This Row],[M score]])</f>
        <v>355</v>
      </c>
      <c r="J5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96" spans="1:10" x14ac:dyDescent="0.3">
      <c r="A596">
        <v>13215</v>
      </c>
      <c r="B596" s="1">
        <v>40484.768055555556</v>
      </c>
      <c r="C596" s="2">
        <v>37.065972222218988</v>
      </c>
      <c r="D596">
        <v>1</v>
      </c>
      <c r="E596" s="5">
        <v>81.599999999999994</v>
      </c>
      <c r="F596">
        <f>CEILING(5*_xlfn.RANK.EQ(Table7[[#This Row],[Recency]],Table7[Recency],0)/COUNT(Table7[Recency]),1)</f>
        <v>3</v>
      </c>
      <c r="G596">
        <f>CEILING(5*_xlfn.RANK.EQ(Table7[[#This Row],[Frequency]],Table7[Frequency],1)/COUNT(Table7[Frequency]),1)</f>
        <v>1</v>
      </c>
      <c r="H596">
        <f>CEILING(5*_xlfn.RANK.EQ(Table7[[#This Row],[Monetary]],Table7[Monetary],1)/COUNT(Table7[Monetary]),1)</f>
        <v>1</v>
      </c>
      <c r="I596" t="str">
        <f>_xlfn.CONCAT(Table7[[#This Row],[R score]],Table7[[#This Row],[F score]],Table7[[#This Row],[M score]])</f>
        <v>311</v>
      </c>
      <c r="J5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597" spans="1:10" x14ac:dyDescent="0.3">
      <c r="A597">
        <v>13217</v>
      </c>
      <c r="B597" s="1">
        <v>40231.53402777778</v>
      </c>
      <c r="C597" s="2">
        <v>290.29999999999563</v>
      </c>
      <c r="D597">
        <v>1</v>
      </c>
      <c r="E597" s="5">
        <v>132.5</v>
      </c>
      <c r="F597">
        <f>CEILING(5*_xlfn.RANK.EQ(Table7[[#This Row],[Recency]],Table7[Recency],0)/COUNT(Table7[Recency]),1)</f>
        <v>1</v>
      </c>
      <c r="G597">
        <f>CEILING(5*_xlfn.RANK.EQ(Table7[[#This Row],[Frequency]],Table7[Frequency],1)/COUNT(Table7[Frequency]),1)</f>
        <v>1</v>
      </c>
      <c r="H597">
        <f>CEILING(5*_xlfn.RANK.EQ(Table7[[#This Row],[Monetary]],Table7[Monetary],1)/COUNT(Table7[Monetary]),1)</f>
        <v>1</v>
      </c>
      <c r="I597" t="str">
        <f>_xlfn.CONCAT(Table7[[#This Row],[R score]],Table7[[#This Row],[F score]],Table7[[#This Row],[M score]])</f>
        <v>111</v>
      </c>
      <c r="J5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98" spans="1:10" x14ac:dyDescent="0.3">
      <c r="A598">
        <v>13219</v>
      </c>
      <c r="B598" s="1">
        <v>40268.595833333333</v>
      </c>
      <c r="C598" s="2">
        <v>253.23819444444234</v>
      </c>
      <c r="D598">
        <v>1</v>
      </c>
      <c r="E598" s="5">
        <v>76.23</v>
      </c>
      <c r="F598">
        <f>CEILING(5*_xlfn.RANK.EQ(Table7[[#This Row],[Recency]],Table7[Recency],0)/COUNT(Table7[Recency]),1)</f>
        <v>1</v>
      </c>
      <c r="G598">
        <f>CEILING(5*_xlfn.RANK.EQ(Table7[[#This Row],[Frequency]],Table7[Frequency],1)/COUNT(Table7[Frequency]),1)</f>
        <v>1</v>
      </c>
      <c r="H598">
        <f>CEILING(5*_xlfn.RANK.EQ(Table7[[#This Row],[Monetary]],Table7[Monetary],1)/COUNT(Table7[Monetary]),1)</f>
        <v>1</v>
      </c>
      <c r="I598" t="str">
        <f>_xlfn.CONCAT(Table7[[#This Row],[R score]],Table7[[#This Row],[F score]],Table7[[#This Row],[M score]])</f>
        <v>111</v>
      </c>
      <c r="J5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599" spans="1:10" x14ac:dyDescent="0.3">
      <c r="A599">
        <v>13220</v>
      </c>
      <c r="B599" s="1">
        <v>40311.440972222219</v>
      </c>
      <c r="C599" s="2">
        <v>210.3930555555562</v>
      </c>
      <c r="D599">
        <v>1</v>
      </c>
      <c r="E599" s="5">
        <v>516.80000000000007</v>
      </c>
      <c r="F599">
        <f>CEILING(5*_xlfn.RANK.EQ(Table7[[#This Row],[Recency]],Table7[Recency],0)/COUNT(Table7[Recency]),1)</f>
        <v>1</v>
      </c>
      <c r="G599">
        <f>CEILING(5*_xlfn.RANK.EQ(Table7[[#This Row],[Frequency]],Table7[Frequency],1)/COUNT(Table7[Frequency]),1)</f>
        <v>1</v>
      </c>
      <c r="H599">
        <f>CEILING(5*_xlfn.RANK.EQ(Table7[[#This Row],[Monetary]],Table7[Monetary],1)/COUNT(Table7[Monetary]),1)</f>
        <v>3</v>
      </c>
      <c r="I599" t="str">
        <f>_xlfn.CONCAT(Table7[[#This Row],[R score]],Table7[[#This Row],[F score]],Table7[[#This Row],[M score]])</f>
        <v>113</v>
      </c>
      <c r="J5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00" spans="1:10" x14ac:dyDescent="0.3">
      <c r="A600">
        <v>13222</v>
      </c>
      <c r="B600" s="1">
        <v>40309.57916666667</v>
      </c>
      <c r="C600" s="2">
        <v>212.25486111110513</v>
      </c>
      <c r="D600">
        <v>1</v>
      </c>
      <c r="E600" s="5">
        <v>88.5</v>
      </c>
      <c r="F600">
        <f>CEILING(5*_xlfn.RANK.EQ(Table7[[#This Row],[Recency]],Table7[Recency],0)/COUNT(Table7[Recency]),1)</f>
        <v>1</v>
      </c>
      <c r="G600">
        <f>CEILING(5*_xlfn.RANK.EQ(Table7[[#This Row],[Frequency]],Table7[Frequency],1)/COUNT(Table7[Frequency]),1)</f>
        <v>1</v>
      </c>
      <c r="H600">
        <f>CEILING(5*_xlfn.RANK.EQ(Table7[[#This Row],[Monetary]],Table7[Monetary],1)/COUNT(Table7[Monetary]),1)</f>
        <v>1</v>
      </c>
      <c r="I600" t="str">
        <f>_xlfn.CONCAT(Table7[[#This Row],[R score]],Table7[[#This Row],[F score]],Table7[[#This Row],[M score]])</f>
        <v>111</v>
      </c>
      <c r="J6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01" spans="1:10" x14ac:dyDescent="0.3">
      <c r="A601">
        <v>13223</v>
      </c>
      <c r="B601" s="1">
        <v>40463.463194444441</v>
      </c>
      <c r="C601" s="2">
        <v>58.370833333334303</v>
      </c>
      <c r="D601">
        <v>4</v>
      </c>
      <c r="E601" s="5">
        <v>805.92000000000007</v>
      </c>
      <c r="F601">
        <f>CEILING(5*_xlfn.RANK.EQ(Table7[[#This Row],[Recency]],Table7[Recency],0)/COUNT(Table7[Recency]),1)</f>
        <v>3</v>
      </c>
      <c r="G601">
        <f>CEILING(5*_xlfn.RANK.EQ(Table7[[#This Row],[Frequency]],Table7[Frequency],1)/COUNT(Table7[Frequency]),1)</f>
        <v>4</v>
      </c>
      <c r="H601">
        <f>CEILING(5*_xlfn.RANK.EQ(Table7[[#This Row],[Monetary]],Table7[Monetary],1)/COUNT(Table7[Monetary]),1)</f>
        <v>3</v>
      </c>
      <c r="I601" t="str">
        <f>_xlfn.CONCAT(Table7[[#This Row],[R score]],Table7[[#This Row],[F score]],Table7[[#This Row],[M score]])</f>
        <v>343</v>
      </c>
      <c r="J6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02" spans="1:10" x14ac:dyDescent="0.3">
      <c r="A602">
        <v>13225</v>
      </c>
      <c r="B602" s="1">
        <v>40465.68472222222</v>
      </c>
      <c r="C602" s="2">
        <v>56.149305555554747</v>
      </c>
      <c r="D602">
        <v>9</v>
      </c>
      <c r="E602" s="5">
        <v>9796.2300000000014</v>
      </c>
      <c r="F602">
        <f>CEILING(5*_xlfn.RANK.EQ(Table7[[#This Row],[Recency]],Table7[Recency],0)/COUNT(Table7[Recency]),1)</f>
        <v>3</v>
      </c>
      <c r="G602">
        <f>CEILING(5*_xlfn.RANK.EQ(Table7[[#This Row],[Frequency]],Table7[Frequency],1)/COUNT(Table7[Frequency]),1)</f>
        <v>5</v>
      </c>
      <c r="H602">
        <f>CEILING(5*_xlfn.RANK.EQ(Table7[[#This Row],[Monetary]],Table7[Monetary],1)/COUNT(Table7[Monetary]),1)</f>
        <v>5</v>
      </c>
      <c r="I602" t="str">
        <f>_xlfn.CONCAT(Table7[[#This Row],[R score]],Table7[[#This Row],[F score]],Table7[[#This Row],[M score]])</f>
        <v>355</v>
      </c>
      <c r="J6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03" spans="1:10" x14ac:dyDescent="0.3">
      <c r="A603">
        <v>13226</v>
      </c>
      <c r="B603" s="1">
        <v>40493.573611111111</v>
      </c>
      <c r="C603" s="2">
        <v>28.260416666664241</v>
      </c>
      <c r="D603">
        <v>1</v>
      </c>
      <c r="E603" s="5">
        <v>204.24999999999997</v>
      </c>
      <c r="F603">
        <f>CEILING(5*_xlfn.RANK.EQ(Table7[[#This Row],[Recency]],Table7[Recency],0)/COUNT(Table7[Recency]),1)</f>
        <v>4</v>
      </c>
      <c r="G603">
        <f>CEILING(5*_xlfn.RANK.EQ(Table7[[#This Row],[Frequency]],Table7[Frequency],1)/COUNT(Table7[Frequency]),1)</f>
        <v>1</v>
      </c>
      <c r="H603">
        <f>CEILING(5*_xlfn.RANK.EQ(Table7[[#This Row],[Monetary]],Table7[Monetary],1)/COUNT(Table7[Monetary]),1)</f>
        <v>1</v>
      </c>
      <c r="I603" t="str">
        <f>_xlfn.CONCAT(Table7[[#This Row],[R score]],Table7[[#This Row],[F score]],Table7[[#This Row],[M score]])</f>
        <v>411</v>
      </c>
      <c r="J6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04" spans="1:10" x14ac:dyDescent="0.3">
      <c r="A604">
        <v>13230</v>
      </c>
      <c r="B604" s="1">
        <v>40521.811111111114</v>
      </c>
      <c r="C604" s="2">
        <v>2.2916666661330964E-2</v>
      </c>
      <c r="D604">
        <v>17</v>
      </c>
      <c r="E604" s="5">
        <v>3447.3300000000017</v>
      </c>
      <c r="F604">
        <f>CEILING(5*_xlfn.RANK.EQ(Table7[[#This Row],[Recency]],Table7[Recency],0)/COUNT(Table7[Recency]),1)</f>
        <v>5</v>
      </c>
      <c r="G604">
        <f>CEILING(5*_xlfn.RANK.EQ(Table7[[#This Row],[Frequency]],Table7[Frequency],1)/COUNT(Table7[Frequency]),1)</f>
        <v>5</v>
      </c>
      <c r="H604">
        <f>CEILING(5*_xlfn.RANK.EQ(Table7[[#This Row],[Monetary]],Table7[Monetary],1)/COUNT(Table7[Monetary]),1)</f>
        <v>5</v>
      </c>
      <c r="I604" t="str">
        <f>_xlfn.CONCAT(Table7[[#This Row],[R score]],Table7[[#This Row],[F score]],Table7[[#This Row],[M score]])</f>
        <v>555</v>
      </c>
      <c r="J6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05" spans="1:10" x14ac:dyDescent="0.3">
      <c r="A605">
        <v>13233</v>
      </c>
      <c r="B605" s="1">
        <v>40466.492361111108</v>
      </c>
      <c r="C605" s="2">
        <v>55.341666666667152</v>
      </c>
      <c r="D605">
        <v>2</v>
      </c>
      <c r="E605" s="5">
        <v>571.34000000000015</v>
      </c>
      <c r="F605">
        <f>CEILING(5*_xlfn.RANK.EQ(Table7[[#This Row],[Recency]],Table7[Recency],0)/COUNT(Table7[Recency]),1)</f>
        <v>3</v>
      </c>
      <c r="G605">
        <f>CEILING(5*_xlfn.RANK.EQ(Table7[[#This Row],[Frequency]],Table7[Frequency],1)/COUNT(Table7[Frequency]),1)</f>
        <v>2</v>
      </c>
      <c r="H605">
        <f>CEILING(5*_xlfn.RANK.EQ(Table7[[#This Row],[Monetary]],Table7[Monetary],1)/COUNT(Table7[Monetary]),1)</f>
        <v>3</v>
      </c>
      <c r="I605" t="str">
        <f>_xlfn.CONCAT(Table7[[#This Row],[R score]],Table7[[#This Row],[F score]],Table7[[#This Row],[M score]])</f>
        <v>323</v>
      </c>
      <c r="J6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06" spans="1:10" x14ac:dyDescent="0.3">
      <c r="A606">
        <v>13234</v>
      </c>
      <c r="B606" s="1">
        <v>40214.486805555556</v>
      </c>
      <c r="C606" s="2">
        <v>307.34722222221899</v>
      </c>
      <c r="D606">
        <v>2</v>
      </c>
      <c r="E606" s="5">
        <v>346.49999999999994</v>
      </c>
      <c r="F606">
        <f>CEILING(5*_xlfn.RANK.EQ(Table7[[#This Row],[Recency]],Table7[Recency],0)/COUNT(Table7[Recency]),1)</f>
        <v>1</v>
      </c>
      <c r="G606">
        <f>CEILING(5*_xlfn.RANK.EQ(Table7[[#This Row],[Frequency]],Table7[Frequency],1)/COUNT(Table7[Frequency]),1)</f>
        <v>2</v>
      </c>
      <c r="H606">
        <f>CEILING(5*_xlfn.RANK.EQ(Table7[[#This Row],[Monetary]],Table7[Monetary],1)/COUNT(Table7[Monetary]),1)</f>
        <v>2</v>
      </c>
      <c r="I606" t="str">
        <f>_xlfn.CONCAT(Table7[[#This Row],[R score]],Table7[[#This Row],[F score]],Table7[[#This Row],[M score]])</f>
        <v>122</v>
      </c>
      <c r="J6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07" spans="1:10" x14ac:dyDescent="0.3">
      <c r="A607">
        <v>13237</v>
      </c>
      <c r="B607" s="1">
        <v>40499.421527777777</v>
      </c>
      <c r="C607" s="2">
        <v>22.412499999998545</v>
      </c>
      <c r="D607">
        <v>1</v>
      </c>
      <c r="E607" s="5">
        <v>642.99999999999989</v>
      </c>
      <c r="F607">
        <f>CEILING(5*_xlfn.RANK.EQ(Table7[[#This Row],[Recency]],Table7[Recency],0)/COUNT(Table7[Recency]),1)</f>
        <v>4</v>
      </c>
      <c r="G607">
        <f>CEILING(5*_xlfn.RANK.EQ(Table7[[#This Row],[Frequency]],Table7[Frequency],1)/COUNT(Table7[Frequency]),1)</f>
        <v>1</v>
      </c>
      <c r="H607">
        <f>CEILING(5*_xlfn.RANK.EQ(Table7[[#This Row],[Monetary]],Table7[Monetary],1)/COUNT(Table7[Monetary]),1)</f>
        <v>3</v>
      </c>
      <c r="I607" t="str">
        <f>_xlfn.CONCAT(Table7[[#This Row],[R score]],Table7[[#This Row],[F score]],Table7[[#This Row],[M score]])</f>
        <v>413</v>
      </c>
      <c r="J6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08" spans="1:10" x14ac:dyDescent="0.3">
      <c r="A608">
        <v>13238</v>
      </c>
      <c r="B608" s="1">
        <v>40456.526388888888</v>
      </c>
      <c r="C608" s="2">
        <v>65.307638888887595</v>
      </c>
      <c r="D608">
        <v>2</v>
      </c>
      <c r="E608" s="5">
        <v>305.89999999999998</v>
      </c>
      <c r="F608">
        <f>CEILING(5*_xlfn.RANK.EQ(Table7[[#This Row],[Recency]],Table7[Recency],0)/COUNT(Table7[Recency]),1)</f>
        <v>3</v>
      </c>
      <c r="G608">
        <f>CEILING(5*_xlfn.RANK.EQ(Table7[[#This Row],[Frequency]],Table7[Frequency],1)/COUNT(Table7[Frequency]),1)</f>
        <v>2</v>
      </c>
      <c r="H608">
        <f>CEILING(5*_xlfn.RANK.EQ(Table7[[#This Row],[Monetary]],Table7[Monetary],1)/COUNT(Table7[Monetary]),1)</f>
        <v>2</v>
      </c>
      <c r="I608" t="str">
        <f>_xlfn.CONCAT(Table7[[#This Row],[R score]],Table7[[#This Row],[F score]],Table7[[#This Row],[M score]])</f>
        <v>322</v>
      </c>
      <c r="J6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09" spans="1:10" x14ac:dyDescent="0.3">
      <c r="A609">
        <v>13239</v>
      </c>
      <c r="B609" s="1">
        <v>40449.722916666666</v>
      </c>
      <c r="C609" s="2">
        <v>72.111111111109494</v>
      </c>
      <c r="D609">
        <v>4</v>
      </c>
      <c r="E609" s="5">
        <v>1265.1300000000001</v>
      </c>
      <c r="F609">
        <f>CEILING(5*_xlfn.RANK.EQ(Table7[[#This Row],[Recency]],Table7[Recency],0)/COUNT(Table7[Recency]),1)</f>
        <v>2</v>
      </c>
      <c r="G609">
        <f>CEILING(5*_xlfn.RANK.EQ(Table7[[#This Row],[Frequency]],Table7[Frequency],1)/COUNT(Table7[Frequency]),1)</f>
        <v>4</v>
      </c>
      <c r="H609">
        <f>CEILING(5*_xlfn.RANK.EQ(Table7[[#This Row],[Monetary]],Table7[Monetary],1)/COUNT(Table7[Monetary]),1)</f>
        <v>4</v>
      </c>
      <c r="I609" t="str">
        <f>_xlfn.CONCAT(Table7[[#This Row],[R score]],Table7[[#This Row],[F score]],Table7[[#This Row],[M score]])</f>
        <v>244</v>
      </c>
      <c r="J6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10" spans="1:10" x14ac:dyDescent="0.3">
      <c r="A610">
        <v>13240</v>
      </c>
      <c r="B610" s="1">
        <v>40521.53402777778</v>
      </c>
      <c r="C610" s="2">
        <v>0.29999999999563443</v>
      </c>
      <c r="D610">
        <v>5</v>
      </c>
      <c r="E610" s="5">
        <v>1030.7600000000002</v>
      </c>
      <c r="F610">
        <f>CEILING(5*_xlfn.RANK.EQ(Table7[[#This Row],[Recency]],Table7[Recency],0)/COUNT(Table7[Recency]),1)</f>
        <v>5</v>
      </c>
      <c r="G610">
        <f>CEILING(5*_xlfn.RANK.EQ(Table7[[#This Row],[Frequency]],Table7[Frequency],1)/COUNT(Table7[Frequency]),1)</f>
        <v>4</v>
      </c>
      <c r="H610">
        <f>CEILING(5*_xlfn.RANK.EQ(Table7[[#This Row],[Monetary]],Table7[Monetary],1)/COUNT(Table7[Monetary]),1)</f>
        <v>4</v>
      </c>
      <c r="I610" t="str">
        <f>_xlfn.CONCAT(Table7[[#This Row],[R score]],Table7[[#This Row],[F score]],Table7[[#This Row],[M score]])</f>
        <v>544</v>
      </c>
      <c r="J6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11" spans="1:10" x14ac:dyDescent="0.3">
      <c r="A611">
        <v>13241</v>
      </c>
      <c r="B611" s="1">
        <v>40475.470138888886</v>
      </c>
      <c r="C611" s="2">
        <v>46.363888888889051</v>
      </c>
      <c r="D611">
        <v>1</v>
      </c>
      <c r="E611" s="5">
        <v>112.53000000000004</v>
      </c>
      <c r="F611">
        <f>CEILING(5*_xlfn.RANK.EQ(Table7[[#This Row],[Recency]],Table7[Recency],0)/COUNT(Table7[Recency]),1)</f>
        <v>3</v>
      </c>
      <c r="G611">
        <f>CEILING(5*_xlfn.RANK.EQ(Table7[[#This Row],[Frequency]],Table7[Frequency],1)/COUNT(Table7[Frequency]),1)</f>
        <v>1</v>
      </c>
      <c r="H611">
        <f>CEILING(5*_xlfn.RANK.EQ(Table7[[#This Row],[Monetary]],Table7[Monetary],1)/COUNT(Table7[Monetary]),1)</f>
        <v>1</v>
      </c>
      <c r="I611" t="str">
        <f>_xlfn.CONCAT(Table7[[#This Row],[R score]],Table7[[#This Row],[F score]],Table7[[#This Row],[M score]])</f>
        <v>311</v>
      </c>
      <c r="J6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12" spans="1:10" x14ac:dyDescent="0.3">
      <c r="A612">
        <v>13242</v>
      </c>
      <c r="B612" s="1">
        <v>40435.578472222223</v>
      </c>
      <c r="C612" s="2">
        <v>86.255555555551837</v>
      </c>
      <c r="D612">
        <v>4</v>
      </c>
      <c r="E612" s="5">
        <v>429</v>
      </c>
      <c r="F612">
        <f>CEILING(5*_xlfn.RANK.EQ(Table7[[#This Row],[Recency]],Table7[Recency],0)/COUNT(Table7[Recency]),1)</f>
        <v>2</v>
      </c>
      <c r="G612">
        <f>CEILING(5*_xlfn.RANK.EQ(Table7[[#This Row],[Frequency]],Table7[Frequency],1)/COUNT(Table7[Frequency]),1)</f>
        <v>4</v>
      </c>
      <c r="H612">
        <f>CEILING(5*_xlfn.RANK.EQ(Table7[[#This Row],[Monetary]],Table7[Monetary],1)/COUNT(Table7[Monetary]),1)</f>
        <v>2</v>
      </c>
      <c r="I612" t="str">
        <f>_xlfn.CONCAT(Table7[[#This Row],[R score]],Table7[[#This Row],[F score]],Table7[[#This Row],[M score]])</f>
        <v>242</v>
      </c>
      <c r="J6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13" spans="1:10" x14ac:dyDescent="0.3">
      <c r="A613">
        <v>13243</v>
      </c>
      <c r="B613" s="1">
        <v>40437.554166666669</v>
      </c>
      <c r="C613" s="2">
        <v>84.279861111106584</v>
      </c>
      <c r="D613">
        <v>4</v>
      </c>
      <c r="E613" s="5">
        <v>635.25999999999976</v>
      </c>
      <c r="F613">
        <f>CEILING(5*_xlfn.RANK.EQ(Table7[[#This Row],[Recency]],Table7[Recency],0)/COUNT(Table7[Recency]),1)</f>
        <v>2</v>
      </c>
      <c r="G613">
        <f>CEILING(5*_xlfn.RANK.EQ(Table7[[#This Row],[Frequency]],Table7[Frequency],1)/COUNT(Table7[Frequency]),1)</f>
        <v>4</v>
      </c>
      <c r="H613">
        <f>CEILING(5*_xlfn.RANK.EQ(Table7[[#This Row],[Monetary]],Table7[Monetary],1)/COUNT(Table7[Monetary]),1)</f>
        <v>3</v>
      </c>
      <c r="I613" t="str">
        <f>_xlfn.CONCAT(Table7[[#This Row],[R score]],Table7[[#This Row],[F score]],Table7[[#This Row],[M score]])</f>
        <v>243</v>
      </c>
      <c r="J6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14" spans="1:10" x14ac:dyDescent="0.3">
      <c r="A614">
        <v>13245</v>
      </c>
      <c r="B614" s="1">
        <v>40454.585416666669</v>
      </c>
      <c r="C614" s="2">
        <v>67.248611111106584</v>
      </c>
      <c r="D614">
        <v>1</v>
      </c>
      <c r="E614" s="5">
        <v>558.72</v>
      </c>
      <c r="F614">
        <f>CEILING(5*_xlfn.RANK.EQ(Table7[[#This Row],[Recency]],Table7[Recency],0)/COUNT(Table7[Recency]),1)</f>
        <v>3</v>
      </c>
      <c r="G614">
        <f>CEILING(5*_xlfn.RANK.EQ(Table7[[#This Row],[Frequency]],Table7[Frequency],1)/COUNT(Table7[Frequency]),1)</f>
        <v>1</v>
      </c>
      <c r="H614">
        <f>CEILING(5*_xlfn.RANK.EQ(Table7[[#This Row],[Monetary]],Table7[Monetary],1)/COUNT(Table7[Monetary]),1)</f>
        <v>3</v>
      </c>
      <c r="I614" t="str">
        <f>_xlfn.CONCAT(Table7[[#This Row],[R score]],Table7[[#This Row],[F score]],Table7[[#This Row],[M score]])</f>
        <v>313</v>
      </c>
      <c r="J6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15" spans="1:10" x14ac:dyDescent="0.3">
      <c r="A615">
        <v>13246</v>
      </c>
      <c r="B615" s="1">
        <v>40493.537499999999</v>
      </c>
      <c r="C615" s="2">
        <v>28.296527777776646</v>
      </c>
      <c r="D615">
        <v>5</v>
      </c>
      <c r="E615" s="5">
        <v>1390.23</v>
      </c>
      <c r="F615">
        <f>CEILING(5*_xlfn.RANK.EQ(Table7[[#This Row],[Recency]],Table7[Recency],0)/COUNT(Table7[Recency]),1)</f>
        <v>4</v>
      </c>
      <c r="G615">
        <f>CEILING(5*_xlfn.RANK.EQ(Table7[[#This Row],[Frequency]],Table7[Frequency],1)/COUNT(Table7[Frequency]),1)</f>
        <v>4</v>
      </c>
      <c r="H615">
        <f>CEILING(5*_xlfn.RANK.EQ(Table7[[#This Row],[Monetary]],Table7[Monetary],1)/COUNT(Table7[Monetary]),1)</f>
        <v>4</v>
      </c>
      <c r="I615" t="str">
        <f>_xlfn.CONCAT(Table7[[#This Row],[R score]],Table7[[#This Row],[F score]],Table7[[#This Row],[M score]])</f>
        <v>444</v>
      </c>
      <c r="J6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16" spans="1:10" x14ac:dyDescent="0.3">
      <c r="A616">
        <v>13249</v>
      </c>
      <c r="B616" s="1">
        <v>40485.586805555555</v>
      </c>
      <c r="C616" s="2">
        <v>36.247222222220444</v>
      </c>
      <c r="D616">
        <v>6</v>
      </c>
      <c r="E616" s="5">
        <v>897.52</v>
      </c>
      <c r="F616">
        <f>CEILING(5*_xlfn.RANK.EQ(Table7[[#This Row],[Recency]],Table7[Recency],0)/COUNT(Table7[Recency]),1)</f>
        <v>3</v>
      </c>
      <c r="G616">
        <f>CEILING(5*_xlfn.RANK.EQ(Table7[[#This Row],[Frequency]],Table7[Frequency],1)/COUNT(Table7[Frequency]),1)</f>
        <v>4</v>
      </c>
      <c r="H616">
        <f>CEILING(5*_xlfn.RANK.EQ(Table7[[#This Row],[Monetary]],Table7[Monetary],1)/COUNT(Table7[Monetary]),1)</f>
        <v>3</v>
      </c>
      <c r="I616" t="str">
        <f>_xlfn.CONCAT(Table7[[#This Row],[R score]],Table7[[#This Row],[F score]],Table7[[#This Row],[M score]])</f>
        <v>343</v>
      </c>
      <c r="J6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17" spans="1:10" x14ac:dyDescent="0.3">
      <c r="A617">
        <v>13250</v>
      </c>
      <c r="B617" s="1">
        <v>40426.481249999997</v>
      </c>
      <c r="C617" s="2">
        <v>95.352777777778101</v>
      </c>
      <c r="D617">
        <v>2</v>
      </c>
      <c r="E617" s="5">
        <v>253.09</v>
      </c>
      <c r="F617">
        <f>CEILING(5*_xlfn.RANK.EQ(Table7[[#This Row],[Recency]],Table7[Recency],0)/COUNT(Table7[Recency]),1)</f>
        <v>2</v>
      </c>
      <c r="G617">
        <f>CEILING(5*_xlfn.RANK.EQ(Table7[[#This Row],[Frequency]],Table7[Frequency],1)/COUNT(Table7[Frequency]),1)</f>
        <v>2</v>
      </c>
      <c r="H617">
        <f>CEILING(5*_xlfn.RANK.EQ(Table7[[#This Row],[Monetary]],Table7[Monetary],1)/COUNT(Table7[Monetary]),1)</f>
        <v>2</v>
      </c>
      <c r="I617" t="str">
        <f>_xlfn.CONCAT(Table7[[#This Row],[R score]],Table7[[#This Row],[F score]],Table7[[#This Row],[M score]])</f>
        <v>222</v>
      </c>
      <c r="J6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18" spans="1:10" x14ac:dyDescent="0.3">
      <c r="A618">
        <v>13251</v>
      </c>
      <c r="B618" s="1">
        <v>40484.555555555555</v>
      </c>
      <c r="C618" s="2">
        <v>37.278472222220444</v>
      </c>
      <c r="D618">
        <v>1</v>
      </c>
      <c r="E618" s="5">
        <v>252.67999999999998</v>
      </c>
      <c r="F618">
        <f>CEILING(5*_xlfn.RANK.EQ(Table7[[#This Row],[Recency]],Table7[Recency],0)/COUNT(Table7[Recency]),1)</f>
        <v>3</v>
      </c>
      <c r="G618">
        <f>CEILING(5*_xlfn.RANK.EQ(Table7[[#This Row],[Frequency]],Table7[Frequency],1)/COUNT(Table7[Frequency]),1)</f>
        <v>1</v>
      </c>
      <c r="H618">
        <f>CEILING(5*_xlfn.RANK.EQ(Table7[[#This Row],[Monetary]],Table7[Monetary],1)/COUNT(Table7[Monetary]),1)</f>
        <v>2</v>
      </c>
      <c r="I618" t="str">
        <f>_xlfn.CONCAT(Table7[[#This Row],[R score]],Table7[[#This Row],[F score]],Table7[[#This Row],[M score]])</f>
        <v>312</v>
      </c>
      <c r="J6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19" spans="1:10" x14ac:dyDescent="0.3">
      <c r="A619">
        <v>13252</v>
      </c>
      <c r="B619" s="1">
        <v>40492.666666666664</v>
      </c>
      <c r="C619" s="2">
        <v>29.167361111110949</v>
      </c>
      <c r="D619">
        <v>2</v>
      </c>
      <c r="E619" s="5">
        <v>399.3</v>
      </c>
      <c r="F619">
        <f>CEILING(5*_xlfn.RANK.EQ(Table7[[#This Row],[Recency]],Table7[Recency],0)/COUNT(Table7[Recency]),1)</f>
        <v>4</v>
      </c>
      <c r="G619">
        <f>CEILING(5*_xlfn.RANK.EQ(Table7[[#This Row],[Frequency]],Table7[Frequency],1)/COUNT(Table7[Frequency]),1)</f>
        <v>2</v>
      </c>
      <c r="H619">
        <f>CEILING(5*_xlfn.RANK.EQ(Table7[[#This Row],[Monetary]],Table7[Monetary],1)/COUNT(Table7[Monetary]),1)</f>
        <v>2</v>
      </c>
      <c r="I619" t="str">
        <f>_xlfn.CONCAT(Table7[[#This Row],[R score]],Table7[[#This Row],[F score]],Table7[[#This Row],[M score]])</f>
        <v>422</v>
      </c>
      <c r="J6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20" spans="1:10" x14ac:dyDescent="0.3">
      <c r="A620">
        <v>13253</v>
      </c>
      <c r="B620" s="1">
        <v>40456.564583333333</v>
      </c>
      <c r="C620" s="2">
        <v>65.269444444442343</v>
      </c>
      <c r="D620">
        <v>2</v>
      </c>
      <c r="E620" s="5">
        <v>1920.7099999999998</v>
      </c>
      <c r="F620">
        <f>CEILING(5*_xlfn.RANK.EQ(Table7[[#This Row],[Recency]],Table7[Recency],0)/COUNT(Table7[Recency]),1)</f>
        <v>3</v>
      </c>
      <c r="G620">
        <f>CEILING(5*_xlfn.RANK.EQ(Table7[[#This Row],[Frequency]],Table7[Frequency],1)/COUNT(Table7[Frequency]),1)</f>
        <v>2</v>
      </c>
      <c r="H620">
        <f>CEILING(5*_xlfn.RANK.EQ(Table7[[#This Row],[Monetary]],Table7[Monetary],1)/COUNT(Table7[Monetary]),1)</f>
        <v>4</v>
      </c>
      <c r="I620" t="str">
        <f>_xlfn.CONCAT(Table7[[#This Row],[R score]],Table7[[#This Row],[F score]],Table7[[#This Row],[M score]])</f>
        <v>324</v>
      </c>
      <c r="J6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21" spans="1:10" x14ac:dyDescent="0.3">
      <c r="A621">
        <v>13254</v>
      </c>
      <c r="B621" s="1">
        <v>40510.654166666667</v>
      </c>
      <c r="C621" s="2">
        <v>11.179861111108039</v>
      </c>
      <c r="D621">
        <v>1</v>
      </c>
      <c r="E621" s="5">
        <v>51.410000000000004</v>
      </c>
      <c r="F621">
        <f>CEILING(5*_xlfn.RANK.EQ(Table7[[#This Row],[Recency]],Table7[Recency],0)/COUNT(Table7[Recency]),1)</f>
        <v>5</v>
      </c>
      <c r="G621">
        <f>CEILING(5*_xlfn.RANK.EQ(Table7[[#This Row],[Frequency]],Table7[Frequency],1)/COUNT(Table7[Frequency]),1)</f>
        <v>1</v>
      </c>
      <c r="H621">
        <f>CEILING(5*_xlfn.RANK.EQ(Table7[[#This Row],[Monetary]],Table7[Monetary],1)/COUNT(Table7[Monetary]),1)</f>
        <v>1</v>
      </c>
      <c r="I621" t="str">
        <f>_xlfn.CONCAT(Table7[[#This Row],[R score]],Table7[[#This Row],[F score]],Table7[[#This Row],[M score]])</f>
        <v>511</v>
      </c>
      <c r="J6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22" spans="1:10" x14ac:dyDescent="0.3">
      <c r="A622">
        <v>13255</v>
      </c>
      <c r="B622" s="1">
        <v>40513.498611111114</v>
      </c>
      <c r="C622" s="2">
        <v>8.335416666661331</v>
      </c>
      <c r="D622">
        <v>2</v>
      </c>
      <c r="E622" s="5">
        <v>504.94999999999993</v>
      </c>
      <c r="F622">
        <f>CEILING(5*_xlfn.RANK.EQ(Table7[[#This Row],[Recency]],Table7[Recency],0)/COUNT(Table7[Recency]),1)</f>
        <v>5</v>
      </c>
      <c r="G622">
        <f>CEILING(5*_xlfn.RANK.EQ(Table7[[#This Row],[Frequency]],Table7[Frequency],1)/COUNT(Table7[Frequency]),1)</f>
        <v>2</v>
      </c>
      <c r="H622">
        <f>CEILING(5*_xlfn.RANK.EQ(Table7[[#This Row],[Monetary]],Table7[Monetary],1)/COUNT(Table7[Monetary]),1)</f>
        <v>3</v>
      </c>
      <c r="I622" t="str">
        <f>_xlfn.CONCAT(Table7[[#This Row],[R score]],Table7[[#This Row],[F score]],Table7[[#This Row],[M score]])</f>
        <v>523</v>
      </c>
      <c r="J6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23" spans="1:10" x14ac:dyDescent="0.3">
      <c r="A623">
        <v>13257</v>
      </c>
      <c r="B623" s="1">
        <v>40450.623611111114</v>
      </c>
      <c r="C623" s="2">
        <v>71.210416666661331</v>
      </c>
      <c r="D623">
        <v>1</v>
      </c>
      <c r="E623" s="5">
        <v>149.75</v>
      </c>
      <c r="F623">
        <f>CEILING(5*_xlfn.RANK.EQ(Table7[[#This Row],[Recency]],Table7[Recency],0)/COUNT(Table7[Recency]),1)</f>
        <v>2</v>
      </c>
      <c r="G623">
        <f>CEILING(5*_xlfn.RANK.EQ(Table7[[#This Row],[Frequency]],Table7[Frequency],1)/COUNT(Table7[Frequency]),1)</f>
        <v>1</v>
      </c>
      <c r="H623">
        <f>CEILING(5*_xlfn.RANK.EQ(Table7[[#This Row],[Monetary]],Table7[Monetary],1)/COUNT(Table7[Monetary]),1)</f>
        <v>1</v>
      </c>
      <c r="I623" t="str">
        <f>_xlfn.CONCAT(Table7[[#This Row],[R score]],Table7[[#This Row],[F score]],Table7[[#This Row],[M score]])</f>
        <v>211</v>
      </c>
      <c r="J6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24" spans="1:10" x14ac:dyDescent="0.3">
      <c r="A624">
        <v>13258</v>
      </c>
      <c r="B624" s="1">
        <v>40507.45416666667</v>
      </c>
      <c r="C624" s="2">
        <v>14.379861111105129</v>
      </c>
      <c r="D624">
        <v>2</v>
      </c>
      <c r="E624" s="5">
        <v>336.6</v>
      </c>
      <c r="F624">
        <f>CEILING(5*_xlfn.RANK.EQ(Table7[[#This Row],[Recency]],Table7[Recency],0)/COUNT(Table7[Recency]),1)</f>
        <v>4</v>
      </c>
      <c r="G624">
        <f>CEILING(5*_xlfn.RANK.EQ(Table7[[#This Row],[Frequency]],Table7[Frequency],1)/COUNT(Table7[Frequency]),1)</f>
        <v>2</v>
      </c>
      <c r="H624">
        <f>CEILING(5*_xlfn.RANK.EQ(Table7[[#This Row],[Monetary]],Table7[Monetary],1)/COUNT(Table7[Monetary]),1)</f>
        <v>2</v>
      </c>
      <c r="I624" t="str">
        <f>_xlfn.CONCAT(Table7[[#This Row],[R score]],Table7[[#This Row],[F score]],Table7[[#This Row],[M score]])</f>
        <v>422</v>
      </c>
      <c r="J6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25" spans="1:10" x14ac:dyDescent="0.3">
      <c r="A625">
        <v>13259</v>
      </c>
      <c r="B625" s="1">
        <v>40489.455555555556</v>
      </c>
      <c r="C625" s="2">
        <v>32.378472222218988</v>
      </c>
      <c r="D625">
        <v>8</v>
      </c>
      <c r="E625" s="5">
        <v>1115.610000000001</v>
      </c>
      <c r="F625">
        <f>CEILING(5*_xlfn.RANK.EQ(Table7[[#This Row],[Recency]],Table7[Recency],0)/COUNT(Table7[Recency]),1)</f>
        <v>4</v>
      </c>
      <c r="G625">
        <f>CEILING(5*_xlfn.RANK.EQ(Table7[[#This Row],[Frequency]],Table7[Frequency],1)/COUNT(Table7[Frequency]),1)</f>
        <v>5</v>
      </c>
      <c r="H625">
        <f>CEILING(5*_xlfn.RANK.EQ(Table7[[#This Row],[Monetary]],Table7[Monetary],1)/COUNT(Table7[Monetary]),1)</f>
        <v>4</v>
      </c>
      <c r="I625" t="str">
        <f>_xlfn.CONCAT(Table7[[#This Row],[R score]],Table7[[#This Row],[F score]],Table7[[#This Row],[M score]])</f>
        <v>454</v>
      </c>
      <c r="J6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26" spans="1:10" x14ac:dyDescent="0.3">
      <c r="A626">
        <v>13262</v>
      </c>
      <c r="B626" s="1">
        <v>40497.513888888891</v>
      </c>
      <c r="C626" s="2">
        <v>24.320138888884685</v>
      </c>
      <c r="D626">
        <v>2</v>
      </c>
      <c r="E626" s="5">
        <v>373.15999999999985</v>
      </c>
      <c r="F626">
        <f>CEILING(5*_xlfn.RANK.EQ(Table7[[#This Row],[Recency]],Table7[Recency],0)/COUNT(Table7[Recency]),1)</f>
        <v>4</v>
      </c>
      <c r="G626">
        <f>CEILING(5*_xlfn.RANK.EQ(Table7[[#This Row],[Frequency]],Table7[Frequency],1)/COUNT(Table7[Frequency]),1)</f>
        <v>2</v>
      </c>
      <c r="H626">
        <f>CEILING(5*_xlfn.RANK.EQ(Table7[[#This Row],[Monetary]],Table7[Monetary],1)/COUNT(Table7[Monetary]),1)</f>
        <v>2</v>
      </c>
      <c r="I626" t="str">
        <f>_xlfn.CONCAT(Table7[[#This Row],[R score]],Table7[[#This Row],[F score]],Table7[[#This Row],[M score]])</f>
        <v>422</v>
      </c>
      <c r="J6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27" spans="1:10" x14ac:dyDescent="0.3">
      <c r="A627">
        <v>13263</v>
      </c>
      <c r="B627" s="1">
        <v>40493.65902777778</v>
      </c>
      <c r="C627" s="2">
        <v>28.174999999995634</v>
      </c>
      <c r="D627">
        <v>4</v>
      </c>
      <c r="E627" s="5">
        <v>1239.2700000000013</v>
      </c>
      <c r="F627">
        <f>CEILING(5*_xlfn.RANK.EQ(Table7[[#This Row],[Recency]],Table7[Recency],0)/COUNT(Table7[Recency]),1)</f>
        <v>4</v>
      </c>
      <c r="G627">
        <f>CEILING(5*_xlfn.RANK.EQ(Table7[[#This Row],[Frequency]],Table7[Frequency],1)/COUNT(Table7[Frequency]),1)</f>
        <v>4</v>
      </c>
      <c r="H627">
        <f>CEILING(5*_xlfn.RANK.EQ(Table7[[#This Row],[Monetary]],Table7[Monetary],1)/COUNT(Table7[Monetary]),1)</f>
        <v>4</v>
      </c>
      <c r="I627" t="str">
        <f>_xlfn.CONCAT(Table7[[#This Row],[R score]],Table7[[#This Row],[F score]],Table7[[#This Row],[M score]])</f>
        <v>444</v>
      </c>
      <c r="J6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28" spans="1:10" x14ac:dyDescent="0.3">
      <c r="A628">
        <v>13264</v>
      </c>
      <c r="B628" s="1">
        <v>40444.529166666667</v>
      </c>
      <c r="C628" s="2">
        <v>77.304861111108039</v>
      </c>
      <c r="D628">
        <v>1</v>
      </c>
      <c r="E628" s="5">
        <v>722.56</v>
      </c>
      <c r="F628">
        <f>CEILING(5*_xlfn.RANK.EQ(Table7[[#This Row],[Recency]],Table7[Recency],0)/COUNT(Table7[Recency]),1)</f>
        <v>2</v>
      </c>
      <c r="G628">
        <f>CEILING(5*_xlfn.RANK.EQ(Table7[[#This Row],[Frequency]],Table7[Frequency],1)/COUNT(Table7[Frequency]),1)</f>
        <v>1</v>
      </c>
      <c r="H628">
        <f>CEILING(5*_xlfn.RANK.EQ(Table7[[#This Row],[Monetary]],Table7[Monetary],1)/COUNT(Table7[Monetary]),1)</f>
        <v>3</v>
      </c>
      <c r="I628" t="str">
        <f>_xlfn.CONCAT(Table7[[#This Row],[R score]],Table7[[#This Row],[F score]],Table7[[#This Row],[M score]])</f>
        <v>213</v>
      </c>
      <c r="J6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29" spans="1:10" x14ac:dyDescent="0.3">
      <c r="A629">
        <v>13266</v>
      </c>
      <c r="B629" s="1">
        <v>40473.509027777778</v>
      </c>
      <c r="C629" s="2">
        <v>48.32499999999709</v>
      </c>
      <c r="D629">
        <v>7</v>
      </c>
      <c r="E629" s="5">
        <v>2300.7800000000002</v>
      </c>
      <c r="F629">
        <f>CEILING(5*_xlfn.RANK.EQ(Table7[[#This Row],[Recency]],Table7[Recency],0)/COUNT(Table7[Recency]),1)</f>
        <v>3</v>
      </c>
      <c r="G629">
        <f>CEILING(5*_xlfn.RANK.EQ(Table7[[#This Row],[Frequency]],Table7[Frequency],1)/COUNT(Table7[Frequency]),1)</f>
        <v>5</v>
      </c>
      <c r="H629">
        <f>CEILING(5*_xlfn.RANK.EQ(Table7[[#This Row],[Monetary]],Table7[Monetary],1)/COUNT(Table7[Monetary]),1)</f>
        <v>5</v>
      </c>
      <c r="I629" t="str">
        <f>_xlfn.CONCAT(Table7[[#This Row],[R score]],Table7[[#This Row],[F score]],Table7[[#This Row],[M score]])</f>
        <v>355</v>
      </c>
      <c r="J6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30" spans="1:10" x14ac:dyDescent="0.3">
      <c r="A630">
        <v>13267</v>
      </c>
      <c r="B630" s="1">
        <v>40520.388888888891</v>
      </c>
      <c r="C630" s="2">
        <v>1.445138888884685</v>
      </c>
      <c r="D630">
        <v>18</v>
      </c>
      <c r="E630" s="5">
        <v>5236.7699999999986</v>
      </c>
      <c r="F630">
        <f>CEILING(5*_xlfn.RANK.EQ(Table7[[#This Row],[Recency]],Table7[Recency],0)/COUNT(Table7[Recency]),1)</f>
        <v>5</v>
      </c>
      <c r="G630">
        <f>CEILING(5*_xlfn.RANK.EQ(Table7[[#This Row],[Frequency]],Table7[Frequency],1)/COUNT(Table7[Frequency]),1)</f>
        <v>5</v>
      </c>
      <c r="H630">
        <f>CEILING(5*_xlfn.RANK.EQ(Table7[[#This Row],[Monetary]],Table7[Monetary],1)/COUNT(Table7[Monetary]),1)</f>
        <v>5</v>
      </c>
      <c r="I630" t="str">
        <f>_xlfn.CONCAT(Table7[[#This Row],[R score]],Table7[[#This Row],[F score]],Table7[[#This Row],[M score]])</f>
        <v>555</v>
      </c>
      <c r="J6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31" spans="1:10" x14ac:dyDescent="0.3">
      <c r="A631">
        <v>13269</v>
      </c>
      <c r="B631" s="1">
        <v>40517.493750000001</v>
      </c>
      <c r="C631" s="2">
        <v>4.3402777777737356</v>
      </c>
      <c r="D631">
        <v>14</v>
      </c>
      <c r="E631" s="5">
        <v>3545.47</v>
      </c>
      <c r="F631">
        <f>CEILING(5*_xlfn.RANK.EQ(Table7[[#This Row],[Recency]],Table7[Recency],0)/COUNT(Table7[Recency]),1)</f>
        <v>5</v>
      </c>
      <c r="G631">
        <f>CEILING(5*_xlfn.RANK.EQ(Table7[[#This Row],[Frequency]],Table7[Frequency],1)/COUNT(Table7[Frequency]),1)</f>
        <v>5</v>
      </c>
      <c r="H631">
        <f>CEILING(5*_xlfn.RANK.EQ(Table7[[#This Row],[Monetary]],Table7[Monetary],1)/COUNT(Table7[Monetary]),1)</f>
        <v>5</v>
      </c>
      <c r="I631" t="str">
        <f>_xlfn.CONCAT(Table7[[#This Row],[R score]],Table7[[#This Row],[F score]],Table7[[#This Row],[M score]])</f>
        <v>555</v>
      </c>
      <c r="J6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32" spans="1:10" x14ac:dyDescent="0.3">
      <c r="A632">
        <v>13270</v>
      </c>
      <c r="B632" s="1">
        <v>40520.620138888888</v>
      </c>
      <c r="C632" s="2">
        <v>1.2138888888875954</v>
      </c>
      <c r="D632">
        <v>1</v>
      </c>
      <c r="E632" s="5">
        <v>590</v>
      </c>
      <c r="F632">
        <f>CEILING(5*_xlfn.RANK.EQ(Table7[[#This Row],[Recency]],Table7[Recency],0)/COUNT(Table7[Recency]),1)</f>
        <v>5</v>
      </c>
      <c r="G632">
        <f>CEILING(5*_xlfn.RANK.EQ(Table7[[#This Row],[Frequency]],Table7[Frequency],1)/COUNT(Table7[Frequency]),1)</f>
        <v>1</v>
      </c>
      <c r="H632">
        <f>CEILING(5*_xlfn.RANK.EQ(Table7[[#This Row],[Monetary]],Table7[Monetary],1)/COUNT(Table7[Monetary]),1)</f>
        <v>3</v>
      </c>
      <c r="I632" t="str">
        <f>_xlfn.CONCAT(Table7[[#This Row],[R score]],Table7[[#This Row],[F score]],Table7[[#This Row],[M score]])</f>
        <v>513</v>
      </c>
      <c r="J6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33" spans="1:10" x14ac:dyDescent="0.3">
      <c r="A633">
        <v>13274</v>
      </c>
      <c r="B633" s="1">
        <v>40477.574999999997</v>
      </c>
      <c r="C633" s="2">
        <v>44.259027777778101</v>
      </c>
      <c r="D633">
        <v>1</v>
      </c>
      <c r="E633" s="5">
        <v>360.84999999999997</v>
      </c>
      <c r="F633">
        <f>CEILING(5*_xlfn.RANK.EQ(Table7[[#This Row],[Recency]],Table7[Recency],0)/COUNT(Table7[Recency]),1)</f>
        <v>3</v>
      </c>
      <c r="G633">
        <f>CEILING(5*_xlfn.RANK.EQ(Table7[[#This Row],[Frequency]],Table7[Frequency],1)/COUNT(Table7[Frequency]),1)</f>
        <v>1</v>
      </c>
      <c r="H633">
        <f>CEILING(5*_xlfn.RANK.EQ(Table7[[#This Row],[Monetary]],Table7[Monetary],1)/COUNT(Table7[Monetary]),1)</f>
        <v>2</v>
      </c>
      <c r="I633" t="str">
        <f>_xlfn.CONCAT(Table7[[#This Row],[R score]],Table7[[#This Row],[F score]],Table7[[#This Row],[M score]])</f>
        <v>312</v>
      </c>
      <c r="J6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34" spans="1:10" x14ac:dyDescent="0.3">
      <c r="A634">
        <v>13275</v>
      </c>
      <c r="B634" s="1">
        <v>40503.506249999999</v>
      </c>
      <c r="C634" s="2">
        <v>18.327777777776646</v>
      </c>
      <c r="D634">
        <v>2</v>
      </c>
      <c r="E634" s="5">
        <v>238.85999999999996</v>
      </c>
      <c r="F634">
        <f>CEILING(5*_xlfn.RANK.EQ(Table7[[#This Row],[Recency]],Table7[Recency],0)/COUNT(Table7[Recency]),1)</f>
        <v>4</v>
      </c>
      <c r="G634">
        <f>CEILING(5*_xlfn.RANK.EQ(Table7[[#This Row],[Frequency]],Table7[Frequency],1)/COUNT(Table7[Frequency]),1)</f>
        <v>2</v>
      </c>
      <c r="H634">
        <f>CEILING(5*_xlfn.RANK.EQ(Table7[[#This Row],[Monetary]],Table7[Monetary],1)/COUNT(Table7[Monetary]),1)</f>
        <v>1</v>
      </c>
      <c r="I634" t="str">
        <f>_xlfn.CONCAT(Table7[[#This Row],[R score]],Table7[[#This Row],[F score]],Table7[[#This Row],[M score]])</f>
        <v>421</v>
      </c>
      <c r="J6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35" spans="1:10" x14ac:dyDescent="0.3">
      <c r="A635">
        <v>13276</v>
      </c>
      <c r="B635" s="1">
        <v>40489.595138888886</v>
      </c>
      <c r="C635" s="2">
        <v>32.238888888889051</v>
      </c>
      <c r="D635">
        <v>3</v>
      </c>
      <c r="E635" s="5">
        <v>1300.9799999999996</v>
      </c>
      <c r="F635">
        <f>CEILING(5*_xlfn.RANK.EQ(Table7[[#This Row],[Recency]],Table7[Recency],0)/COUNT(Table7[Recency]),1)</f>
        <v>4</v>
      </c>
      <c r="G635">
        <f>CEILING(5*_xlfn.RANK.EQ(Table7[[#This Row],[Frequency]],Table7[Frequency],1)/COUNT(Table7[Frequency]),1)</f>
        <v>3</v>
      </c>
      <c r="H635">
        <f>CEILING(5*_xlfn.RANK.EQ(Table7[[#This Row],[Monetary]],Table7[Monetary],1)/COUNT(Table7[Monetary]),1)</f>
        <v>4</v>
      </c>
      <c r="I635" t="str">
        <f>_xlfn.CONCAT(Table7[[#This Row],[R score]],Table7[[#This Row],[F score]],Table7[[#This Row],[M score]])</f>
        <v>434</v>
      </c>
      <c r="J6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36" spans="1:10" x14ac:dyDescent="0.3">
      <c r="A636">
        <v>13277</v>
      </c>
      <c r="B636" s="1">
        <v>40506.648611111108</v>
      </c>
      <c r="C636" s="2">
        <v>15.185416666667152</v>
      </c>
      <c r="D636">
        <v>3</v>
      </c>
      <c r="E636" s="5">
        <v>264.89999999999998</v>
      </c>
      <c r="F636">
        <f>CEILING(5*_xlfn.RANK.EQ(Table7[[#This Row],[Recency]],Table7[Recency],0)/COUNT(Table7[Recency]),1)</f>
        <v>4</v>
      </c>
      <c r="G636">
        <f>CEILING(5*_xlfn.RANK.EQ(Table7[[#This Row],[Frequency]],Table7[Frequency],1)/COUNT(Table7[Frequency]),1)</f>
        <v>3</v>
      </c>
      <c r="H636">
        <f>CEILING(5*_xlfn.RANK.EQ(Table7[[#This Row],[Monetary]],Table7[Monetary],1)/COUNT(Table7[Monetary]),1)</f>
        <v>2</v>
      </c>
      <c r="I636" t="str">
        <f>_xlfn.CONCAT(Table7[[#This Row],[R score]],Table7[[#This Row],[F score]],Table7[[#This Row],[M score]])</f>
        <v>432</v>
      </c>
      <c r="J6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37" spans="1:10" x14ac:dyDescent="0.3">
      <c r="A637">
        <v>13278</v>
      </c>
      <c r="B637" s="1">
        <v>40487.487500000003</v>
      </c>
      <c r="C637" s="2">
        <v>34.34652777777228</v>
      </c>
      <c r="D637">
        <v>3</v>
      </c>
      <c r="E637" s="5">
        <v>882.61999999999989</v>
      </c>
      <c r="F637">
        <f>CEILING(5*_xlfn.RANK.EQ(Table7[[#This Row],[Recency]],Table7[Recency],0)/COUNT(Table7[Recency]),1)</f>
        <v>4</v>
      </c>
      <c r="G637">
        <f>CEILING(5*_xlfn.RANK.EQ(Table7[[#This Row],[Frequency]],Table7[Frequency],1)/COUNT(Table7[Frequency]),1)</f>
        <v>3</v>
      </c>
      <c r="H637">
        <f>CEILING(5*_xlfn.RANK.EQ(Table7[[#This Row],[Monetary]],Table7[Monetary],1)/COUNT(Table7[Monetary]),1)</f>
        <v>3</v>
      </c>
      <c r="I637" t="str">
        <f>_xlfn.CONCAT(Table7[[#This Row],[R score]],Table7[[#This Row],[F score]],Table7[[#This Row],[M score]])</f>
        <v>433</v>
      </c>
      <c r="J6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38" spans="1:10" x14ac:dyDescent="0.3">
      <c r="A638">
        <v>13280</v>
      </c>
      <c r="B638" s="1">
        <v>40507.618750000001</v>
      </c>
      <c r="C638" s="2">
        <v>14.215277777773736</v>
      </c>
      <c r="D638">
        <v>4</v>
      </c>
      <c r="E638" s="5">
        <v>1494.8700000000015</v>
      </c>
      <c r="F638">
        <f>CEILING(5*_xlfn.RANK.EQ(Table7[[#This Row],[Recency]],Table7[Recency],0)/COUNT(Table7[Recency]),1)</f>
        <v>5</v>
      </c>
      <c r="G638">
        <f>CEILING(5*_xlfn.RANK.EQ(Table7[[#This Row],[Frequency]],Table7[Frequency],1)/COUNT(Table7[Frequency]),1)</f>
        <v>4</v>
      </c>
      <c r="H638">
        <f>CEILING(5*_xlfn.RANK.EQ(Table7[[#This Row],[Monetary]],Table7[Monetary],1)/COUNT(Table7[Monetary]),1)</f>
        <v>4</v>
      </c>
      <c r="I638" t="str">
        <f>_xlfn.CONCAT(Table7[[#This Row],[R score]],Table7[[#This Row],[F score]],Table7[[#This Row],[M score]])</f>
        <v>544</v>
      </c>
      <c r="J6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39" spans="1:10" x14ac:dyDescent="0.3">
      <c r="A639">
        <v>13281</v>
      </c>
      <c r="B639" s="1">
        <v>40447.668749999997</v>
      </c>
      <c r="C639" s="2">
        <v>74.165277777778101</v>
      </c>
      <c r="D639">
        <v>1</v>
      </c>
      <c r="E639" s="5">
        <v>350.84999999999997</v>
      </c>
      <c r="F639">
        <f>CEILING(5*_xlfn.RANK.EQ(Table7[[#This Row],[Recency]],Table7[Recency],0)/COUNT(Table7[Recency]),1)</f>
        <v>2</v>
      </c>
      <c r="G639">
        <f>CEILING(5*_xlfn.RANK.EQ(Table7[[#This Row],[Frequency]],Table7[Frequency],1)/COUNT(Table7[Frequency]),1)</f>
        <v>1</v>
      </c>
      <c r="H639">
        <f>CEILING(5*_xlfn.RANK.EQ(Table7[[#This Row],[Monetary]],Table7[Monetary],1)/COUNT(Table7[Monetary]),1)</f>
        <v>2</v>
      </c>
      <c r="I639" t="str">
        <f>_xlfn.CONCAT(Table7[[#This Row],[R score]],Table7[[#This Row],[F score]],Table7[[#This Row],[M score]])</f>
        <v>212</v>
      </c>
      <c r="J6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40" spans="1:10" x14ac:dyDescent="0.3">
      <c r="A640">
        <v>13282</v>
      </c>
      <c r="B640" s="1">
        <v>40480.59097222222</v>
      </c>
      <c r="C640" s="2">
        <v>41.243055555554747</v>
      </c>
      <c r="D640">
        <v>1</v>
      </c>
      <c r="E640" s="5">
        <v>181.05</v>
      </c>
      <c r="F640">
        <f>CEILING(5*_xlfn.RANK.EQ(Table7[[#This Row],[Recency]],Table7[Recency],0)/COUNT(Table7[Recency]),1)</f>
        <v>3</v>
      </c>
      <c r="G640">
        <f>CEILING(5*_xlfn.RANK.EQ(Table7[[#This Row],[Frequency]],Table7[Frequency],1)/COUNT(Table7[Frequency]),1)</f>
        <v>1</v>
      </c>
      <c r="H640">
        <f>CEILING(5*_xlfn.RANK.EQ(Table7[[#This Row],[Monetary]],Table7[Monetary],1)/COUNT(Table7[Monetary]),1)</f>
        <v>1</v>
      </c>
      <c r="I640" t="str">
        <f>_xlfn.CONCAT(Table7[[#This Row],[R score]],Table7[[#This Row],[F score]],Table7[[#This Row],[M score]])</f>
        <v>311</v>
      </c>
      <c r="J6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41" spans="1:10" x14ac:dyDescent="0.3">
      <c r="A641">
        <v>13283</v>
      </c>
      <c r="B641" s="1">
        <v>40319.580555555556</v>
      </c>
      <c r="C641" s="2">
        <v>202.25347222221899</v>
      </c>
      <c r="D641">
        <v>2</v>
      </c>
      <c r="E641" s="5">
        <v>279.7</v>
      </c>
      <c r="F641">
        <f>CEILING(5*_xlfn.RANK.EQ(Table7[[#This Row],[Recency]],Table7[Recency],0)/COUNT(Table7[Recency]),1)</f>
        <v>1</v>
      </c>
      <c r="G641">
        <f>CEILING(5*_xlfn.RANK.EQ(Table7[[#This Row],[Frequency]],Table7[Frequency],1)/COUNT(Table7[Frequency]),1)</f>
        <v>2</v>
      </c>
      <c r="H641">
        <f>CEILING(5*_xlfn.RANK.EQ(Table7[[#This Row],[Monetary]],Table7[Monetary],1)/COUNT(Table7[Monetary]),1)</f>
        <v>2</v>
      </c>
      <c r="I641" t="str">
        <f>_xlfn.CONCAT(Table7[[#This Row],[R score]],Table7[[#This Row],[F score]],Table7[[#This Row],[M score]])</f>
        <v>122</v>
      </c>
      <c r="J6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42" spans="1:10" x14ac:dyDescent="0.3">
      <c r="A642">
        <v>13285</v>
      </c>
      <c r="B642" s="1">
        <v>40286.568055555559</v>
      </c>
      <c r="C642" s="2">
        <v>235.26597222221608</v>
      </c>
      <c r="D642">
        <v>2</v>
      </c>
      <c r="E642" s="5">
        <v>655.47</v>
      </c>
      <c r="F642">
        <f>CEILING(5*_xlfn.RANK.EQ(Table7[[#This Row],[Recency]],Table7[Recency],0)/COUNT(Table7[Recency]),1)</f>
        <v>1</v>
      </c>
      <c r="G642">
        <f>CEILING(5*_xlfn.RANK.EQ(Table7[[#This Row],[Frequency]],Table7[Frequency],1)/COUNT(Table7[Frequency]),1)</f>
        <v>2</v>
      </c>
      <c r="H642">
        <f>CEILING(5*_xlfn.RANK.EQ(Table7[[#This Row],[Monetary]],Table7[Monetary],1)/COUNT(Table7[Monetary]),1)</f>
        <v>3</v>
      </c>
      <c r="I642" t="str">
        <f>_xlfn.CONCAT(Table7[[#This Row],[R score]],Table7[[#This Row],[F score]],Table7[[#This Row],[M score]])</f>
        <v>123</v>
      </c>
      <c r="J6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43" spans="1:10" x14ac:dyDescent="0.3">
      <c r="A643">
        <v>13286</v>
      </c>
      <c r="B643" s="1">
        <v>40286.649305555555</v>
      </c>
      <c r="C643" s="2">
        <v>235.18472222222044</v>
      </c>
      <c r="D643">
        <v>1</v>
      </c>
      <c r="E643" s="5">
        <v>734.91000000000008</v>
      </c>
      <c r="F643">
        <f>CEILING(5*_xlfn.RANK.EQ(Table7[[#This Row],[Recency]],Table7[Recency],0)/COUNT(Table7[Recency]),1)</f>
        <v>1</v>
      </c>
      <c r="G643">
        <f>CEILING(5*_xlfn.RANK.EQ(Table7[[#This Row],[Frequency]],Table7[Frequency],1)/COUNT(Table7[Frequency]),1)</f>
        <v>1</v>
      </c>
      <c r="H643">
        <f>CEILING(5*_xlfn.RANK.EQ(Table7[[#This Row],[Monetary]],Table7[Monetary],1)/COUNT(Table7[Monetary]),1)</f>
        <v>3</v>
      </c>
      <c r="I643" t="str">
        <f>_xlfn.CONCAT(Table7[[#This Row],[R score]],Table7[[#This Row],[F score]],Table7[[#This Row],[M score]])</f>
        <v>113</v>
      </c>
      <c r="J6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44" spans="1:10" x14ac:dyDescent="0.3">
      <c r="A644">
        <v>13287</v>
      </c>
      <c r="B644" s="1">
        <v>40283.643055555556</v>
      </c>
      <c r="C644" s="2">
        <v>238.19097222221899</v>
      </c>
      <c r="D644">
        <v>3</v>
      </c>
      <c r="E644" s="5">
        <v>781.59000000000015</v>
      </c>
      <c r="F644">
        <f>CEILING(5*_xlfn.RANK.EQ(Table7[[#This Row],[Recency]],Table7[Recency],0)/COUNT(Table7[Recency]),1)</f>
        <v>1</v>
      </c>
      <c r="G644">
        <f>CEILING(5*_xlfn.RANK.EQ(Table7[[#This Row],[Frequency]],Table7[Frequency],1)/COUNT(Table7[Frequency]),1)</f>
        <v>3</v>
      </c>
      <c r="H644">
        <f>CEILING(5*_xlfn.RANK.EQ(Table7[[#This Row],[Monetary]],Table7[Monetary],1)/COUNT(Table7[Monetary]),1)</f>
        <v>3</v>
      </c>
      <c r="I644" t="str">
        <f>_xlfn.CONCAT(Table7[[#This Row],[R score]],Table7[[#This Row],[F score]],Table7[[#This Row],[M score]])</f>
        <v>133</v>
      </c>
      <c r="J6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45" spans="1:10" x14ac:dyDescent="0.3">
      <c r="A645">
        <v>13288</v>
      </c>
      <c r="B645" s="1">
        <v>40443.688888888886</v>
      </c>
      <c r="C645" s="2">
        <v>78.145138888889051</v>
      </c>
      <c r="D645">
        <v>5</v>
      </c>
      <c r="E645" s="5">
        <v>927.6099999999999</v>
      </c>
      <c r="F645">
        <f>CEILING(5*_xlfn.RANK.EQ(Table7[[#This Row],[Recency]],Table7[Recency],0)/COUNT(Table7[Recency]),1)</f>
        <v>2</v>
      </c>
      <c r="G645">
        <f>CEILING(5*_xlfn.RANK.EQ(Table7[[#This Row],[Frequency]],Table7[Frequency],1)/COUNT(Table7[Frequency]),1)</f>
        <v>4</v>
      </c>
      <c r="H645">
        <f>CEILING(5*_xlfn.RANK.EQ(Table7[[#This Row],[Monetary]],Table7[Monetary],1)/COUNT(Table7[Monetary]),1)</f>
        <v>3</v>
      </c>
      <c r="I645" t="str">
        <f>_xlfn.CONCAT(Table7[[#This Row],[R score]],Table7[[#This Row],[F score]],Table7[[#This Row],[M score]])</f>
        <v>243</v>
      </c>
      <c r="J6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46" spans="1:10" x14ac:dyDescent="0.3">
      <c r="A646">
        <v>13289</v>
      </c>
      <c r="B646" s="1">
        <v>40163.495138888888</v>
      </c>
      <c r="C646" s="2">
        <v>358.3388888888876</v>
      </c>
      <c r="D646">
        <v>1</v>
      </c>
      <c r="E646" s="5">
        <v>307.95</v>
      </c>
      <c r="F646">
        <f>CEILING(5*_xlfn.RANK.EQ(Table7[[#This Row],[Recency]],Table7[Recency],0)/COUNT(Table7[Recency]),1)</f>
        <v>1</v>
      </c>
      <c r="G646">
        <f>CEILING(5*_xlfn.RANK.EQ(Table7[[#This Row],[Frequency]],Table7[Frequency],1)/COUNT(Table7[Frequency]),1)</f>
        <v>1</v>
      </c>
      <c r="H646">
        <f>CEILING(5*_xlfn.RANK.EQ(Table7[[#This Row],[Monetary]],Table7[Monetary],1)/COUNT(Table7[Monetary]),1)</f>
        <v>2</v>
      </c>
      <c r="I646" t="str">
        <f>_xlfn.CONCAT(Table7[[#This Row],[R score]],Table7[[#This Row],[F score]],Table7[[#This Row],[M score]])</f>
        <v>112</v>
      </c>
      <c r="J6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47" spans="1:10" x14ac:dyDescent="0.3">
      <c r="A647">
        <v>13291</v>
      </c>
      <c r="B647" s="1">
        <v>40472.792361111111</v>
      </c>
      <c r="C647" s="2">
        <v>49.041666666664241</v>
      </c>
      <c r="D647">
        <v>10</v>
      </c>
      <c r="E647" s="5">
        <v>2909.6799999999957</v>
      </c>
      <c r="F647">
        <f>CEILING(5*_xlfn.RANK.EQ(Table7[[#This Row],[Recency]],Table7[Recency],0)/COUNT(Table7[Recency]),1)</f>
        <v>3</v>
      </c>
      <c r="G647">
        <f>CEILING(5*_xlfn.RANK.EQ(Table7[[#This Row],[Frequency]],Table7[Frequency],1)/COUNT(Table7[Frequency]),1)</f>
        <v>5</v>
      </c>
      <c r="H647">
        <f>CEILING(5*_xlfn.RANK.EQ(Table7[[#This Row],[Monetary]],Table7[Monetary],1)/COUNT(Table7[Monetary]),1)</f>
        <v>5</v>
      </c>
      <c r="I647" t="str">
        <f>_xlfn.CONCAT(Table7[[#This Row],[R score]],Table7[[#This Row],[F score]],Table7[[#This Row],[M score]])</f>
        <v>355</v>
      </c>
      <c r="J6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48" spans="1:10" x14ac:dyDescent="0.3">
      <c r="A648">
        <v>13292</v>
      </c>
      <c r="B648" s="1">
        <v>40471.552083333336</v>
      </c>
      <c r="C648" s="2">
        <v>50.281944444439432</v>
      </c>
      <c r="D648">
        <v>3</v>
      </c>
      <c r="E648" s="5">
        <v>415.56999999999994</v>
      </c>
      <c r="F648">
        <f>CEILING(5*_xlfn.RANK.EQ(Table7[[#This Row],[Recency]],Table7[Recency],0)/COUNT(Table7[Recency]),1)</f>
        <v>3</v>
      </c>
      <c r="G648">
        <f>CEILING(5*_xlfn.RANK.EQ(Table7[[#This Row],[Frequency]],Table7[Frequency],1)/COUNT(Table7[Frequency]),1)</f>
        <v>3</v>
      </c>
      <c r="H648">
        <f>CEILING(5*_xlfn.RANK.EQ(Table7[[#This Row],[Monetary]],Table7[Monetary],1)/COUNT(Table7[Monetary]),1)</f>
        <v>2</v>
      </c>
      <c r="I648" t="str">
        <f>_xlfn.CONCAT(Table7[[#This Row],[R score]],Table7[[#This Row],[F score]],Table7[[#This Row],[M score]])</f>
        <v>332</v>
      </c>
      <c r="J6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49" spans="1:10" x14ac:dyDescent="0.3">
      <c r="A649">
        <v>13293</v>
      </c>
      <c r="B649" s="1">
        <v>40494.561111111114</v>
      </c>
      <c r="C649" s="2">
        <v>27.272916666661331</v>
      </c>
      <c r="D649">
        <v>6</v>
      </c>
      <c r="E649" s="5">
        <v>1192.9399999999998</v>
      </c>
      <c r="F649">
        <f>CEILING(5*_xlfn.RANK.EQ(Table7[[#This Row],[Recency]],Table7[Recency],0)/COUNT(Table7[Recency]),1)</f>
        <v>4</v>
      </c>
      <c r="G649">
        <f>CEILING(5*_xlfn.RANK.EQ(Table7[[#This Row],[Frequency]],Table7[Frequency],1)/COUNT(Table7[Frequency]),1)</f>
        <v>4</v>
      </c>
      <c r="H649">
        <f>CEILING(5*_xlfn.RANK.EQ(Table7[[#This Row],[Monetary]],Table7[Monetary],1)/COUNT(Table7[Monetary]),1)</f>
        <v>4</v>
      </c>
      <c r="I649" t="str">
        <f>_xlfn.CONCAT(Table7[[#This Row],[R score]],Table7[[#This Row],[F score]],Table7[[#This Row],[M score]])</f>
        <v>444</v>
      </c>
      <c r="J6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50" spans="1:10" x14ac:dyDescent="0.3">
      <c r="A650">
        <v>13294</v>
      </c>
      <c r="B650" s="1">
        <v>40240.537499999999</v>
      </c>
      <c r="C650" s="2">
        <v>281.29652777777665</v>
      </c>
      <c r="D650">
        <v>1</v>
      </c>
      <c r="E650" s="5">
        <v>815.78999999999985</v>
      </c>
      <c r="F650">
        <f>CEILING(5*_xlfn.RANK.EQ(Table7[[#This Row],[Recency]],Table7[Recency],0)/COUNT(Table7[Recency]),1)</f>
        <v>1</v>
      </c>
      <c r="G650">
        <f>CEILING(5*_xlfn.RANK.EQ(Table7[[#This Row],[Frequency]],Table7[Frequency],1)/COUNT(Table7[Frequency]),1)</f>
        <v>1</v>
      </c>
      <c r="H650">
        <f>CEILING(5*_xlfn.RANK.EQ(Table7[[#This Row],[Monetary]],Table7[Monetary],1)/COUNT(Table7[Monetary]),1)</f>
        <v>3</v>
      </c>
      <c r="I650" t="str">
        <f>_xlfn.CONCAT(Table7[[#This Row],[R score]],Table7[[#This Row],[F score]],Table7[[#This Row],[M score]])</f>
        <v>113</v>
      </c>
      <c r="J6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51" spans="1:10" x14ac:dyDescent="0.3">
      <c r="A651">
        <v>13295</v>
      </c>
      <c r="B651" s="1">
        <v>40510.593055555553</v>
      </c>
      <c r="C651" s="2">
        <v>11.240972222221899</v>
      </c>
      <c r="D651">
        <v>3</v>
      </c>
      <c r="E651" s="5">
        <v>900.77000000000021</v>
      </c>
      <c r="F651">
        <f>CEILING(5*_xlfn.RANK.EQ(Table7[[#This Row],[Recency]],Table7[Recency],0)/COUNT(Table7[Recency]),1)</f>
        <v>5</v>
      </c>
      <c r="G651">
        <f>CEILING(5*_xlfn.RANK.EQ(Table7[[#This Row],[Frequency]],Table7[Frequency],1)/COUNT(Table7[Frequency]),1)</f>
        <v>3</v>
      </c>
      <c r="H651">
        <f>CEILING(5*_xlfn.RANK.EQ(Table7[[#This Row],[Monetary]],Table7[Monetary],1)/COUNT(Table7[Monetary]),1)</f>
        <v>3</v>
      </c>
      <c r="I651" t="str">
        <f>_xlfn.CONCAT(Table7[[#This Row],[R score]],Table7[[#This Row],[F score]],Table7[[#This Row],[M score]])</f>
        <v>533</v>
      </c>
      <c r="J6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52" spans="1:10" x14ac:dyDescent="0.3">
      <c r="A652">
        <v>13296</v>
      </c>
      <c r="B652" s="1">
        <v>40463.52847222222</v>
      </c>
      <c r="C652" s="2">
        <v>58.305555555554747</v>
      </c>
      <c r="D652">
        <v>5</v>
      </c>
      <c r="E652" s="5">
        <v>705.1099999999999</v>
      </c>
      <c r="F652">
        <f>CEILING(5*_xlfn.RANK.EQ(Table7[[#This Row],[Recency]],Table7[Recency],0)/COUNT(Table7[Recency]),1)</f>
        <v>3</v>
      </c>
      <c r="G652">
        <f>CEILING(5*_xlfn.RANK.EQ(Table7[[#This Row],[Frequency]],Table7[Frequency],1)/COUNT(Table7[Frequency]),1)</f>
        <v>4</v>
      </c>
      <c r="H652">
        <f>CEILING(5*_xlfn.RANK.EQ(Table7[[#This Row],[Monetary]],Table7[Monetary],1)/COUNT(Table7[Monetary]),1)</f>
        <v>3</v>
      </c>
      <c r="I652" t="str">
        <f>_xlfn.CONCAT(Table7[[#This Row],[R score]],Table7[[#This Row],[F score]],Table7[[#This Row],[M score]])</f>
        <v>343</v>
      </c>
      <c r="J6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53" spans="1:10" x14ac:dyDescent="0.3">
      <c r="A653">
        <v>13297</v>
      </c>
      <c r="B653" s="1">
        <v>40501.575694444444</v>
      </c>
      <c r="C653" s="2">
        <v>20.258333333331393</v>
      </c>
      <c r="D653">
        <v>3</v>
      </c>
      <c r="E653" s="5">
        <v>2278.7700000000009</v>
      </c>
      <c r="F653">
        <f>CEILING(5*_xlfn.RANK.EQ(Table7[[#This Row],[Recency]],Table7[Recency],0)/COUNT(Table7[Recency]),1)</f>
        <v>4</v>
      </c>
      <c r="G653">
        <f>CEILING(5*_xlfn.RANK.EQ(Table7[[#This Row],[Frequency]],Table7[Frequency],1)/COUNT(Table7[Frequency]),1)</f>
        <v>3</v>
      </c>
      <c r="H653">
        <f>CEILING(5*_xlfn.RANK.EQ(Table7[[#This Row],[Monetary]],Table7[Monetary],1)/COUNT(Table7[Monetary]),1)</f>
        <v>5</v>
      </c>
      <c r="I653" t="str">
        <f>_xlfn.CONCAT(Table7[[#This Row],[R score]],Table7[[#This Row],[F score]],Table7[[#This Row],[M score]])</f>
        <v>435</v>
      </c>
      <c r="J6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54" spans="1:10" x14ac:dyDescent="0.3">
      <c r="A654">
        <v>13299</v>
      </c>
      <c r="B654" s="1">
        <v>40463.453472222223</v>
      </c>
      <c r="C654" s="2">
        <v>58.380555555551837</v>
      </c>
      <c r="D654">
        <v>2</v>
      </c>
      <c r="E654" s="5">
        <v>1076.2000000000003</v>
      </c>
      <c r="F654">
        <f>CEILING(5*_xlfn.RANK.EQ(Table7[[#This Row],[Recency]],Table7[Recency],0)/COUNT(Table7[Recency]),1)</f>
        <v>3</v>
      </c>
      <c r="G654">
        <f>CEILING(5*_xlfn.RANK.EQ(Table7[[#This Row],[Frequency]],Table7[Frequency],1)/COUNT(Table7[Frequency]),1)</f>
        <v>2</v>
      </c>
      <c r="H654">
        <f>CEILING(5*_xlfn.RANK.EQ(Table7[[#This Row],[Monetary]],Table7[Monetary],1)/COUNT(Table7[Monetary]),1)</f>
        <v>4</v>
      </c>
      <c r="I654" t="str">
        <f>_xlfn.CONCAT(Table7[[#This Row],[R score]],Table7[[#This Row],[F score]],Table7[[#This Row],[M score]])</f>
        <v>324</v>
      </c>
      <c r="J6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55" spans="1:10" x14ac:dyDescent="0.3">
      <c r="A655">
        <v>13300</v>
      </c>
      <c r="B655" s="1">
        <v>40498.715277777781</v>
      </c>
      <c r="C655" s="2">
        <v>23.118749999994179</v>
      </c>
      <c r="D655">
        <v>2</v>
      </c>
      <c r="E655" s="5">
        <v>913.61999999999989</v>
      </c>
      <c r="F655">
        <f>CEILING(5*_xlfn.RANK.EQ(Table7[[#This Row],[Recency]],Table7[Recency],0)/COUNT(Table7[Recency]),1)</f>
        <v>4</v>
      </c>
      <c r="G655">
        <f>CEILING(5*_xlfn.RANK.EQ(Table7[[#This Row],[Frequency]],Table7[Frequency],1)/COUNT(Table7[Frequency]),1)</f>
        <v>2</v>
      </c>
      <c r="H655">
        <f>CEILING(5*_xlfn.RANK.EQ(Table7[[#This Row],[Monetary]],Table7[Monetary],1)/COUNT(Table7[Monetary]),1)</f>
        <v>3</v>
      </c>
      <c r="I655" t="str">
        <f>_xlfn.CONCAT(Table7[[#This Row],[R score]],Table7[[#This Row],[F score]],Table7[[#This Row],[M score]])</f>
        <v>423</v>
      </c>
      <c r="J6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56" spans="1:10" x14ac:dyDescent="0.3">
      <c r="A656">
        <v>13302</v>
      </c>
      <c r="B656" s="1">
        <v>40360.522222222222</v>
      </c>
      <c r="C656" s="2">
        <v>161.31180555555329</v>
      </c>
      <c r="D656">
        <v>1</v>
      </c>
      <c r="E656" s="5">
        <v>95.45</v>
      </c>
      <c r="F656">
        <f>CEILING(5*_xlfn.RANK.EQ(Table7[[#This Row],[Recency]],Table7[Recency],0)/COUNT(Table7[Recency]),1)</f>
        <v>2</v>
      </c>
      <c r="G656">
        <f>CEILING(5*_xlfn.RANK.EQ(Table7[[#This Row],[Frequency]],Table7[Frequency],1)/COUNT(Table7[Frequency]),1)</f>
        <v>1</v>
      </c>
      <c r="H656">
        <f>CEILING(5*_xlfn.RANK.EQ(Table7[[#This Row],[Monetary]],Table7[Monetary],1)/COUNT(Table7[Monetary]),1)</f>
        <v>1</v>
      </c>
      <c r="I656" t="str">
        <f>_xlfn.CONCAT(Table7[[#This Row],[R score]],Table7[[#This Row],[F score]],Table7[[#This Row],[M score]])</f>
        <v>211</v>
      </c>
      <c r="J6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57" spans="1:10" x14ac:dyDescent="0.3">
      <c r="A657">
        <v>13303</v>
      </c>
      <c r="B657" s="1">
        <v>40486.621527777781</v>
      </c>
      <c r="C657" s="2">
        <v>35.212499999994179</v>
      </c>
      <c r="D657">
        <v>1</v>
      </c>
      <c r="E657" s="5">
        <v>61.72</v>
      </c>
      <c r="F657">
        <f>CEILING(5*_xlfn.RANK.EQ(Table7[[#This Row],[Recency]],Table7[Recency],0)/COUNT(Table7[Recency]),1)</f>
        <v>3</v>
      </c>
      <c r="G657">
        <f>CEILING(5*_xlfn.RANK.EQ(Table7[[#This Row],[Frequency]],Table7[Frequency],1)/COUNT(Table7[Frequency]),1)</f>
        <v>1</v>
      </c>
      <c r="H657">
        <f>CEILING(5*_xlfn.RANK.EQ(Table7[[#This Row],[Monetary]],Table7[Monetary],1)/COUNT(Table7[Monetary]),1)</f>
        <v>1</v>
      </c>
      <c r="I657" t="str">
        <f>_xlfn.CONCAT(Table7[[#This Row],[R score]],Table7[[#This Row],[F score]],Table7[[#This Row],[M score]])</f>
        <v>311</v>
      </c>
      <c r="J6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58" spans="1:10" x14ac:dyDescent="0.3">
      <c r="A658">
        <v>13304</v>
      </c>
      <c r="B658" s="1">
        <v>40431.42291666667</v>
      </c>
      <c r="C658" s="2">
        <v>90.411111111105129</v>
      </c>
      <c r="D658">
        <v>3</v>
      </c>
      <c r="E658" s="5">
        <v>917.57000000000016</v>
      </c>
      <c r="F658">
        <f>CEILING(5*_xlfn.RANK.EQ(Table7[[#This Row],[Recency]],Table7[Recency],0)/COUNT(Table7[Recency]),1)</f>
        <v>2</v>
      </c>
      <c r="G658">
        <f>CEILING(5*_xlfn.RANK.EQ(Table7[[#This Row],[Frequency]],Table7[Frequency],1)/COUNT(Table7[Frequency]),1)</f>
        <v>3</v>
      </c>
      <c r="H658">
        <f>CEILING(5*_xlfn.RANK.EQ(Table7[[#This Row],[Monetary]],Table7[Monetary],1)/COUNT(Table7[Monetary]),1)</f>
        <v>3</v>
      </c>
      <c r="I658" t="str">
        <f>_xlfn.CONCAT(Table7[[#This Row],[R score]],Table7[[#This Row],[F score]],Table7[[#This Row],[M score]])</f>
        <v>233</v>
      </c>
      <c r="J6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59" spans="1:10" x14ac:dyDescent="0.3">
      <c r="A659">
        <v>13305</v>
      </c>
      <c r="B659" s="1">
        <v>40514.506944444445</v>
      </c>
      <c r="C659" s="2">
        <v>7.3270833333299379</v>
      </c>
      <c r="D659">
        <v>7</v>
      </c>
      <c r="E659" s="5">
        <v>1751.7500000000009</v>
      </c>
      <c r="F659">
        <f>CEILING(5*_xlfn.RANK.EQ(Table7[[#This Row],[Recency]],Table7[Recency],0)/COUNT(Table7[Recency]),1)</f>
        <v>5</v>
      </c>
      <c r="G659">
        <f>CEILING(5*_xlfn.RANK.EQ(Table7[[#This Row],[Frequency]],Table7[Frequency],1)/COUNT(Table7[Frequency]),1)</f>
        <v>5</v>
      </c>
      <c r="H659">
        <f>CEILING(5*_xlfn.RANK.EQ(Table7[[#This Row],[Monetary]],Table7[Monetary],1)/COUNT(Table7[Monetary]),1)</f>
        <v>4</v>
      </c>
      <c r="I659" t="str">
        <f>_xlfn.CONCAT(Table7[[#This Row],[R score]],Table7[[#This Row],[F score]],Table7[[#This Row],[M score]])</f>
        <v>554</v>
      </c>
      <c r="J6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60" spans="1:10" x14ac:dyDescent="0.3">
      <c r="A660">
        <v>13306</v>
      </c>
      <c r="B660" s="1">
        <v>40456.621527777781</v>
      </c>
      <c r="C660" s="2">
        <v>65.212499999994179</v>
      </c>
      <c r="D660">
        <v>1</v>
      </c>
      <c r="E660" s="5">
        <v>53.65</v>
      </c>
      <c r="F660">
        <f>CEILING(5*_xlfn.RANK.EQ(Table7[[#This Row],[Recency]],Table7[Recency],0)/COUNT(Table7[Recency]),1)</f>
        <v>3</v>
      </c>
      <c r="G660">
        <f>CEILING(5*_xlfn.RANK.EQ(Table7[[#This Row],[Frequency]],Table7[Frequency],1)/COUNT(Table7[Frequency]),1)</f>
        <v>1</v>
      </c>
      <c r="H660">
        <f>CEILING(5*_xlfn.RANK.EQ(Table7[[#This Row],[Monetary]],Table7[Monetary],1)/COUNT(Table7[Monetary]),1)</f>
        <v>1</v>
      </c>
      <c r="I660" t="str">
        <f>_xlfn.CONCAT(Table7[[#This Row],[R score]],Table7[[#This Row],[F score]],Table7[[#This Row],[M score]])</f>
        <v>311</v>
      </c>
      <c r="J6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61" spans="1:10" x14ac:dyDescent="0.3">
      <c r="A661">
        <v>13307</v>
      </c>
      <c r="B661" s="1">
        <v>40399.538888888892</v>
      </c>
      <c r="C661" s="2">
        <v>122.29513888888323</v>
      </c>
      <c r="D661">
        <v>2</v>
      </c>
      <c r="E661" s="5">
        <v>258.33999999999997</v>
      </c>
      <c r="F661">
        <f>CEILING(5*_xlfn.RANK.EQ(Table7[[#This Row],[Recency]],Table7[Recency],0)/COUNT(Table7[Recency]),1)</f>
        <v>2</v>
      </c>
      <c r="G661">
        <f>CEILING(5*_xlfn.RANK.EQ(Table7[[#This Row],[Frequency]],Table7[Frequency],1)/COUNT(Table7[Frequency]),1)</f>
        <v>2</v>
      </c>
      <c r="H661">
        <f>CEILING(5*_xlfn.RANK.EQ(Table7[[#This Row],[Monetary]],Table7[Monetary],1)/COUNT(Table7[Monetary]),1)</f>
        <v>2</v>
      </c>
      <c r="I661" t="str">
        <f>_xlfn.CONCAT(Table7[[#This Row],[R score]],Table7[[#This Row],[F score]],Table7[[#This Row],[M score]])</f>
        <v>222</v>
      </c>
      <c r="J6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62" spans="1:10" x14ac:dyDescent="0.3">
      <c r="A662">
        <v>13308</v>
      </c>
      <c r="B662" s="1">
        <v>40290.390277777777</v>
      </c>
      <c r="C662" s="2">
        <v>231.44374999999854</v>
      </c>
      <c r="D662">
        <v>1</v>
      </c>
      <c r="E662" s="5">
        <v>284.86</v>
      </c>
      <c r="F662">
        <f>CEILING(5*_xlfn.RANK.EQ(Table7[[#This Row],[Recency]],Table7[Recency],0)/COUNT(Table7[Recency]),1)</f>
        <v>1</v>
      </c>
      <c r="G662">
        <f>CEILING(5*_xlfn.RANK.EQ(Table7[[#This Row],[Frequency]],Table7[Frequency],1)/COUNT(Table7[Frequency]),1)</f>
        <v>1</v>
      </c>
      <c r="H662">
        <f>CEILING(5*_xlfn.RANK.EQ(Table7[[#This Row],[Monetary]],Table7[Monetary],1)/COUNT(Table7[Monetary]),1)</f>
        <v>2</v>
      </c>
      <c r="I662" t="str">
        <f>_xlfn.CONCAT(Table7[[#This Row],[R score]],Table7[[#This Row],[F score]],Table7[[#This Row],[M score]])</f>
        <v>112</v>
      </c>
      <c r="J6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63" spans="1:10" x14ac:dyDescent="0.3">
      <c r="A663">
        <v>13309</v>
      </c>
      <c r="B663" s="1">
        <v>40494.506944444445</v>
      </c>
      <c r="C663" s="2">
        <v>27.327083333329938</v>
      </c>
      <c r="D663">
        <v>1</v>
      </c>
      <c r="E663" s="5">
        <v>249.57999999999993</v>
      </c>
      <c r="F663">
        <f>CEILING(5*_xlfn.RANK.EQ(Table7[[#This Row],[Recency]],Table7[Recency],0)/COUNT(Table7[Recency]),1)</f>
        <v>4</v>
      </c>
      <c r="G663">
        <f>CEILING(5*_xlfn.RANK.EQ(Table7[[#This Row],[Frequency]],Table7[Frequency],1)/COUNT(Table7[Frequency]),1)</f>
        <v>1</v>
      </c>
      <c r="H663">
        <f>CEILING(5*_xlfn.RANK.EQ(Table7[[#This Row],[Monetary]],Table7[Monetary],1)/COUNT(Table7[Monetary]),1)</f>
        <v>1</v>
      </c>
      <c r="I663" t="str">
        <f>_xlfn.CONCAT(Table7[[#This Row],[R score]],Table7[[#This Row],[F score]],Table7[[#This Row],[M score]])</f>
        <v>411</v>
      </c>
      <c r="J6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64" spans="1:10" x14ac:dyDescent="0.3">
      <c r="A664">
        <v>13310</v>
      </c>
      <c r="B664" s="1">
        <v>40506.384722222225</v>
      </c>
      <c r="C664" s="2">
        <v>15.449305555550382</v>
      </c>
      <c r="D664">
        <v>2</v>
      </c>
      <c r="E664" s="5">
        <v>409.1699999999999</v>
      </c>
      <c r="F664">
        <f>CEILING(5*_xlfn.RANK.EQ(Table7[[#This Row],[Recency]],Table7[Recency],0)/COUNT(Table7[Recency]),1)</f>
        <v>4</v>
      </c>
      <c r="G664">
        <f>CEILING(5*_xlfn.RANK.EQ(Table7[[#This Row],[Frequency]],Table7[Frequency],1)/COUNT(Table7[Frequency]),1)</f>
        <v>2</v>
      </c>
      <c r="H664">
        <f>CEILING(5*_xlfn.RANK.EQ(Table7[[#This Row],[Monetary]],Table7[Monetary],1)/COUNT(Table7[Monetary]),1)</f>
        <v>2</v>
      </c>
      <c r="I664" t="str">
        <f>_xlfn.CONCAT(Table7[[#This Row],[R score]],Table7[[#This Row],[F score]],Table7[[#This Row],[M score]])</f>
        <v>422</v>
      </c>
      <c r="J6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65" spans="1:10" x14ac:dyDescent="0.3">
      <c r="A665">
        <v>13312</v>
      </c>
      <c r="B665" s="1">
        <v>40435.60833333333</v>
      </c>
      <c r="C665" s="2">
        <v>86.225694444445253</v>
      </c>
      <c r="D665">
        <v>1</v>
      </c>
      <c r="E665" s="5">
        <v>124.75</v>
      </c>
      <c r="F665">
        <f>CEILING(5*_xlfn.RANK.EQ(Table7[[#This Row],[Recency]],Table7[Recency],0)/COUNT(Table7[Recency]),1)</f>
        <v>2</v>
      </c>
      <c r="G665">
        <f>CEILING(5*_xlfn.RANK.EQ(Table7[[#This Row],[Frequency]],Table7[Frequency],1)/COUNT(Table7[Frequency]),1)</f>
        <v>1</v>
      </c>
      <c r="H665">
        <f>CEILING(5*_xlfn.RANK.EQ(Table7[[#This Row],[Monetary]],Table7[Monetary],1)/COUNT(Table7[Monetary]),1)</f>
        <v>1</v>
      </c>
      <c r="I665" t="str">
        <f>_xlfn.CONCAT(Table7[[#This Row],[R score]],Table7[[#This Row],[F score]],Table7[[#This Row],[M score]])</f>
        <v>211</v>
      </c>
      <c r="J6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66" spans="1:10" x14ac:dyDescent="0.3">
      <c r="A666">
        <v>13313</v>
      </c>
      <c r="B666" s="1">
        <v>40407.489583333336</v>
      </c>
      <c r="C666" s="2">
        <v>114.34444444443943</v>
      </c>
      <c r="D666">
        <v>7</v>
      </c>
      <c r="E666" s="5">
        <v>1890</v>
      </c>
      <c r="F666">
        <f>CEILING(5*_xlfn.RANK.EQ(Table7[[#This Row],[Recency]],Table7[Recency],0)/COUNT(Table7[Recency]),1)</f>
        <v>2</v>
      </c>
      <c r="G666">
        <f>CEILING(5*_xlfn.RANK.EQ(Table7[[#This Row],[Frequency]],Table7[Frequency],1)/COUNT(Table7[Frequency]),1)</f>
        <v>5</v>
      </c>
      <c r="H666">
        <f>CEILING(5*_xlfn.RANK.EQ(Table7[[#This Row],[Monetary]],Table7[Monetary],1)/COUNT(Table7[Monetary]),1)</f>
        <v>4</v>
      </c>
      <c r="I666" t="str">
        <f>_xlfn.CONCAT(Table7[[#This Row],[R score]],Table7[[#This Row],[F score]],Table7[[#This Row],[M score]])</f>
        <v>254</v>
      </c>
      <c r="J6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67" spans="1:10" x14ac:dyDescent="0.3">
      <c r="A667">
        <v>13315</v>
      </c>
      <c r="B667" s="1">
        <v>40197.648611111108</v>
      </c>
      <c r="C667" s="2">
        <v>324.18541666666715</v>
      </c>
      <c r="D667">
        <v>1</v>
      </c>
      <c r="E667" s="5">
        <v>310.26</v>
      </c>
      <c r="F667">
        <f>CEILING(5*_xlfn.RANK.EQ(Table7[[#This Row],[Recency]],Table7[Recency],0)/COUNT(Table7[Recency]),1)</f>
        <v>1</v>
      </c>
      <c r="G667">
        <f>CEILING(5*_xlfn.RANK.EQ(Table7[[#This Row],[Frequency]],Table7[Frequency],1)/COUNT(Table7[Frequency]),1)</f>
        <v>1</v>
      </c>
      <c r="H667">
        <f>CEILING(5*_xlfn.RANK.EQ(Table7[[#This Row],[Monetary]],Table7[Monetary],1)/COUNT(Table7[Monetary]),1)</f>
        <v>2</v>
      </c>
      <c r="I667" t="str">
        <f>_xlfn.CONCAT(Table7[[#This Row],[R score]],Table7[[#This Row],[F score]],Table7[[#This Row],[M score]])</f>
        <v>112</v>
      </c>
      <c r="J6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68" spans="1:10" x14ac:dyDescent="0.3">
      <c r="A668">
        <v>13316</v>
      </c>
      <c r="B668" s="1">
        <v>40494.426388888889</v>
      </c>
      <c r="C668" s="2">
        <v>27.40763888888614</v>
      </c>
      <c r="D668">
        <v>6</v>
      </c>
      <c r="E668" s="5">
        <v>7207.8899999999994</v>
      </c>
      <c r="F668">
        <f>CEILING(5*_xlfn.RANK.EQ(Table7[[#This Row],[Recency]],Table7[Recency],0)/COUNT(Table7[Recency]),1)</f>
        <v>4</v>
      </c>
      <c r="G668">
        <f>CEILING(5*_xlfn.RANK.EQ(Table7[[#This Row],[Frequency]],Table7[Frequency],1)/COUNT(Table7[Frequency]),1)</f>
        <v>4</v>
      </c>
      <c r="H668">
        <f>CEILING(5*_xlfn.RANK.EQ(Table7[[#This Row],[Monetary]],Table7[Monetary],1)/COUNT(Table7[Monetary]),1)</f>
        <v>5</v>
      </c>
      <c r="I668" t="str">
        <f>_xlfn.CONCAT(Table7[[#This Row],[R score]],Table7[[#This Row],[F score]],Table7[[#This Row],[M score]])</f>
        <v>445</v>
      </c>
      <c r="J6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69" spans="1:10" x14ac:dyDescent="0.3">
      <c r="A669">
        <v>13317</v>
      </c>
      <c r="B669" s="1">
        <v>40501.42083333333</v>
      </c>
      <c r="C669" s="2">
        <v>20.413194444445253</v>
      </c>
      <c r="D669">
        <v>13</v>
      </c>
      <c r="E669" s="5">
        <v>4212.4109999999991</v>
      </c>
      <c r="F669">
        <f>CEILING(5*_xlfn.RANK.EQ(Table7[[#This Row],[Recency]],Table7[Recency],0)/COUNT(Table7[Recency]),1)</f>
        <v>4</v>
      </c>
      <c r="G669">
        <f>CEILING(5*_xlfn.RANK.EQ(Table7[[#This Row],[Frequency]],Table7[Frequency],1)/COUNT(Table7[Frequency]),1)</f>
        <v>5</v>
      </c>
      <c r="H669">
        <f>CEILING(5*_xlfn.RANK.EQ(Table7[[#This Row],[Monetary]],Table7[Monetary],1)/COUNT(Table7[Monetary]),1)</f>
        <v>5</v>
      </c>
      <c r="I669" t="str">
        <f>_xlfn.CONCAT(Table7[[#This Row],[R score]],Table7[[#This Row],[F score]],Table7[[#This Row],[M score]])</f>
        <v>455</v>
      </c>
      <c r="J6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70" spans="1:10" x14ac:dyDescent="0.3">
      <c r="A670">
        <v>13319</v>
      </c>
      <c r="B670" s="1">
        <v>40521.420138888891</v>
      </c>
      <c r="C670" s="2">
        <v>0.413888888884685</v>
      </c>
      <c r="D670">
        <v>34</v>
      </c>
      <c r="E670" s="5">
        <v>11236.949999999997</v>
      </c>
      <c r="F670">
        <f>CEILING(5*_xlfn.RANK.EQ(Table7[[#This Row],[Recency]],Table7[Recency],0)/COUNT(Table7[Recency]),1)</f>
        <v>5</v>
      </c>
      <c r="G670">
        <f>CEILING(5*_xlfn.RANK.EQ(Table7[[#This Row],[Frequency]],Table7[Frequency],1)/COUNT(Table7[Frequency]),1)</f>
        <v>5</v>
      </c>
      <c r="H670">
        <f>CEILING(5*_xlfn.RANK.EQ(Table7[[#This Row],[Monetary]],Table7[Monetary],1)/COUNT(Table7[Monetary]),1)</f>
        <v>5</v>
      </c>
      <c r="I670" t="str">
        <f>_xlfn.CONCAT(Table7[[#This Row],[R score]],Table7[[#This Row],[F score]],Table7[[#This Row],[M score]])</f>
        <v>555</v>
      </c>
      <c r="J6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71" spans="1:10" x14ac:dyDescent="0.3">
      <c r="A671">
        <v>13320</v>
      </c>
      <c r="B671" s="1">
        <v>40452.624305555553</v>
      </c>
      <c r="C671" s="2">
        <v>69.209722222221899</v>
      </c>
      <c r="D671">
        <v>2</v>
      </c>
      <c r="E671" s="5">
        <v>679.4</v>
      </c>
      <c r="F671">
        <f>CEILING(5*_xlfn.RANK.EQ(Table7[[#This Row],[Recency]],Table7[Recency],0)/COUNT(Table7[Recency]),1)</f>
        <v>3</v>
      </c>
      <c r="G671">
        <f>CEILING(5*_xlfn.RANK.EQ(Table7[[#This Row],[Frequency]],Table7[Frequency],1)/COUNT(Table7[Frequency]),1)</f>
        <v>2</v>
      </c>
      <c r="H671">
        <f>CEILING(5*_xlfn.RANK.EQ(Table7[[#This Row],[Monetary]],Table7[Monetary],1)/COUNT(Table7[Monetary]),1)</f>
        <v>3</v>
      </c>
      <c r="I671" t="str">
        <f>_xlfn.CONCAT(Table7[[#This Row],[R score]],Table7[[#This Row],[F score]],Table7[[#This Row],[M score]])</f>
        <v>323</v>
      </c>
      <c r="J6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72" spans="1:10" x14ac:dyDescent="0.3">
      <c r="A672">
        <v>13324</v>
      </c>
      <c r="B672" s="1">
        <v>40458.530555555553</v>
      </c>
      <c r="C672" s="2">
        <v>63.303472222221899</v>
      </c>
      <c r="D672">
        <v>8</v>
      </c>
      <c r="E672" s="5">
        <v>3391.5199999999991</v>
      </c>
      <c r="F672">
        <f>CEILING(5*_xlfn.RANK.EQ(Table7[[#This Row],[Recency]],Table7[Recency],0)/COUNT(Table7[Recency]),1)</f>
        <v>3</v>
      </c>
      <c r="G672">
        <f>CEILING(5*_xlfn.RANK.EQ(Table7[[#This Row],[Frequency]],Table7[Frequency],1)/COUNT(Table7[Frequency]),1)</f>
        <v>5</v>
      </c>
      <c r="H672">
        <f>CEILING(5*_xlfn.RANK.EQ(Table7[[#This Row],[Monetary]],Table7[Monetary],1)/COUNT(Table7[Monetary]),1)</f>
        <v>5</v>
      </c>
      <c r="I672" t="str">
        <f>_xlfn.CONCAT(Table7[[#This Row],[R score]],Table7[[#This Row],[F score]],Table7[[#This Row],[M score]])</f>
        <v>355</v>
      </c>
      <c r="J6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73" spans="1:10" x14ac:dyDescent="0.3">
      <c r="A673">
        <v>13326</v>
      </c>
      <c r="B673" s="1">
        <v>40454.666666666664</v>
      </c>
      <c r="C673" s="2">
        <v>67.167361111110949</v>
      </c>
      <c r="D673">
        <v>1</v>
      </c>
      <c r="E673" s="5">
        <v>281.76</v>
      </c>
      <c r="F673">
        <f>CEILING(5*_xlfn.RANK.EQ(Table7[[#This Row],[Recency]],Table7[Recency],0)/COUNT(Table7[Recency]),1)</f>
        <v>3</v>
      </c>
      <c r="G673">
        <f>CEILING(5*_xlfn.RANK.EQ(Table7[[#This Row],[Frequency]],Table7[Frequency],1)/COUNT(Table7[Frequency]),1)</f>
        <v>1</v>
      </c>
      <c r="H673">
        <f>CEILING(5*_xlfn.RANK.EQ(Table7[[#This Row],[Monetary]],Table7[Monetary],1)/COUNT(Table7[Monetary]),1)</f>
        <v>2</v>
      </c>
      <c r="I673" t="str">
        <f>_xlfn.CONCAT(Table7[[#This Row],[R score]],Table7[[#This Row],[F score]],Table7[[#This Row],[M score]])</f>
        <v>312</v>
      </c>
      <c r="J6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74" spans="1:10" x14ac:dyDescent="0.3">
      <c r="A674">
        <v>13327</v>
      </c>
      <c r="B674" s="1">
        <v>40521.647916666669</v>
      </c>
      <c r="C674" s="2">
        <v>0.18611111110658385</v>
      </c>
      <c r="D674">
        <v>13</v>
      </c>
      <c r="E674" s="5">
        <v>6170.0999999999931</v>
      </c>
      <c r="F674">
        <f>CEILING(5*_xlfn.RANK.EQ(Table7[[#This Row],[Recency]],Table7[Recency],0)/COUNT(Table7[Recency]),1)</f>
        <v>5</v>
      </c>
      <c r="G674">
        <f>CEILING(5*_xlfn.RANK.EQ(Table7[[#This Row],[Frequency]],Table7[Frequency],1)/COUNT(Table7[Frequency]),1)</f>
        <v>5</v>
      </c>
      <c r="H674">
        <f>CEILING(5*_xlfn.RANK.EQ(Table7[[#This Row],[Monetary]],Table7[Monetary],1)/COUNT(Table7[Monetary]),1)</f>
        <v>5</v>
      </c>
      <c r="I674" t="str">
        <f>_xlfn.CONCAT(Table7[[#This Row],[R score]],Table7[[#This Row],[F score]],Table7[[#This Row],[M score]])</f>
        <v>555</v>
      </c>
      <c r="J6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75" spans="1:10" x14ac:dyDescent="0.3">
      <c r="A675">
        <v>13329</v>
      </c>
      <c r="B675" s="1">
        <v>40520.424305555556</v>
      </c>
      <c r="C675" s="2">
        <v>1.4097222222189885</v>
      </c>
      <c r="D675">
        <v>7</v>
      </c>
      <c r="E675" s="5">
        <v>4323.9700000000012</v>
      </c>
      <c r="F675">
        <f>CEILING(5*_xlfn.RANK.EQ(Table7[[#This Row],[Recency]],Table7[Recency],0)/COUNT(Table7[Recency]),1)</f>
        <v>5</v>
      </c>
      <c r="G675">
        <f>CEILING(5*_xlfn.RANK.EQ(Table7[[#This Row],[Frequency]],Table7[Frequency],1)/COUNT(Table7[Frequency]),1)</f>
        <v>5</v>
      </c>
      <c r="H675">
        <f>CEILING(5*_xlfn.RANK.EQ(Table7[[#This Row],[Monetary]],Table7[Monetary],1)/COUNT(Table7[Monetary]),1)</f>
        <v>5</v>
      </c>
      <c r="I675" t="str">
        <f>_xlfn.CONCAT(Table7[[#This Row],[R score]],Table7[[#This Row],[F score]],Table7[[#This Row],[M score]])</f>
        <v>555</v>
      </c>
      <c r="J6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676" spans="1:10" x14ac:dyDescent="0.3">
      <c r="A676">
        <v>13330</v>
      </c>
      <c r="B676" s="1">
        <v>40431.591666666667</v>
      </c>
      <c r="C676" s="2">
        <v>90.242361111108039</v>
      </c>
      <c r="D676">
        <v>3</v>
      </c>
      <c r="E676" s="5">
        <v>1655.17</v>
      </c>
      <c r="F676">
        <f>CEILING(5*_xlfn.RANK.EQ(Table7[[#This Row],[Recency]],Table7[Recency],0)/COUNT(Table7[Recency]),1)</f>
        <v>2</v>
      </c>
      <c r="G676">
        <f>CEILING(5*_xlfn.RANK.EQ(Table7[[#This Row],[Frequency]],Table7[Frequency],1)/COUNT(Table7[Frequency]),1)</f>
        <v>3</v>
      </c>
      <c r="H676">
        <f>CEILING(5*_xlfn.RANK.EQ(Table7[[#This Row],[Monetary]],Table7[Monetary],1)/COUNT(Table7[Monetary]),1)</f>
        <v>4</v>
      </c>
      <c r="I676" t="str">
        <f>_xlfn.CONCAT(Table7[[#This Row],[R score]],Table7[[#This Row],[F score]],Table7[[#This Row],[M score]])</f>
        <v>234</v>
      </c>
      <c r="J6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77" spans="1:10" x14ac:dyDescent="0.3">
      <c r="A677">
        <v>13331</v>
      </c>
      <c r="B677" s="1">
        <v>40485.336111111108</v>
      </c>
      <c r="C677" s="2">
        <v>36.497916666667152</v>
      </c>
      <c r="D677">
        <v>1</v>
      </c>
      <c r="E677" s="5">
        <v>262.40000000000003</v>
      </c>
      <c r="F677">
        <f>CEILING(5*_xlfn.RANK.EQ(Table7[[#This Row],[Recency]],Table7[Recency],0)/COUNT(Table7[Recency]),1)</f>
        <v>3</v>
      </c>
      <c r="G677">
        <f>CEILING(5*_xlfn.RANK.EQ(Table7[[#This Row],[Frequency]],Table7[Frequency],1)/COUNT(Table7[Frequency]),1)</f>
        <v>1</v>
      </c>
      <c r="H677">
        <f>CEILING(5*_xlfn.RANK.EQ(Table7[[#This Row],[Monetary]],Table7[Monetary],1)/COUNT(Table7[Monetary]),1)</f>
        <v>2</v>
      </c>
      <c r="I677" t="str">
        <f>_xlfn.CONCAT(Table7[[#This Row],[R score]],Table7[[#This Row],[F score]],Table7[[#This Row],[M score]])</f>
        <v>312</v>
      </c>
      <c r="J6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78" spans="1:10" x14ac:dyDescent="0.3">
      <c r="A678">
        <v>13333</v>
      </c>
      <c r="B678" s="1">
        <v>40475.558333333334</v>
      </c>
      <c r="C678" s="2">
        <v>46.275694444440887</v>
      </c>
      <c r="D678">
        <v>3</v>
      </c>
      <c r="E678" s="5">
        <v>1015.7399999999999</v>
      </c>
      <c r="F678">
        <f>CEILING(5*_xlfn.RANK.EQ(Table7[[#This Row],[Recency]],Table7[Recency],0)/COUNT(Table7[Recency]),1)</f>
        <v>3</v>
      </c>
      <c r="G678">
        <f>CEILING(5*_xlfn.RANK.EQ(Table7[[#This Row],[Frequency]],Table7[Frequency],1)/COUNT(Table7[Frequency]),1)</f>
        <v>3</v>
      </c>
      <c r="H678">
        <f>CEILING(5*_xlfn.RANK.EQ(Table7[[#This Row],[Monetary]],Table7[Monetary],1)/COUNT(Table7[Monetary]),1)</f>
        <v>4</v>
      </c>
      <c r="I678" t="str">
        <f>_xlfn.CONCAT(Table7[[#This Row],[R score]],Table7[[#This Row],[F score]],Table7[[#This Row],[M score]])</f>
        <v>334</v>
      </c>
      <c r="J6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79" spans="1:10" x14ac:dyDescent="0.3">
      <c r="A679">
        <v>13334</v>
      </c>
      <c r="B679" s="1">
        <v>40350.577777777777</v>
      </c>
      <c r="C679" s="2">
        <v>171.25624999999854</v>
      </c>
      <c r="D679">
        <v>2</v>
      </c>
      <c r="E679" s="5">
        <v>2699.4800000000005</v>
      </c>
      <c r="F679">
        <f>CEILING(5*_xlfn.RANK.EQ(Table7[[#This Row],[Recency]],Table7[Recency],0)/COUNT(Table7[Recency]),1)</f>
        <v>2</v>
      </c>
      <c r="G679">
        <f>CEILING(5*_xlfn.RANK.EQ(Table7[[#This Row],[Frequency]],Table7[Frequency],1)/COUNT(Table7[Frequency]),1)</f>
        <v>2</v>
      </c>
      <c r="H679">
        <f>CEILING(5*_xlfn.RANK.EQ(Table7[[#This Row],[Monetary]],Table7[Monetary],1)/COUNT(Table7[Monetary]),1)</f>
        <v>5</v>
      </c>
      <c r="I679" t="str">
        <f>_xlfn.CONCAT(Table7[[#This Row],[R score]],Table7[[#This Row],[F score]],Table7[[#This Row],[M score]])</f>
        <v>225</v>
      </c>
      <c r="J6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80" spans="1:10" x14ac:dyDescent="0.3">
      <c r="A680">
        <v>13337</v>
      </c>
      <c r="B680" s="1">
        <v>40340.560416666667</v>
      </c>
      <c r="C680" s="2">
        <v>181.27361111110804</v>
      </c>
      <c r="D680">
        <v>1</v>
      </c>
      <c r="E680" s="5">
        <v>1575.26</v>
      </c>
      <c r="F680">
        <f>CEILING(5*_xlfn.RANK.EQ(Table7[[#This Row],[Recency]],Table7[Recency],0)/COUNT(Table7[Recency]),1)</f>
        <v>1</v>
      </c>
      <c r="G680">
        <f>CEILING(5*_xlfn.RANK.EQ(Table7[[#This Row],[Frequency]],Table7[Frequency],1)/COUNT(Table7[Frequency]),1)</f>
        <v>1</v>
      </c>
      <c r="H680">
        <f>CEILING(5*_xlfn.RANK.EQ(Table7[[#This Row],[Monetary]],Table7[Monetary],1)/COUNT(Table7[Monetary]),1)</f>
        <v>4</v>
      </c>
      <c r="I680" t="str">
        <f>_xlfn.CONCAT(Table7[[#This Row],[R score]],Table7[[#This Row],[F score]],Table7[[#This Row],[M score]])</f>
        <v>114</v>
      </c>
      <c r="J6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81" spans="1:10" x14ac:dyDescent="0.3">
      <c r="A681">
        <v>13338</v>
      </c>
      <c r="B681" s="1">
        <v>40345.432638888888</v>
      </c>
      <c r="C681" s="2">
        <v>176.4013888888876</v>
      </c>
      <c r="D681">
        <v>3</v>
      </c>
      <c r="E681" s="5">
        <v>1908.6000000000006</v>
      </c>
      <c r="F681">
        <f>CEILING(5*_xlfn.RANK.EQ(Table7[[#This Row],[Recency]],Table7[Recency],0)/COUNT(Table7[Recency]),1)</f>
        <v>1</v>
      </c>
      <c r="G681">
        <f>CEILING(5*_xlfn.RANK.EQ(Table7[[#This Row],[Frequency]],Table7[Frequency],1)/COUNT(Table7[Frequency]),1)</f>
        <v>3</v>
      </c>
      <c r="H681">
        <f>CEILING(5*_xlfn.RANK.EQ(Table7[[#This Row],[Monetary]],Table7[Monetary],1)/COUNT(Table7[Monetary]),1)</f>
        <v>4</v>
      </c>
      <c r="I681" t="str">
        <f>_xlfn.CONCAT(Table7[[#This Row],[R score]],Table7[[#This Row],[F score]],Table7[[#This Row],[M score]])</f>
        <v>134</v>
      </c>
      <c r="J6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82" spans="1:10" x14ac:dyDescent="0.3">
      <c r="A682">
        <v>13340</v>
      </c>
      <c r="B682" s="1">
        <v>40469.445833333331</v>
      </c>
      <c r="C682" s="2">
        <v>52.388194444443798</v>
      </c>
      <c r="D682">
        <v>5</v>
      </c>
      <c r="E682" s="5">
        <v>11364.079999999996</v>
      </c>
      <c r="F682">
        <f>CEILING(5*_xlfn.RANK.EQ(Table7[[#This Row],[Recency]],Table7[Recency],0)/COUNT(Table7[Recency]),1)</f>
        <v>3</v>
      </c>
      <c r="G682">
        <f>CEILING(5*_xlfn.RANK.EQ(Table7[[#This Row],[Frequency]],Table7[Frequency],1)/COUNT(Table7[Frequency]),1)</f>
        <v>4</v>
      </c>
      <c r="H682">
        <f>CEILING(5*_xlfn.RANK.EQ(Table7[[#This Row],[Monetary]],Table7[Monetary],1)/COUNT(Table7[Monetary]),1)</f>
        <v>5</v>
      </c>
      <c r="I682" t="str">
        <f>_xlfn.CONCAT(Table7[[#This Row],[R score]],Table7[[#This Row],[F score]],Table7[[#This Row],[M score]])</f>
        <v>345</v>
      </c>
      <c r="J6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83" spans="1:10" x14ac:dyDescent="0.3">
      <c r="A683">
        <v>13346</v>
      </c>
      <c r="B683" s="1">
        <v>40424.486805555556</v>
      </c>
      <c r="C683" s="2">
        <v>97.347222222218988</v>
      </c>
      <c r="D683">
        <v>6</v>
      </c>
      <c r="E683" s="5">
        <v>299.40000000000003</v>
      </c>
      <c r="F683">
        <f>CEILING(5*_xlfn.RANK.EQ(Table7[[#This Row],[Recency]],Table7[Recency],0)/COUNT(Table7[Recency]),1)</f>
        <v>2</v>
      </c>
      <c r="G683">
        <f>CEILING(5*_xlfn.RANK.EQ(Table7[[#This Row],[Frequency]],Table7[Frequency],1)/COUNT(Table7[Frequency]),1)</f>
        <v>4</v>
      </c>
      <c r="H683">
        <f>CEILING(5*_xlfn.RANK.EQ(Table7[[#This Row],[Monetary]],Table7[Monetary],1)/COUNT(Table7[Monetary]),1)</f>
        <v>2</v>
      </c>
      <c r="I683" t="str">
        <f>_xlfn.CONCAT(Table7[[#This Row],[R score]],Table7[[#This Row],[F score]],Table7[[#This Row],[M score]])</f>
        <v>242</v>
      </c>
      <c r="J6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84" spans="1:10" x14ac:dyDescent="0.3">
      <c r="A684">
        <v>13357</v>
      </c>
      <c r="B684" s="1">
        <v>40392.584722222222</v>
      </c>
      <c r="C684" s="2">
        <v>129.24930555555329</v>
      </c>
      <c r="D684">
        <v>4</v>
      </c>
      <c r="E684" s="5">
        <v>3185.6100000000006</v>
      </c>
      <c r="F684">
        <f>CEILING(5*_xlfn.RANK.EQ(Table7[[#This Row],[Recency]],Table7[Recency],0)/COUNT(Table7[Recency]),1)</f>
        <v>2</v>
      </c>
      <c r="G684">
        <f>CEILING(5*_xlfn.RANK.EQ(Table7[[#This Row],[Frequency]],Table7[Frequency],1)/COUNT(Table7[Frequency]),1)</f>
        <v>4</v>
      </c>
      <c r="H684">
        <f>CEILING(5*_xlfn.RANK.EQ(Table7[[#This Row],[Monetary]],Table7[Monetary],1)/COUNT(Table7[Monetary]),1)</f>
        <v>5</v>
      </c>
      <c r="I684" t="str">
        <f>_xlfn.CONCAT(Table7[[#This Row],[R score]],Table7[[#This Row],[F score]],Table7[[#This Row],[M score]])</f>
        <v>245</v>
      </c>
      <c r="J6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85" spans="1:10" x14ac:dyDescent="0.3">
      <c r="A685">
        <v>13359</v>
      </c>
      <c r="B685" s="1">
        <v>40483.628472222219</v>
      </c>
      <c r="C685" s="2">
        <v>38.205555555556202</v>
      </c>
      <c r="D685">
        <v>1</v>
      </c>
      <c r="E685" s="5">
        <v>553.75</v>
      </c>
      <c r="F685">
        <f>CEILING(5*_xlfn.RANK.EQ(Table7[[#This Row],[Recency]],Table7[Recency],0)/COUNT(Table7[Recency]),1)</f>
        <v>3</v>
      </c>
      <c r="G685">
        <f>CEILING(5*_xlfn.RANK.EQ(Table7[[#This Row],[Frequency]],Table7[Frequency],1)/COUNT(Table7[Frequency]),1)</f>
        <v>1</v>
      </c>
      <c r="H685">
        <f>CEILING(5*_xlfn.RANK.EQ(Table7[[#This Row],[Monetary]],Table7[Monetary],1)/COUNT(Table7[Monetary]),1)</f>
        <v>3</v>
      </c>
      <c r="I685" t="str">
        <f>_xlfn.CONCAT(Table7[[#This Row],[R score]],Table7[[#This Row],[F score]],Table7[[#This Row],[M score]])</f>
        <v>313</v>
      </c>
      <c r="J6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86" spans="1:10" x14ac:dyDescent="0.3">
      <c r="A686">
        <v>13360</v>
      </c>
      <c r="B686" s="1">
        <v>40455.525694444441</v>
      </c>
      <c r="C686" s="2">
        <v>66.308333333334303</v>
      </c>
      <c r="D686">
        <v>4</v>
      </c>
      <c r="E686" s="5">
        <v>1503.6500000000003</v>
      </c>
      <c r="F686">
        <f>CEILING(5*_xlfn.RANK.EQ(Table7[[#This Row],[Recency]],Table7[Recency],0)/COUNT(Table7[Recency]),1)</f>
        <v>3</v>
      </c>
      <c r="G686">
        <f>CEILING(5*_xlfn.RANK.EQ(Table7[[#This Row],[Frequency]],Table7[Frequency],1)/COUNT(Table7[Frequency]),1)</f>
        <v>4</v>
      </c>
      <c r="H686">
        <f>CEILING(5*_xlfn.RANK.EQ(Table7[[#This Row],[Monetary]],Table7[Monetary],1)/COUNT(Table7[Monetary]),1)</f>
        <v>4</v>
      </c>
      <c r="I686" t="str">
        <f>_xlfn.CONCAT(Table7[[#This Row],[R score]],Table7[[#This Row],[F score]],Table7[[#This Row],[M score]])</f>
        <v>344</v>
      </c>
      <c r="J6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87" spans="1:10" x14ac:dyDescent="0.3">
      <c r="A687">
        <v>13361</v>
      </c>
      <c r="B687" s="1">
        <v>40414.62222222222</v>
      </c>
      <c r="C687" s="2">
        <v>107.21180555555475</v>
      </c>
      <c r="D687">
        <v>2</v>
      </c>
      <c r="E687" s="5">
        <v>1450.5000000000002</v>
      </c>
      <c r="F687">
        <f>CEILING(5*_xlfn.RANK.EQ(Table7[[#This Row],[Recency]],Table7[Recency],0)/COUNT(Table7[Recency]),1)</f>
        <v>2</v>
      </c>
      <c r="G687">
        <f>CEILING(5*_xlfn.RANK.EQ(Table7[[#This Row],[Frequency]],Table7[Frequency],1)/COUNT(Table7[Frequency]),1)</f>
        <v>2</v>
      </c>
      <c r="H687">
        <f>CEILING(5*_xlfn.RANK.EQ(Table7[[#This Row],[Monetary]],Table7[Monetary],1)/COUNT(Table7[Monetary]),1)</f>
        <v>4</v>
      </c>
      <c r="I687" t="str">
        <f>_xlfn.CONCAT(Table7[[#This Row],[R score]],Table7[[#This Row],[F score]],Table7[[#This Row],[M score]])</f>
        <v>224</v>
      </c>
      <c r="J6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88" spans="1:10" x14ac:dyDescent="0.3">
      <c r="A688">
        <v>13362</v>
      </c>
      <c r="B688" s="1">
        <v>40508.693055555559</v>
      </c>
      <c r="C688" s="2">
        <v>13.140972222216078</v>
      </c>
      <c r="D688">
        <v>3</v>
      </c>
      <c r="E688" s="5">
        <v>2303.3300000000004</v>
      </c>
      <c r="F688">
        <f>CEILING(5*_xlfn.RANK.EQ(Table7[[#This Row],[Recency]],Table7[Recency],0)/COUNT(Table7[Recency]),1)</f>
        <v>5</v>
      </c>
      <c r="G688">
        <f>CEILING(5*_xlfn.RANK.EQ(Table7[[#This Row],[Frequency]],Table7[Frequency],1)/COUNT(Table7[Frequency]),1)</f>
        <v>3</v>
      </c>
      <c r="H688">
        <f>CEILING(5*_xlfn.RANK.EQ(Table7[[#This Row],[Monetary]],Table7[Monetary],1)/COUNT(Table7[Monetary]),1)</f>
        <v>5</v>
      </c>
      <c r="I688" t="str">
        <f>_xlfn.CONCAT(Table7[[#This Row],[R score]],Table7[[#This Row],[F score]],Table7[[#This Row],[M score]])</f>
        <v>535</v>
      </c>
      <c r="J6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89" spans="1:10" x14ac:dyDescent="0.3">
      <c r="A689">
        <v>13363</v>
      </c>
      <c r="B689" s="1">
        <v>40477.463194444441</v>
      </c>
      <c r="C689" s="2">
        <v>44.370833333334303</v>
      </c>
      <c r="D689">
        <v>1</v>
      </c>
      <c r="E689" s="5">
        <v>731.36000000000013</v>
      </c>
      <c r="F689">
        <f>CEILING(5*_xlfn.RANK.EQ(Table7[[#This Row],[Recency]],Table7[Recency],0)/COUNT(Table7[Recency]),1)</f>
        <v>3</v>
      </c>
      <c r="G689">
        <f>CEILING(5*_xlfn.RANK.EQ(Table7[[#This Row],[Frequency]],Table7[Frequency],1)/COUNT(Table7[Frequency]),1)</f>
        <v>1</v>
      </c>
      <c r="H689">
        <f>CEILING(5*_xlfn.RANK.EQ(Table7[[#This Row],[Monetary]],Table7[Monetary],1)/COUNT(Table7[Monetary]),1)</f>
        <v>3</v>
      </c>
      <c r="I689" t="str">
        <f>_xlfn.CONCAT(Table7[[#This Row],[R score]],Table7[[#This Row],[F score]],Table7[[#This Row],[M score]])</f>
        <v>313</v>
      </c>
      <c r="J6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90" spans="1:10" x14ac:dyDescent="0.3">
      <c r="A690">
        <v>13367</v>
      </c>
      <c r="B690" s="1">
        <v>40455.416666666664</v>
      </c>
      <c r="C690" s="2">
        <v>66.417361111110949</v>
      </c>
      <c r="D690">
        <v>1</v>
      </c>
      <c r="E690" s="5">
        <v>460.2</v>
      </c>
      <c r="F690">
        <f>CEILING(5*_xlfn.RANK.EQ(Table7[[#This Row],[Recency]],Table7[Recency],0)/COUNT(Table7[Recency]),1)</f>
        <v>3</v>
      </c>
      <c r="G690">
        <f>CEILING(5*_xlfn.RANK.EQ(Table7[[#This Row],[Frequency]],Table7[Frequency],1)/COUNT(Table7[Frequency]),1)</f>
        <v>1</v>
      </c>
      <c r="H690">
        <f>CEILING(5*_xlfn.RANK.EQ(Table7[[#This Row],[Monetary]],Table7[Monetary],1)/COUNT(Table7[Monetary]),1)</f>
        <v>2</v>
      </c>
      <c r="I690" t="str">
        <f>_xlfn.CONCAT(Table7[[#This Row],[R score]],Table7[[#This Row],[F score]],Table7[[#This Row],[M score]])</f>
        <v>312</v>
      </c>
      <c r="J6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91" spans="1:10" x14ac:dyDescent="0.3">
      <c r="A691">
        <v>13368</v>
      </c>
      <c r="B691" s="1">
        <v>40472.404861111114</v>
      </c>
      <c r="C691" s="2">
        <v>49.429166666661331</v>
      </c>
      <c r="D691">
        <v>2</v>
      </c>
      <c r="E691" s="5">
        <v>448.09999999999991</v>
      </c>
      <c r="F691">
        <f>CEILING(5*_xlfn.RANK.EQ(Table7[[#This Row],[Recency]],Table7[Recency],0)/COUNT(Table7[Recency]),1)</f>
        <v>3</v>
      </c>
      <c r="G691">
        <f>CEILING(5*_xlfn.RANK.EQ(Table7[[#This Row],[Frequency]],Table7[Frequency],1)/COUNT(Table7[Frequency]),1)</f>
        <v>2</v>
      </c>
      <c r="H691">
        <f>CEILING(5*_xlfn.RANK.EQ(Table7[[#This Row],[Monetary]],Table7[Monetary],1)/COUNT(Table7[Monetary]),1)</f>
        <v>2</v>
      </c>
      <c r="I691" t="str">
        <f>_xlfn.CONCAT(Table7[[#This Row],[R score]],Table7[[#This Row],[F score]],Table7[[#This Row],[M score]])</f>
        <v>322</v>
      </c>
      <c r="J6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92" spans="1:10" x14ac:dyDescent="0.3">
      <c r="A692">
        <v>13369</v>
      </c>
      <c r="B692" s="1">
        <v>40521.479166666664</v>
      </c>
      <c r="C692" s="2">
        <v>0.35486111111094942</v>
      </c>
      <c r="D692">
        <v>1</v>
      </c>
      <c r="E692" s="5">
        <v>258.28000000000003</v>
      </c>
      <c r="F692">
        <f>CEILING(5*_xlfn.RANK.EQ(Table7[[#This Row],[Recency]],Table7[Recency],0)/COUNT(Table7[Recency]),1)</f>
        <v>5</v>
      </c>
      <c r="G692">
        <f>CEILING(5*_xlfn.RANK.EQ(Table7[[#This Row],[Frequency]],Table7[Frequency],1)/COUNT(Table7[Frequency]),1)</f>
        <v>1</v>
      </c>
      <c r="H692">
        <f>CEILING(5*_xlfn.RANK.EQ(Table7[[#This Row],[Monetary]],Table7[Monetary],1)/COUNT(Table7[Monetary]),1)</f>
        <v>2</v>
      </c>
      <c r="I692" t="str">
        <f>_xlfn.CONCAT(Table7[[#This Row],[R score]],Table7[[#This Row],[F score]],Table7[[#This Row],[M score]])</f>
        <v>512</v>
      </c>
      <c r="J6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93" spans="1:10" x14ac:dyDescent="0.3">
      <c r="A693">
        <v>13370</v>
      </c>
      <c r="B693" s="1">
        <v>40515.43472222222</v>
      </c>
      <c r="C693" s="2">
        <v>6.3993055555547471</v>
      </c>
      <c r="D693">
        <v>1</v>
      </c>
      <c r="E693" s="5">
        <v>754.87000000000035</v>
      </c>
      <c r="F693">
        <f>CEILING(5*_xlfn.RANK.EQ(Table7[[#This Row],[Recency]],Table7[Recency],0)/COUNT(Table7[Recency]),1)</f>
        <v>5</v>
      </c>
      <c r="G693">
        <f>CEILING(5*_xlfn.RANK.EQ(Table7[[#This Row],[Frequency]],Table7[Frequency],1)/COUNT(Table7[Frequency]),1)</f>
        <v>1</v>
      </c>
      <c r="H693">
        <f>CEILING(5*_xlfn.RANK.EQ(Table7[[#This Row],[Monetary]],Table7[Monetary],1)/COUNT(Table7[Monetary]),1)</f>
        <v>3</v>
      </c>
      <c r="I693" t="str">
        <f>_xlfn.CONCAT(Table7[[#This Row],[R score]],Table7[[#This Row],[F score]],Table7[[#This Row],[M score]])</f>
        <v>513</v>
      </c>
      <c r="J6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94" spans="1:10" x14ac:dyDescent="0.3">
      <c r="A694">
        <v>13371</v>
      </c>
      <c r="B694" s="1">
        <v>40381.731249999997</v>
      </c>
      <c r="C694" s="2">
        <v>140.1027777777781</v>
      </c>
      <c r="D694">
        <v>2</v>
      </c>
      <c r="E694" s="5">
        <v>2297.6600000000008</v>
      </c>
      <c r="F694">
        <f>CEILING(5*_xlfn.RANK.EQ(Table7[[#This Row],[Recency]],Table7[Recency],0)/COUNT(Table7[Recency]),1)</f>
        <v>2</v>
      </c>
      <c r="G694">
        <f>CEILING(5*_xlfn.RANK.EQ(Table7[[#This Row],[Frequency]],Table7[Frequency],1)/COUNT(Table7[Frequency]),1)</f>
        <v>2</v>
      </c>
      <c r="H694">
        <f>CEILING(5*_xlfn.RANK.EQ(Table7[[#This Row],[Monetary]],Table7[Monetary],1)/COUNT(Table7[Monetary]),1)</f>
        <v>5</v>
      </c>
      <c r="I694" t="str">
        <f>_xlfn.CONCAT(Table7[[#This Row],[R score]],Table7[[#This Row],[F score]],Table7[[#This Row],[M score]])</f>
        <v>225</v>
      </c>
      <c r="J6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95" spans="1:10" x14ac:dyDescent="0.3">
      <c r="A695">
        <v>13373</v>
      </c>
      <c r="B695" s="1">
        <v>40471.42291666667</v>
      </c>
      <c r="C695" s="2">
        <v>50.411111111105129</v>
      </c>
      <c r="D695">
        <v>3</v>
      </c>
      <c r="E695" s="5">
        <v>4274.9399999999987</v>
      </c>
      <c r="F695">
        <f>CEILING(5*_xlfn.RANK.EQ(Table7[[#This Row],[Recency]],Table7[Recency],0)/COUNT(Table7[Recency]),1)</f>
        <v>3</v>
      </c>
      <c r="G695">
        <f>CEILING(5*_xlfn.RANK.EQ(Table7[[#This Row],[Frequency]],Table7[Frequency],1)/COUNT(Table7[Frequency]),1)</f>
        <v>3</v>
      </c>
      <c r="H695">
        <f>CEILING(5*_xlfn.RANK.EQ(Table7[[#This Row],[Monetary]],Table7[Monetary],1)/COUNT(Table7[Monetary]),1)</f>
        <v>5</v>
      </c>
      <c r="I695" t="str">
        <f>_xlfn.CONCAT(Table7[[#This Row],[R score]],Table7[[#This Row],[F score]],Table7[[#This Row],[M score]])</f>
        <v>335</v>
      </c>
      <c r="J6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96" spans="1:10" x14ac:dyDescent="0.3">
      <c r="A696">
        <v>13374</v>
      </c>
      <c r="B696" s="1">
        <v>40472.419444444444</v>
      </c>
      <c r="C696" s="2">
        <v>49.414583333331393</v>
      </c>
      <c r="D696">
        <v>2</v>
      </c>
      <c r="E696" s="5">
        <v>372.8</v>
      </c>
      <c r="F696">
        <f>CEILING(5*_xlfn.RANK.EQ(Table7[[#This Row],[Recency]],Table7[Recency],0)/COUNT(Table7[Recency]),1)</f>
        <v>3</v>
      </c>
      <c r="G696">
        <f>CEILING(5*_xlfn.RANK.EQ(Table7[[#This Row],[Frequency]],Table7[Frequency],1)/COUNT(Table7[Frequency]),1)</f>
        <v>2</v>
      </c>
      <c r="H696">
        <f>CEILING(5*_xlfn.RANK.EQ(Table7[[#This Row],[Monetary]],Table7[Monetary],1)/COUNT(Table7[Monetary]),1)</f>
        <v>2</v>
      </c>
      <c r="I696" t="str">
        <f>_xlfn.CONCAT(Table7[[#This Row],[R score]],Table7[[#This Row],[F score]],Table7[[#This Row],[M score]])</f>
        <v>322</v>
      </c>
      <c r="J6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97" spans="1:10" x14ac:dyDescent="0.3">
      <c r="A697">
        <v>13375</v>
      </c>
      <c r="B697" s="1">
        <v>40442.341666666667</v>
      </c>
      <c r="C697" s="2">
        <v>79.492361111108039</v>
      </c>
      <c r="D697">
        <v>1</v>
      </c>
      <c r="E697" s="5">
        <v>1013.5799999999999</v>
      </c>
      <c r="F697">
        <f>CEILING(5*_xlfn.RANK.EQ(Table7[[#This Row],[Recency]],Table7[Recency],0)/COUNT(Table7[Recency]),1)</f>
        <v>2</v>
      </c>
      <c r="G697">
        <f>CEILING(5*_xlfn.RANK.EQ(Table7[[#This Row],[Frequency]],Table7[Frequency],1)/COUNT(Table7[Frequency]),1)</f>
        <v>1</v>
      </c>
      <c r="H697">
        <f>CEILING(5*_xlfn.RANK.EQ(Table7[[#This Row],[Monetary]],Table7[Monetary],1)/COUNT(Table7[Monetary]),1)</f>
        <v>4</v>
      </c>
      <c r="I697" t="str">
        <f>_xlfn.CONCAT(Table7[[#This Row],[R score]],Table7[[#This Row],[F score]],Table7[[#This Row],[M score]])</f>
        <v>214</v>
      </c>
      <c r="J6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698" spans="1:10" x14ac:dyDescent="0.3">
      <c r="A698">
        <v>13377</v>
      </c>
      <c r="B698" s="1">
        <v>40490.513888888891</v>
      </c>
      <c r="C698" s="2">
        <v>31.320138888884685</v>
      </c>
      <c r="D698">
        <v>2</v>
      </c>
      <c r="E698" s="5">
        <v>1452.8800000000006</v>
      </c>
      <c r="F698">
        <f>CEILING(5*_xlfn.RANK.EQ(Table7[[#This Row],[Recency]],Table7[Recency],0)/COUNT(Table7[Recency]),1)</f>
        <v>4</v>
      </c>
      <c r="G698">
        <f>CEILING(5*_xlfn.RANK.EQ(Table7[[#This Row],[Frequency]],Table7[Frequency],1)/COUNT(Table7[Frequency]),1)</f>
        <v>2</v>
      </c>
      <c r="H698">
        <f>CEILING(5*_xlfn.RANK.EQ(Table7[[#This Row],[Monetary]],Table7[Monetary],1)/COUNT(Table7[Monetary]),1)</f>
        <v>4</v>
      </c>
      <c r="I698" t="str">
        <f>_xlfn.CONCAT(Table7[[#This Row],[R score]],Table7[[#This Row],[F score]],Table7[[#This Row],[M score]])</f>
        <v>424</v>
      </c>
      <c r="J6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699" spans="1:10" x14ac:dyDescent="0.3">
      <c r="A699">
        <v>13380</v>
      </c>
      <c r="B699" s="1">
        <v>40454.429166666669</v>
      </c>
      <c r="C699" s="2">
        <v>67.404861111106584</v>
      </c>
      <c r="D699">
        <v>1</v>
      </c>
      <c r="E699" s="5">
        <v>62.4</v>
      </c>
      <c r="F699">
        <f>CEILING(5*_xlfn.RANK.EQ(Table7[[#This Row],[Recency]],Table7[Recency],0)/COUNT(Table7[Recency]),1)</f>
        <v>3</v>
      </c>
      <c r="G699">
        <f>CEILING(5*_xlfn.RANK.EQ(Table7[[#This Row],[Frequency]],Table7[Frequency],1)/COUNT(Table7[Frequency]),1)</f>
        <v>1</v>
      </c>
      <c r="H699">
        <f>CEILING(5*_xlfn.RANK.EQ(Table7[[#This Row],[Monetary]],Table7[Monetary],1)/COUNT(Table7[Monetary]),1)</f>
        <v>1</v>
      </c>
      <c r="I699" t="str">
        <f>_xlfn.CONCAT(Table7[[#This Row],[R score]],Table7[[#This Row],[F score]],Table7[[#This Row],[M score]])</f>
        <v>311</v>
      </c>
      <c r="J6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00" spans="1:10" x14ac:dyDescent="0.3">
      <c r="A700">
        <v>13381</v>
      </c>
      <c r="B700" s="1">
        <v>40507.5625</v>
      </c>
      <c r="C700" s="2">
        <v>14.271527777775191</v>
      </c>
      <c r="D700">
        <v>6</v>
      </c>
      <c r="E700" s="5">
        <v>4585.0599999999986</v>
      </c>
      <c r="F700">
        <f>CEILING(5*_xlfn.RANK.EQ(Table7[[#This Row],[Recency]],Table7[Recency],0)/COUNT(Table7[Recency]),1)</f>
        <v>4</v>
      </c>
      <c r="G700">
        <f>CEILING(5*_xlfn.RANK.EQ(Table7[[#This Row],[Frequency]],Table7[Frequency],1)/COUNT(Table7[Frequency]),1)</f>
        <v>4</v>
      </c>
      <c r="H700">
        <f>CEILING(5*_xlfn.RANK.EQ(Table7[[#This Row],[Monetary]],Table7[Monetary],1)/COUNT(Table7[Monetary]),1)</f>
        <v>5</v>
      </c>
      <c r="I700" t="str">
        <f>_xlfn.CONCAT(Table7[[#This Row],[R score]],Table7[[#This Row],[F score]],Table7[[#This Row],[M score]])</f>
        <v>445</v>
      </c>
      <c r="J7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01" spans="1:10" x14ac:dyDescent="0.3">
      <c r="A701">
        <v>13382</v>
      </c>
      <c r="B701" s="1">
        <v>40458.394444444442</v>
      </c>
      <c r="C701" s="2">
        <v>63.439583333332848</v>
      </c>
      <c r="D701">
        <v>4</v>
      </c>
      <c r="E701" s="5">
        <v>1164.5899999999999</v>
      </c>
      <c r="F701">
        <f>CEILING(5*_xlfn.RANK.EQ(Table7[[#This Row],[Recency]],Table7[Recency],0)/COUNT(Table7[Recency]),1)</f>
        <v>3</v>
      </c>
      <c r="G701">
        <f>CEILING(5*_xlfn.RANK.EQ(Table7[[#This Row],[Frequency]],Table7[Frequency],1)/COUNT(Table7[Frequency]),1)</f>
        <v>4</v>
      </c>
      <c r="H701">
        <f>CEILING(5*_xlfn.RANK.EQ(Table7[[#This Row],[Monetary]],Table7[Monetary],1)/COUNT(Table7[Monetary]),1)</f>
        <v>4</v>
      </c>
      <c r="I701" t="str">
        <f>_xlfn.CONCAT(Table7[[#This Row],[R score]],Table7[[#This Row],[F score]],Table7[[#This Row],[M score]])</f>
        <v>344</v>
      </c>
      <c r="J7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02" spans="1:10" x14ac:dyDescent="0.3">
      <c r="A702">
        <v>13383</v>
      </c>
      <c r="B702" s="1">
        <v>40343.489583333336</v>
      </c>
      <c r="C702" s="2">
        <v>178.34444444443943</v>
      </c>
      <c r="D702">
        <v>1</v>
      </c>
      <c r="E702" s="5">
        <v>305.27999999999997</v>
      </c>
      <c r="F702">
        <f>CEILING(5*_xlfn.RANK.EQ(Table7[[#This Row],[Recency]],Table7[Recency],0)/COUNT(Table7[Recency]),1)</f>
        <v>1</v>
      </c>
      <c r="G702">
        <f>CEILING(5*_xlfn.RANK.EQ(Table7[[#This Row],[Frequency]],Table7[Frequency],1)/COUNT(Table7[Frequency]),1)</f>
        <v>1</v>
      </c>
      <c r="H702">
        <f>CEILING(5*_xlfn.RANK.EQ(Table7[[#This Row],[Monetary]],Table7[Monetary],1)/COUNT(Table7[Monetary]),1)</f>
        <v>2</v>
      </c>
      <c r="I702" t="str">
        <f>_xlfn.CONCAT(Table7[[#This Row],[R score]],Table7[[#This Row],[F score]],Table7[[#This Row],[M score]])</f>
        <v>112</v>
      </c>
      <c r="J7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03" spans="1:10" x14ac:dyDescent="0.3">
      <c r="A703">
        <v>13384</v>
      </c>
      <c r="B703" s="1">
        <v>40496.550694444442</v>
      </c>
      <c r="C703" s="2">
        <v>25.283333333332848</v>
      </c>
      <c r="D703">
        <v>4</v>
      </c>
      <c r="E703" s="5">
        <v>2528.9000000000005</v>
      </c>
      <c r="F703">
        <f>CEILING(5*_xlfn.RANK.EQ(Table7[[#This Row],[Recency]],Table7[Recency],0)/COUNT(Table7[Recency]),1)</f>
        <v>4</v>
      </c>
      <c r="G703">
        <f>CEILING(5*_xlfn.RANK.EQ(Table7[[#This Row],[Frequency]],Table7[Frequency],1)/COUNT(Table7[Frequency]),1)</f>
        <v>4</v>
      </c>
      <c r="H703">
        <f>CEILING(5*_xlfn.RANK.EQ(Table7[[#This Row],[Monetary]],Table7[Monetary],1)/COUNT(Table7[Monetary]),1)</f>
        <v>5</v>
      </c>
      <c r="I703" t="str">
        <f>_xlfn.CONCAT(Table7[[#This Row],[R score]],Table7[[#This Row],[F score]],Table7[[#This Row],[M score]])</f>
        <v>445</v>
      </c>
      <c r="J7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04" spans="1:10" x14ac:dyDescent="0.3">
      <c r="A704">
        <v>13386</v>
      </c>
      <c r="B704" s="1">
        <v>40472.536111111112</v>
      </c>
      <c r="C704" s="2">
        <v>49.297916666662786</v>
      </c>
      <c r="D704">
        <v>2</v>
      </c>
      <c r="E704" s="5">
        <v>835.46</v>
      </c>
      <c r="F704">
        <f>CEILING(5*_xlfn.RANK.EQ(Table7[[#This Row],[Recency]],Table7[Recency],0)/COUNT(Table7[Recency]),1)</f>
        <v>3</v>
      </c>
      <c r="G704">
        <f>CEILING(5*_xlfn.RANK.EQ(Table7[[#This Row],[Frequency]],Table7[Frequency],1)/COUNT(Table7[Frequency]),1)</f>
        <v>2</v>
      </c>
      <c r="H704">
        <f>CEILING(5*_xlfn.RANK.EQ(Table7[[#This Row],[Monetary]],Table7[Monetary],1)/COUNT(Table7[Monetary]),1)</f>
        <v>3</v>
      </c>
      <c r="I704" t="str">
        <f>_xlfn.CONCAT(Table7[[#This Row],[R score]],Table7[[#This Row],[F score]],Table7[[#This Row],[M score]])</f>
        <v>323</v>
      </c>
      <c r="J7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05" spans="1:10" x14ac:dyDescent="0.3">
      <c r="A705">
        <v>13387</v>
      </c>
      <c r="B705" s="1">
        <v>40469.588194444441</v>
      </c>
      <c r="C705" s="2">
        <v>52.245833333334303</v>
      </c>
      <c r="D705">
        <v>1</v>
      </c>
      <c r="E705" s="5">
        <v>181.83999999999995</v>
      </c>
      <c r="F705">
        <f>CEILING(5*_xlfn.RANK.EQ(Table7[[#This Row],[Recency]],Table7[Recency],0)/COUNT(Table7[Recency]),1)</f>
        <v>3</v>
      </c>
      <c r="G705">
        <f>CEILING(5*_xlfn.RANK.EQ(Table7[[#This Row],[Frequency]],Table7[Frequency],1)/COUNT(Table7[Frequency]),1)</f>
        <v>1</v>
      </c>
      <c r="H705">
        <f>CEILING(5*_xlfn.RANK.EQ(Table7[[#This Row],[Monetary]],Table7[Monetary],1)/COUNT(Table7[Monetary]),1)</f>
        <v>1</v>
      </c>
      <c r="I705" t="str">
        <f>_xlfn.CONCAT(Table7[[#This Row],[R score]],Table7[[#This Row],[F score]],Table7[[#This Row],[M score]])</f>
        <v>311</v>
      </c>
      <c r="J7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06" spans="1:10" x14ac:dyDescent="0.3">
      <c r="A706">
        <v>13388</v>
      </c>
      <c r="B706" s="1">
        <v>40283.429166666669</v>
      </c>
      <c r="C706" s="2">
        <v>238.40486111110658</v>
      </c>
      <c r="D706">
        <v>1</v>
      </c>
      <c r="E706" s="5">
        <v>508.55000000000013</v>
      </c>
      <c r="F706">
        <f>CEILING(5*_xlfn.RANK.EQ(Table7[[#This Row],[Recency]],Table7[Recency],0)/COUNT(Table7[Recency]),1)</f>
        <v>1</v>
      </c>
      <c r="G706">
        <f>CEILING(5*_xlfn.RANK.EQ(Table7[[#This Row],[Frequency]],Table7[Frequency],1)/COUNT(Table7[Frequency]),1)</f>
        <v>1</v>
      </c>
      <c r="H706">
        <f>CEILING(5*_xlfn.RANK.EQ(Table7[[#This Row],[Monetary]],Table7[Monetary],1)/COUNT(Table7[Monetary]),1)</f>
        <v>3</v>
      </c>
      <c r="I706" t="str">
        <f>_xlfn.CONCAT(Table7[[#This Row],[R score]],Table7[[#This Row],[F score]],Table7[[#This Row],[M score]])</f>
        <v>113</v>
      </c>
      <c r="J7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07" spans="1:10" x14ac:dyDescent="0.3">
      <c r="A707">
        <v>13392</v>
      </c>
      <c r="B707" s="1">
        <v>40209.56527777778</v>
      </c>
      <c r="C707" s="2">
        <v>312.26874999999563</v>
      </c>
      <c r="D707">
        <v>1</v>
      </c>
      <c r="E707" s="5">
        <v>91.14</v>
      </c>
      <c r="F707">
        <f>CEILING(5*_xlfn.RANK.EQ(Table7[[#This Row],[Recency]],Table7[Recency],0)/COUNT(Table7[Recency]),1)</f>
        <v>1</v>
      </c>
      <c r="G707">
        <f>CEILING(5*_xlfn.RANK.EQ(Table7[[#This Row],[Frequency]],Table7[Frequency],1)/COUNT(Table7[Frequency]),1)</f>
        <v>1</v>
      </c>
      <c r="H707">
        <f>CEILING(5*_xlfn.RANK.EQ(Table7[[#This Row],[Monetary]],Table7[Monetary],1)/COUNT(Table7[Monetary]),1)</f>
        <v>1</v>
      </c>
      <c r="I707" t="str">
        <f>_xlfn.CONCAT(Table7[[#This Row],[R score]],Table7[[#This Row],[F score]],Table7[[#This Row],[M score]])</f>
        <v>111</v>
      </c>
      <c r="J7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08" spans="1:10" x14ac:dyDescent="0.3">
      <c r="A708">
        <v>13393</v>
      </c>
      <c r="B708" s="1">
        <v>40303.398611111108</v>
      </c>
      <c r="C708" s="2">
        <v>218.43541666666715</v>
      </c>
      <c r="D708">
        <v>4</v>
      </c>
      <c r="E708" s="5">
        <v>1131.45</v>
      </c>
      <c r="F708">
        <f>CEILING(5*_xlfn.RANK.EQ(Table7[[#This Row],[Recency]],Table7[Recency],0)/COUNT(Table7[Recency]),1)</f>
        <v>1</v>
      </c>
      <c r="G708">
        <f>CEILING(5*_xlfn.RANK.EQ(Table7[[#This Row],[Frequency]],Table7[Frequency],1)/COUNT(Table7[Frequency]),1)</f>
        <v>4</v>
      </c>
      <c r="H708">
        <f>CEILING(5*_xlfn.RANK.EQ(Table7[[#This Row],[Monetary]],Table7[Monetary],1)/COUNT(Table7[Monetary]),1)</f>
        <v>4</v>
      </c>
      <c r="I708" t="str">
        <f>_xlfn.CONCAT(Table7[[#This Row],[R score]],Table7[[#This Row],[F score]],Table7[[#This Row],[M score]])</f>
        <v>144</v>
      </c>
      <c r="J7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09" spans="1:10" x14ac:dyDescent="0.3">
      <c r="A709">
        <v>13394</v>
      </c>
      <c r="B709" s="1">
        <v>40507.755555555559</v>
      </c>
      <c r="C709" s="2">
        <v>14.078472222216078</v>
      </c>
      <c r="D709">
        <v>11</v>
      </c>
      <c r="E709" s="5">
        <v>4101.6799999999967</v>
      </c>
      <c r="F709">
        <f>CEILING(5*_xlfn.RANK.EQ(Table7[[#This Row],[Recency]],Table7[Recency],0)/COUNT(Table7[Recency]),1)</f>
        <v>5</v>
      </c>
      <c r="G709">
        <f>CEILING(5*_xlfn.RANK.EQ(Table7[[#This Row],[Frequency]],Table7[Frequency],1)/COUNT(Table7[Frequency]),1)</f>
        <v>5</v>
      </c>
      <c r="H709">
        <f>CEILING(5*_xlfn.RANK.EQ(Table7[[#This Row],[Monetary]],Table7[Monetary],1)/COUNT(Table7[Monetary]),1)</f>
        <v>5</v>
      </c>
      <c r="I709" t="str">
        <f>_xlfn.CONCAT(Table7[[#This Row],[R score]],Table7[[#This Row],[F score]],Table7[[#This Row],[M score]])</f>
        <v>555</v>
      </c>
      <c r="J7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10" spans="1:10" x14ac:dyDescent="0.3">
      <c r="A710">
        <v>13395</v>
      </c>
      <c r="B710" s="1">
        <v>40486.583333333336</v>
      </c>
      <c r="C710" s="2">
        <v>35.250694444439432</v>
      </c>
      <c r="D710">
        <v>2</v>
      </c>
      <c r="E710" s="5">
        <v>872.5100000000001</v>
      </c>
      <c r="F710">
        <f>CEILING(5*_xlfn.RANK.EQ(Table7[[#This Row],[Recency]],Table7[Recency],0)/COUNT(Table7[Recency]),1)</f>
        <v>3</v>
      </c>
      <c r="G710">
        <f>CEILING(5*_xlfn.RANK.EQ(Table7[[#This Row],[Frequency]],Table7[Frequency],1)/COUNT(Table7[Frequency]),1)</f>
        <v>2</v>
      </c>
      <c r="H710">
        <f>CEILING(5*_xlfn.RANK.EQ(Table7[[#This Row],[Monetary]],Table7[Monetary],1)/COUNT(Table7[Monetary]),1)</f>
        <v>3</v>
      </c>
      <c r="I710" t="str">
        <f>_xlfn.CONCAT(Table7[[#This Row],[R score]],Table7[[#This Row],[F score]],Table7[[#This Row],[M score]])</f>
        <v>323</v>
      </c>
      <c r="J7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11" spans="1:10" x14ac:dyDescent="0.3">
      <c r="A711">
        <v>13397</v>
      </c>
      <c r="B711" s="1">
        <v>40449.548611111109</v>
      </c>
      <c r="C711" s="2">
        <v>72.285416666665697</v>
      </c>
      <c r="D711">
        <v>5</v>
      </c>
      <c r="E711" s="5">
        <v>1647.7399999999996</v>
      </c>
      <c r="F711">
        <f>CEILING(5*_xlfn.RANK.EQ(Table7[[#This Row],[Recency]],Table7[Recency],0)/COUNT(Table7[Recency]),1)</f>
        <v>2</v>
      </c>
      <c r="G711">
        <f>CEILING(5*_xlfn.RANK.EQ(Table7[[#This Row],[Frequency]],Table7[Frequency],1)/COUNT(Table7[Frequency]),1)</f>
        <v>4</v>
      </c>
      <c r="H711">
        <f>CEILING(5*_xlfn.RANK.EQ(Table7[[#This Row],[Monetary]],Table7[Monetary],1)/COUNT(Table7[Monetary]),1)</f>
        <v>4</v>
      </c>
      <c r="I711" t="str">
        <f>_xlfn.CONCAT(Table7[[#This Row],[R score]],Table7[[#This Row],[F score]],Table7[[#This Row],[M score]])</f>
        <v>244</v>
      </c>
      <c r="J7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12" spans="1:10" x14ac:dyDescent="0.3">
      <c r="A712">
        <v>13398</v>
      </c>
      <c r="B712" s="1">
        <v>40438.398611111108</v>
      </c>
      <c r="C712" s="2">
        <v>83.435416666667152</v>
      </c>
      <c r="D712">
        <v>1</v>
      </c>
      <c r="E712" s="5">
        <v>213.00000000000003</v>
      </c>
      <c r="F712">
        <f>CEILING(5*_xlfn.RANK.EQ(Table7[[#This Row],[Recency]],Table7[Recency],0)/COUNT(Table7[Recency]),1)</f>
        <v>2</v>
      </c>
      <c r="G712">
        <f>CEILING(5*_xlfn.RANK.EQ(Table7[[#This Row],[Frequency]],Table7[Frequency],1)/COUNT(Table7[Frequency]),1)</f>
        <v>1</v>
      </c>
      <c r="H712">
        <f>CEILING(5*_xlfn.RANK.EQ(Table7[[#This Row],[Monetary]],Table7[Monetary],1)/COUNT(Table7[Monetary]),1)</f>
        <v>1</v>
      </c>
      <c r="I712" t="str">
        <f>_xlfn.CONCAT(Table7[[#This Row],[R score]],Table7[[#This Row],[F score]],Table7[[#This Row],[M score]])</f>
        <v>211</v>
      </c>
      <c r="J7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13" spans="1:10" x14ac:dyDescent="0.3">
      <c r="A713">
        <v>13399</v>
      </c>
      <c r="B713" s="1">
        <v>40422.582638888889</v>
      </c>
      <c r="C713" s="2">
        <v>99.25138888888614</v>
      </c>
      <c r="D713">
        <v>3</v>
      </c>
      <c r="E713" s="5">
        <v>275.39999999999998</v>
      </c>
      <c r="F713">
        <f>CEILING(5*_xlfn.RANK.EQ(Table7[[#This Row],[Recency]],Table7[Recency],0)/COUNT(Table7[Recency]),1)</f>
        <v>2</v>
      </c>
      <c r="G713">
        <f>CEILING(5*_xlfn.RANK.EQ(Table7[[#This Row],[Frequency]],Table7[Frequency],1)/COUNT(Table7[Frequency]),1)</f>
        <v>3</v>
      </c>
      <c r="H713">
        <f>CEILING(5*_xlfn.RANK.EQ(Table7[[#This Row],[Monetary]],Table7[Monetary],1)/COUNT(Table7[Monetary]),1)</f>
        <v>2</v>
      </c>
      <c r="I713" t="str">
        <f>_xlfn.CONCAT(Table7[[#This Row],[R score]],Table7[[#This Row],[F score]],Table7[[#This Row],[M score]])</f>
        <v>232</v>
      </c>
      <c r="J7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14" spans="1:10" x14ac:dyDescent="0.3">
      <c r="A714">
        <v>13400</v>
      </c>
      <c r="B714" s="1">
        <v>40304.375</v>
      </c>
      <c r="C714" s="2">
        <v>217.45902777777519</v>
      </c>
      <c r="D714">
        <v>1</v>
      </c>
      <c r="E714" s="5">
        <v>310.83</v>
      </c>
      <c r="F714">
        <f>CEILING(5*_xlfn.RANK.EQ(Table7[[#This Row],[Recency]],Table7[Recency],0)/COUNT(Table7[Recency]),1)</f>
        <v>1</v>
      </c>
      <c r="G714">
        <f>CEILING(5*_xlfn.RANK.EQ(Table7[[#This Row],[Frequency]],Table7[Frequency],1)/COUNT(Table7[Frequency]),1)</f>
        <v>1</v>
      </c>
      <c r="H714">
        <f>CEILING(5*_xlfn.RANK.EQ(Table7[[#This Row],[Monetary]],Table7[Monetary],1)/COUNT(Table7[Monetary]),1)</f>
        <v>2</v>
      </c>
      <c r="I714" t="str">
        <f>_xlfn.CONCAT(Table7[[#This Row],[R score]],Table7[[#This Row],[F score]],Table7[[#This Row],[M score]])</f>
        <v>112</v>
      </c>
      <c r="J7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15" spans="1:10" x14ac:dyDescent="0.3">
      <c r="A715">
        <v>13402</v>
      </c>
      <c r="B715" s="1">
        <v>40514.716666666667</v>
      </c>
      <c r="C715" s="2">
        <v>7.117361111108039</v>
      </c>
      <c r="D715">
        <v>3</v>
      </c>
      <c r="E715" s="5">
        <v>913.9</v>
      </c>
      <c r="F715">
        <f>CEILING(5*_xlfn.RANK.EQ(Table7[[#This Row],[Recency]],Table7[Recency],0)/COUNT(Table7[Recency]),1)</f>
        <v>5</v>
      </c>
      <c r="G715">
        <f>CEILING(5*_xlfn.RANK.EQ(Table7[[#This Row],[Frequency]],Table7[Frequency],1)/COUNT(Table7[Frequency]),1)</f>
        <v>3</v>
      </c>
      <c r="H715">
        <f>CEILING(5*_xlfn.RANK.EQ(Table7[[#This Row],[Monetary]],Table7[Monetary],1)/COUNT(Table7[Monetary]),1)</f>
        <v>3</v>
      </c>
      <c r="I715" t="str">
        <f>_xlfn.CONCAT(Table7[[#This Row],[R score]],Table7[[#This Row],[F score]],Table7[[#This Row],[M score]])</f>
        <v>533</v>
      </c>
      <c r="J7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16" spans="1:10" x14ac:dyDescent="0.3">
      <c r="A716">
        <v>13403</v>
      </c>
      <c r="B716" s="1">
        <v>40499.484722222223</v>
      </c>
      <c r="C716" s="2">
        <v>22.349305555551837</v>
      </c>
      <c r="D716">
        <v>2</v>
      </c>
      <c r="E716" s="5">
        <v>154.5</v>
      </c>
      <c r="F716">
        <f>CEILING(5*_xlfn.RANK.EQ(Table7[[#This Row],[Recency]],Table7[Recency],0)/COUNT(Table7[Recency]),1)</f>
        <v>4</v>
      </c>
      <c r="G716">
        <f>CEILING(5*_xlfn.RANK.EQ(Table7[[#This Row],[Frequency]],Table7[Frequency],1)/COUNT(Table7[Frequency]),1)</f>
        <v>2</v>
      </c>
      <c r="H716">
        <f>CEILING(5*_xlfn.RANK.EQ(Table7[[#This Row],[Monetary]],Table7[Monetary],1)/COUNT(Table7[Monetary]),1)</f>
        <v>1</v>
      </c>
      <c r="I716" t="str">
        <f>_xlfn.CONCAT(Table7[[#This Row],[R score]],Table7[[#This Row],[F score]],Table7[[#This Row],[M score]])</f>
        <v>421</v>
      </c>
      <c r="J7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17" spans="1:10" x14ac:dyDescent="0.3">
      <c r="A717">
        <v>13405</v>
      </c>
      <c r="B717" s="1">
        <v>40405.561111111114</v>
      </c>
      <c r="C717" s="2">
        <v>116.27291666666133</v>
      </c>
      <c r="D717">
        <v>3</v>
      </c>
      <c r="E717" s="5">
        <v>641.36</v>
      </c>
      <c r="F717">
        <f>CEILING(5*_xlfn.RANK.EQ(Table7[[#This Row],[Recency]],Table7[Recency],0)/COUNT(Table7[Recency]),1)</f>
        <v>2</v>
      </c>
      <c r="G717">
        <f>CEILING(5*_xlfn.RANK.EQ(Table7[[#This Row],[Frequency]],Table7[Frequency],1)/COUNT(Table7[Frequency]),1)</f>
        <v>3</v>
      </c>
      <c r="H717">
        <f>CEILING(5*_xlfn.RANK.EQ(Table7[[#This Row],[Monetary]],Table7[Monetary],1)/COUNT(Table7[Monetary]),1)</f>
        <v>3</v>
      </c>
      <c r="I717" t="str">
        <f>_xlfn.CONCAT(Table7[[#This Row],[R score]],Table7[[#This Row],[F score]],Table7[[#This Row],[M score]])</f>
        <v>233</v>
      </c>
      <c r="J7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18" spans="1:10" x14ac:dyDescent="0.3">
      <c r="A718">
        <v>13406</v>
      </c>
      <c r="B718" s="1">
        <v>40459.613888888889</v>
      </c>
      <c r="C718" s="2">
        <v>62.22013888888614</v>
      </c>
      <c r="D718">
        <v>2</v>
      </c>
      <c r="E718" s="5">
        <v>568.92000000000007</v>
      </c>
      <c r="F718">
        <f>CEILING(5*_xlfn.RANK.EQ(Table7[[#This Row],[Recency]],Table7[Recency],0)/COUNT(Table7[Recency]),1)</f>
        <v>3</v>
      </c>
      <c r="G718">
        <f>CEILING(5*_xlfn.RANK.EQ(Table7[[#This Row],[Frequency]],Table7[Frequency],1)/COUNT(Table7[Frequency]),1)</f>
        <v>2</v>
      </c>
      <c r="H718">
        <f>CEILING(5*_xlfn.RANK.EQ(Table7[[#This Row],[Monetary]],Table7[Monetary],1)/COUNT(Table7[Monetary]),1)</f>
        <v>3</v>
      </c>
      <c r="I718" t="str">
        <f>_xlfn.CONCAT(Table7[[#This Row],[R score]],Table7[[#This Row],[F score]],Table7[[#This Row],[M score]])</f>
        <v>323</v>
      </c>
      <c r="J7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19" spans="1:10" x14ac:dyDescent="0.3">
      <c r="A719">
        <v>13407</v>
      </c>
      <c r="B719" s="1">
        <v>40308.52847222222</v>
      </c>
      <c r="C719" s="2">
        <v>213.30555555555475</v>
      </c>
      <c r="D719">
        <v>3</v>
      </c>
      <c r="E719" s="5">
        <v>2244.7000000000003</v>
      </c>
      <c r="F719">
        <f>CEILING(5*_xlfn.RANK.EQ(Table7[[#This Row],[Recency]],Table7[Recency],0)/COUNT(Table7[Recency]),1)</f>
        <v>1</v>
      </c>
      <c r="G719">
        <f>CEILING(5*_xlfn.RANK.EQ(Table7[[#This Row],[Frequency]],Table7[Frequency],1)/COUNT(Table7[Frequency]),1)</f>
        <v>3</v>
      </c>
      <c r="H719">
        <f>CEILING(5*_xlfn.RANK.EQ(Table7[[#This Row],[Monetary]],Table7[Monetary],1)/COUNT(Table7[Monetary]),1)</f>
        <v>5</v>
      </c>
      <c r="I719" t="str">
        <f>_xlfn.CONCAT(Table7[[#This Row],[R score]],Table7[[#This Row],[F score]],Table7[[#This Row],[M score]])</f>
        <v>135</v>
      </c>
      <c r="J7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20" spans="1:10" x14ac:dyDescent="0.3">
      <c r="A720">
        <v>13408</v>
      </c>
      <c r="B720" s="1">
        <v>40515.402083333334</v>
      </c>
      <c r="C720" s="2">
        <v>6.4319444444408873</v>
      </c>
      <c r="D720">
        <v>46</v>
      </c>
      <c r="E720" s="5">
        <v>23616.422000000006</v>
      </c>
      <c r="F720">
        <f>CEILING(5*_xlfn.RANK.EQ(Table7[[#This Row],[Recency]],Table7[Recency],0)/COUNT(Table7[Recency]),1)</f>
        <v>5</v>
      </c>
      <c r="G720">
        <f>CEILING(5*_xlfn.RANK.EQ(Table7[[#This Row],[Frequency]],Table7[Frequency],1)/COUNT(Table7[Frequency]),1)</f>
        <v>5</v>
      </c>
      <c r="H720">
        <f>CEILING(5*_xlfn.RANK.EQ(Table7[[#This Row],[Monetary]],Table7[Monetary],1)/COUNT(Table7[Monetary]),1)</f>
        <v>5</v>
      </c>
      <c r="I720" t="str">
        <f>_xlfn.CONCAT(Table7[[#This Row],[R score]],Table7[[#This Row],[F score]],Table7[[#This Row],[M score]])</f>
        <v>555</v>
      </c>
      <c r="J7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21" spans="1:10" x14ac:dyDescent="0.3">
      <c r="A721">
        <v>13410</v>
      </c>
      <c r="B721" s="1">
        <v>40493.697916666664</v>
      </c>
      <c r="C721" s="2">
        <v>28.136111111110949</v>
      </c>
      <c r="D721">
        <v>4</v>
      </c>
      <c r="E721" s="5">
        <v>1198.8999999999999</v>
      </c>
      <c r="F721">
        <f>CEILING(5*_xlfn.RANK.EQ(Table7[[#This Row],[Recency]],Table7[Recency],0)/COUNT(Table7[Recency]),1)</f>
        <v>4</v>
      </c>
      <c r="G721">
        <f>CEILING(5*_xlfn.RANK.EQ(Table7[[#This Row],[Frequency]],Table7[Frequency],1)/COUNT(Table7[Frequency]),1)</f>
        <v>4</v>
      </c>
      <c r="H721">
        <f>CEILING(5*_xlfn.RANK.EQ(Table7[[#This Row],[Monetary]],Table7[Monetary],1)/COUNT(Table7[Monetary]),1)</f>
        <v>4</v>
      </c>
      <c r="I721" t="str">
        <f>_xlfn.CONCAT(Table7[[#This Row],[R score]],Table7[[#This Row],[F score]],Table7[[#This Row],[M score]])</f>
        <v>444</v>
      </c>
      <c r="J7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22" spans="1:10" x14ac:dyDescent="0.3">
      <c r="A722">
        <v>13412</v>
      </c>
      <c r="B722" s="1">
        <v>40266.686111111114</v>
      </c>
      <c r="C722" s="2">
        <v>255.14791666666133</v>
      </c>
      <c r="D722">
        <v>1</v>
      </c>
      <c r="E722" s="5">
        <v>487.34999999999997</v>
      </c>
      <c r="F722">
        <f>CEILING(5*_xlfn.RANK.EQ(Table7[[#This Row],[Recency]],Table7[Recency],0)/COUNT(Table7[Recency]),1)</f>
        <v>1</v>
      </c>
      <c r="G722">
        <f>CEILING(5*_xlfn.RANK.EQ(Table7[[#This Row],[Frequency]],Table7[Frequency],1)/COUNT(Table7[Frequency]),1)</f>
        <v>1</v>
      </c>
      <c r="H722">
        <f>CEILING(5*_xlfn.RANK.EQ(Table7[[#This Row],[Monetary]],Table7[Monetary],1)/COUNT(Table7[Monetary]),1)</f>
        <v>2</v>
      </c>
      <c r="I722" t="str">
        <f>_xlfn.CONCAT(Table7[[#This Row],[R score]],Table7[[#This Row],[F score]],Table7[[#This Row],[M score]])</f>
        <v>112</v>
      </c>
      <c r="J7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23" spans="1:10" x14ac:dyDescent="0.3">
      <c r="A723">
        <v>13413</v>
      </c>
      <c r="B723" s="1">
        <v>40247.511805555558</v>
      </c>
      <c r="C723" s="2">
        <v>274.32222222221753</v>
      </c>
      <c r="D723">
        <v>6</v>
      </c>
      <c r="E723" s="5">
        <v>429.44000000000005</v>
      </c>
      <c r="F723">
        <f>CEILING(5*_xlfn.RANK.EQ(Table7[[#This Row],[Recency]],Table7[Recency],0)/COUNT(Table7[Recency]),1)</f>
        <v>1</v>
      </c>
      <c r="G723">
        <f>CEILING(5*_xlfn.RANK.EQ(Table7[[#This Row],[Frequency]],Table7[Frequency],1)/COUNT(Table7[Frequency]),1)</f>
        <v>4</v>
      </c>
      <c r="H723">
        <f>CEILING(5*_xlfn.RANK.EQ(Table7[[#This Row],[Monetary]],Table7[Monetary],1)/COUNT(Table7[Monetary]),1)</f>
        <v>2</v>
      </c>
      <c r="I723" t="str">
        <f>_xlfn.CONCAT(Table7[[#This Row],[R score]],Table7[[#This Row],[F score]],Table7[[#This Row],[M score]])</f>
        <v>142</v>
      </c>
      <c r="J7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24" spans="1:10" x14ac:dyDescent="0.3">
      <c r="A724">
        <v>13414</v>
      </c>
      <c r="B724" s="1">
        <v>40423.704861111109</v>
      </c>
      <c r="C724" s="2">
        <v>98.129166666665697</v>
      </c>
      <c r="D724">
        <v>3</v>
      </c>
      <c r="E724" s="5">
        <v>1103.6400000000001</v>
      </c>
      <c r="F724">
        <f>CEILING(5*_xlfn.RANK.EQ(Table7[[#This Row],[Recency]],Table7[Recency],0)/COUNT(Table7[Recency]),1)</f>
        <v>2</v>
      </c>
      <c r="G724">
        <f>CEILING(5*_xlfn.RANK.EQ(Table7[[#This Row],[Frequency]],Table7[Frequency],1)/COUNT(Table7[Frequency]),1)</f>
        <v>3</v>
      </c>
      <c r="H724">
        <f>CEILING(5*_xlfn.RANK.EQ(Table7[[#This Row],[Monetary]],Table7[Monetary],1)/COUNT(Table7[Monetary]),1)</f>
        <v>4</v>
      </c>
      <c r="I724" t="str">
        <f>_xlfn.CONCAT(Table7[[#This Row],[R score]],Table7[[#This Row],[F score]],Table7[[#This Row],[M score]])</f>
        <v>234</v>
      </c>
      <c r="J7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25" spans="1:10" x14ac:dyDescent="0.3">
      <c r="A725">
        <v>13415</v>
      </c>
      <c r="B725" s="1">
        <v>40414.484722222223</v>
      </c>
      <c r="C725" s="2">
        <v>107.34930555555184</v>
      </c>
      <c r="D725">
        <v>4</v>
      </c>
      <c r="E725" s="5">
        <v>784.17</v>
      </c>
      <c r="F725">
        <f>CEILING(5*_xlfn.RANK.EQ(Table7[[#This Row],[Recency]],Table7[Recency],0)/COUNT(Table7[Recency]),1)</f>
        <v>2</v>
      </c>
      <c r="G725">
        <f>CEILING(5*_xlfn.RANK.EQ(Table7[[#This Row],[Frequency]],Table7[Frequency],1)/COUNT(Table7[Frequency]),1)</f>
        <v>4</v>
      </c>
      <c r="H725">
        <f>CEILING(5*_xlfn.RANK.EQ(Table7[[#This Row],[Monetary]],Table7[Monetary],1)/COUNT(Table7[Monetary]),1)</f>
        <v>3</v>
      </c>
      <c r="I725" t="str">
        <f>_xlfn.CONCAT(Table7[[#This Row],[R score]],Table7[[#This Row],[F score]],Table7[[#This Row],[M score]])</f>
        <v>243</v>
      </c>
      <c r="J7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26" spans="1:10" x14ac:dyDescent="0.3">
      <c r="A726">
        <v>13416</v>
      </c>
      <c r="B726" s="1">
        <v>40150.543055555558</v>
      </c>
      <c r="C726" s="2">
        <v>371.29097222221753</v>
      </c>
      <c r="D726">
        <v>1</v>
      </c>
      <c r="E726" s="5">
        <v>228.3</v>
      </c>
      <c r="F726">
        <f>CEILING(5*_xlfn.RANK.EQ(Table7[[#This Row],[Recency]],Table7[Recency],0)/COUNT(Table7[Recency]),1)</f>
        <v>1</v>
      </c>
      <c r="G726">
        <f>CEILING(5*_xlfn.RANK.EQ(Table7[[#This Row],[Frequency]],Table7[Frequency],1)/COUNT(Table7[Frequency]),1)</f>
        <v>1</v>
      </c>
      <c r="H726">
        <f>CEILING(5*_xlfn.RANK.EQ(Table7[[#This Row],[Monetary]],Table7[Monetary],1)/COUNT(Table7[Monetary]),1)</f>
        <v>1</v>
      </c>
      <c r="I726" t="str">
        <f>_xlfn.CONCAT(Table7[[#This Row],[R score]],Table7[[#This Row],[F score]],Table7[[#This Row],[M score]])</f>
        <v>111</v>
      </c>
      <c r="J7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27" spans="1:10" x14ac:dyDescent="0.3">
      <c r="A727">
        <v>13417</v>
      </c>
      <c r="B727" s="1">
        <v>40339.420138888891</v>
      </c>
      <c r="C727" s="2">
        <v>182.41388888888469</v>
      </c>
      <c r="D727">
        <v>4</v>
      </c>
      <c r="E727" s="5">
        <v>1028.6599999999999</v>
      </c>
      <c r="F727">
        <f>CEILING(5*_xlfn.RANK.EQ(Table7[[#This Row],[Recency]],Table7[Recency],0)/COUNT(Table7[Recency]),1)</f>
        <v>1</v>
      </c>
      <c r="G727">
        <f>CEILING(5*_xlfn.RANK.EQ(Table7[[#This Row],[Frequency]],Table7[Frequency],1)/COUNT(Table7[Frequency]),1)</f>
        <v>4</v>
      </c>
      <c r="H727">
        <f>CEILING(5*_xlfn.RANK.EQ(Table7[[#This Row],[Monetary]],Table7[Monetary],1)/COUNT(Table7[Monetary]),1)</f>
        <v>4</v>
      </c>
      <c r="I727" t="str">
        <f>_xlfn.CONCAT(Table7[[#This Row],[R score]],Table7[[#This Row],[F score]],Table7[[#This Row],[M score]])</f>
        <v>144</v>
      </c>
      <c r="J7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28" spans="1:10" x14ac:dyDescent="0.3">
      <c r="A728">
        <v>13418</v>
      </c>
      <c r="B728" s="1">
        <v>40514.448611111111</v>
      </c>
      <c r="C728" s="2">
        <v>7.3854166666642413</v>
      </c>
      <c r="D728">
        <v>15</v>
      </c>
      <c r="E728" s="5">
        <v>6055.4699999999975</v>
      </c>
      <c r="F728">
        <f>CEILING(5*_xlfn.RANK.EQ(Table7[[#This Row],[Recency]],Table7[Recency],0)/COUNT(Table7[Recency]),1)</f>
        <v>5</v>
      </c>
      <c r="G728">
        <f>CEILING(5*_xlfn.RANK.EQ(Table7[[#This Row],[Frequency]],Table7[Frequency],1)/COUNT(Table7[Frequency]),1)</f>
        <v>5</v>
      </c>
      <c r="H728">
        <f>CEILING(5*_xlfn.RANK.EQ(Table7[[#This Row],[Monetary]],Table7[Monetary],1)/COUNT(Table7[Monetary]),1)</f>
        <v>5</v>
      </c>
      <c r="I728" t="str">
        <f>_xlfn.CONCAT(Table7[[#This Row],[R score]],Table7[[#This Row],[F score]],Table7[[#This Row],[M score]])</f>
        <v>555</v>
      </c>
      <c r="J7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29" spans="1:10" x14ac:dyDescent="0.3">
      <c r="A729">
        <v>13421</v>
      </c>
      <c r="B729" s="1">
        <v>40480.720138888886</v>
      </c>
      <c r="C729" s="2">
        <v>41.113888888889051</v>
      </c>
      <c r="D729">
        <v>6</v>
      </c>
      <c r="E729" s="5">
        <v>2225.0399999999995</v>
      </c>
      <c r="F729">
        <f>CEILING(5*_xlfn.RANK.EQ(Table7[[#This Row],[Recency]],Table7[Recency],0)/COUNT(Table7[Recency]),1)</f>
        <v>3</v>
      </c>
      <c r="G729">
        <f>CEILING(5*_xlfn.RANK.EQ(Table7[[#This Row],[Frequency]],Table7[Frequency],1)/COUNT(Table7[Frequency]),1)</f>
        <v>4</v>
      </c>
      <c r="H729">
        <f>CEILING(5*_xlfn.RANK.EQ(Table7[[#This Row],[Monetary]],Table7[Monetary],1)/COUNT(Table7[Monetary]),1)</f>
        <v>5</v>
      </c>
      <c r="I729" t="str">
        <f>_xlfn.CONCAT(Table7[[#This Row],[R score]],Table7[[#This Row],[F score]],Table7[[#This Row],[M score]])</f>
        <v>345</v>
      </c>
      <c r="J7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30" spans="1:10" x14ac:dyDescent="0.3">
      <c r="A730">
        <v>13423</v>
      </c>
      <c r="B730" s="1">
        <v>40458.376388888886</v>
      </c>
      <c r="C730" s="2">
        <v>63.457638888889051</v>
      </c>
      <c r="D730">
        <v>1</v>
      </c>
      <c r="E730" s="5">
        <v>217.02999999999997</v>
      </c>
      <c r="F730">
        <f>CEILING(5*_xlfn.RANK.EQ(Table7[[#This Row],[Recency]],Table7[Recency],0)/COUNT(Table7[Recency]),1)</f>
        <v>3</v>
      </c>
      <c r="G730">
        <f>CEILING(5*_xlfn.RANK.EQ(Table7[[#This Row],[Frequency]],Table7[Frequency],1)/COUNT(Table7[Frequency]),1)</f>
        <v>1</v>
      </c>
      <c r="H730">
        <f>CEILING(5*_xlfn.RANK.EQ(Table7[[#This Row],[Monetary]],Table7[Monetary],1)/COUNT(Table7[Monetary]),1)</f>
        <v>1</v>
      </c>
      <c r="I730" t="str">
        <f>_xlfn.CONCAT(Table7[[#This Row],[R score]],Table7[[#This Row],[F score]],Table7[[#This Row],[M score]])</f>
        <v>311</v>
      </c>
      <c r="J7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31" spans="1:10" x14ac:dyDescent="0.3">
      <c r="A731">
        <v>13424</v>
      </c>
      <c r="B731" s="1">
        <v>40437.450694444444</v>
      </c>
      <c r="C731" s="2">
        <v>84.383333333331393</v>
      </c>
      <c r="D731">
        <v>1</v>
      </c>
      <c r="E731" s="5">
        <v>572.76999999999987</v>
      </c>
      <c r="F731">
        <f>CEILING(5*_xlfn.RANK.EQ(Table7[[#This Row],[Recency]],Table7[Recency],0)/COUNT(Table7[Recency]),1)</f>
        <v>2</v>
      </c>
      <c r="G731">
        <f>CEILING(5*_xlfn.RANK.EQ(Table7[[#This Row],[Frequency]],Table7[Frequency],1)/COUNT(Table7[Frequency]),1)</f>
        <v>1</v>
      </c>
      <c r="H731">
        <f>CEILING(5*_xlfn.RANK.EQ(Table7[[#This Row],[Monetary]],Table7[Monetary],1)/COUNT(Table7[Monetary]),1)</f>
        <v>3</v>
      </c>
      <c r="I731" t="str">
        <f>_xlfn.CONCAT(Table7[[#This Row],[R score]],Table7[[#This Row],[F score]],Table7[[#This Row],[M score]])</f>
        <v>213</v>
      </c>
      <c r="J7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32" spans="1:10" x14ac:dyDescent="0.3">
      <c r="A732">
        <v>13425</v>
      </c>
      <c r="B732" s="1">
        <v>40378.538888888892</v>
      </c>
      <c r="C732" s="2">
        <v>143.29513888888323</v>
      </c>
      <c r="D732">
        <v>2</v>
      </c>
      <c r="E732" s="5">
        <v>1766.22</v>
      </c>
      <c r="F732">
        <f>CEILING(5*_xlfn.RANK.EQ(Table7[[#This Row],[Recency]],Table7[Recency],0)/COUNT(Table7[Recency]),1)</f>
        <v>2</v>
      </c>
      <c r="G732">
        <f>CEILING(5*_xlfn.RANK.EQ(Table7[[#This Row],[Frequency]],Table7[Frequency],1)/COUNT(Table7[Frequency]),1)</f>
        <v>2</v>
      </c>
      <c r="H732">
        <f>CEILING(5*_xlfn.RANK.EQ(Table7[[#This Row],[Monetary]],Table7[Monetary],1)/COUNT(Table7[Monetary]),1)</f>
        <v>4</v>
      </c>
      <c r="I732" t="str">
        <f>_xlfn.CONCAT(Table7[[#This Row],[R score]],Table7[[#This Row],[F score]],Table7[[#This Row],[M score]])</f>
        <v>224</v>
      </c>
      <c r="J7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33" spans="1:10" x14ac:dyDescent="0.3">
      <c r="A733">
        <v>13426</v>
      </c>
      <c r="B733" s="1">
        <v>40504.473611111112</v>
      </c>
      <c r="C733" s="2">
        <v>17.360416666662786</v>
      </c>
      <c r="D733">
        <v>12</v>
      </c>
      <c r="E733" s="5">
        <v>4526.0599999999959</v>
      </c>
      <c r="F733">
        <f>CEILING(5*_xlfn.RANK.EQ(Table7[[#This Row],[Recency]],Table7[Recency],0)/COUNT(Table7[Recency]),1)</f>
        <v>4</v>
      </c>
      <c r="G733">
        <f>CEILING(5*_xlfn.RANK.EQ(Table7[[#This Row],[Frequency]],Table7[Frequency],1)/COUNT(Table7[Frequency]),1)</f>
        <v>5</v>
      </c>
      <c r="H733">
        <f>CEILING(5*_xlfn.RANK.EQ(Table7[[#This Row],[Monetary]],Table7[Monetary],1)/COUNT(Table7[Monetary]),1)</f>
        <v>5</v>
      </c>
      <c r="I733" t="str">
        <f>_xlfn.CONCAT(Table7[[#This Row],[R score]],Table7[[#This Row],[F score]],Table7[[#This Row],[M score]])</f>
        <v>455</v>
      </c>
      <c r="J7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34" spans="1:10" x14ac:dyDescent="0.3">
      <c r="A734">
        <v>13427</v>
      </c>
      <c r="B734" s="1">
        <v>40409.489583333336</v>
      </c>
      <c r="C734" s="2">
        <v>112.34444444443943</v>
      </c>
      <c r="D734">
        <v>3</v>
      </c>
      <c r="E734" s="5">
        <v>423.92999999999995</v>
      </c>
      <c r="F734">
        <f>CEILING(5*_xlfn.RANK.EQ(Table7[[#This Row],[Recency]],Table7[Recency],0)/COUNT(Table7[Recency]),1)</f>
        <v>2</v>
      </c>
      <c r="G734">
        <f>CEILING(5*_xlfn.RANK.EQ(Table7[[#This Row],[Frequency]],Table7[Frequency],1)/COUNT(Table7[Frequency]),1)</f>
        <v>3</v>
      </c>
      <c r="H734">
        <f>CEILING(5*_xlfn.RANK.EQ(Table7[[#This Row],[Monetary]],Table7[Monetary],1)/COUNT(Table7[Monetary]),1)</f>
        <v>2</v>
      </c>
      <c r="I734" t="str">
        <f>_xlfn.CONCAT(Table7[[#This Row],[R score]],Table7[[#This Row],[F score]],Table7[[#This Row],[M score]])</f>
        <v>232</v>
      </c>
      <c r="J7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35" spans="1:10" x14ac:dyDescent="0.3">
      <c r="A735">
        <v>13428</v>
      </c>
      <c r="B735" s="1">
        <v>40372.564583333333</v>
      </c>
      <c r="C735" s="2">
        <v>149.26944444444234</v>
      </c>
      <c r="D735">
        <v>2</v>
      </c>
      <c r="E735" s="5">
        <v>276.76000000000005</v>
      </c>
      <c r="F735">
        <f>CEILING(5*_xlfn.RANK.EQ(Table7[[#This Row],[Recency]],Table7[Recency],0)/COUNT(Table7[Recency]),1)</f>
        <v>2</v>
      </c>
      <c r="G735">
        <f>CEILING(5*_xlfn.RANK.EQ(Table7[[#This Row],[Frequency]],Table7[Frequency],1)/COUNT(Table7[Frequency]),1)</f>
        <v>2</v>
      </c>
      <c r="H735">
        <f>CEILING(5*_xlfn.RANK.EQ(Table7[[#This Row],[Monetary]],Table7[Monetary],1)/COUNT(Table7[Monetary]),1)</f>
        <v>2</v>
      </c>
      <c r="I735" t="str">
        <f>_xlfn.CONCAT(Table7[[#This Row],[R score]],Table7[[#This Row],[F score]],Table7[[#This Row],[M score]])</f>
        <v>222</v>
      </c>
      <c r="J7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36" spans="1:10" x14ac:dyDescent="0.3">
      <c r="A736">
        <v>13431</v>
      </c>
      <c r="B736" s="1">
        <v>40480.589583333334</v>
      </c>
      <c r="C736" s="2">
        <v>41.244444444440887</v>
      </c>
      <c r="D736">
        <v>6</v>
      </c>
      <c r="E736" s="5">
        <v>2047.1399999999999</v>
      </c>
      <c r="F736">
        <f>CEILING(5*_xlfn.RANK.EQ(Table7[[#This Row],[Recency]],Table7[Recency],0)/COUNT(Table7[Recency]),1)</f>
        <v>3</v>
      </c>
      <c r="G736">
        <f>CEILING(5*_xlfn.RANK.EQ(Table7[[#This Row],[Frequency]],Table7[Frequency],1)/COUNT(Table7[Frequency]),1)</f>
        <v>4</v>
      </c>
      <c r="H736">
        <f>CEILING(5*_xlfn.RANK.EQ(Table7[[#This Row],[Monetary]],Table7[Monetary],1)/COUNT(Table7[Monetary]),1)</f>
        <v>4</v>
      </c>
      <c r="I736" t="str">
        <f>_xlfn.CONCAT(Table7[[#This Row],[R score]],Table7[[#This Row],[F score]],Table7[[#This Row],[M score]])</f>
        <v>344</v>
      </c>
      <c r="J7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37" spans="1:10" x14ac:dyDescent="0.3">
      <c r="A737">
        <v>13432</v>
      </c>
      <c r="B737" s="1">
        <v>40315.554166666669</v>
      </c>
      <c r="C737" s="2">
        <v>206.27986111110658</v>
      </c>
      <c r="D737">
        <v>2</v>
      </c>
      <c r="E737" s="5">
        <v>436.55000000000007</v>
      </c>
      <c r="F737">
        <f>CEILING(5*_xlfn.RANK.EQ(Table7[[#This Row],[Recency]],Table7[Recency],0)/COUNT(Table7[Recency]),1)</f>
        <v>1</v>
      </c>
      <c r="G737">
        <f>CEILING(5*_xlfn.RANK.EQ(Table7[[#This Row],[Frequency]],Table7[Frequency],1)/COUNT(Table7[Frequency]),1)</f>
        <v>2</v>
      </c>
      <c r="H737">
        <f>CEILING(5*_xlfn.RANK.EQ(Table7[[#This Row],[Monetary]],Table7[Monetary],1)/COUNT(Table7[Monetary]),1)</f>
        <v>2</v>
      </c>
      <c r="I737" t="str">
        <f>_xlfn.CONCAT(Table7[[#This Row],[R score]],Table7[[#This Row],[F score]],Table7[[#This Row],[M score]])</f>
        <v>122</v>
      </c>
      <c r="J7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38" spans="1:10" x14ac:dyDescent="0.3">
      <c r="A738">
        <v>13433</v>
      </c>
      <c r="B738" s="1">
        <v>40385.704861111109</v>
      </c>
      <c r="C738" s="2">
        <v>136.1291666666657</v>
      </c>
      <c r="D738">
        <v>4</v>
      </c>
      <c r="E738" s="5">
        <v>658.32000000000016</v>
      </c>
      <c r="F738">
        <f>CEILING(5*_xlfn.RANK.EQ(Table7[[#This Row],[Recency]],Table7[Recency],0)/COUNT(Table7[Recency]),1)</f>
        <v>2</v>
      </c>
      <c r="G738">
        <f>CEILING(5*_xlfn.RANK.EQ(Table7[[#This Row],[Frequency]],Table7[Frequency],1)/COUNT(Table7[Frequency]),1)</f>
        <v>4</v>
      </c>
      <c r="H738">
        <f>CEILING(5*_xlfn.RANK.EQ(Table7[[#This Row],[Monetary]],Table7[Monetary],1)/COUNT(Table7[Monetary]),1)</f>
        <v>3</v>
      </c>
      <c r="I738" t="str">
        <f>_xlfn.CONCAT(Table7[[#This Row],[R score]],Table7[[#This Row],[F score]],Table7[[#This Row],[M score]])</f>
        <v>243</v>
      </c>
      <c r="J7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39" spans="1:10" x14ac:dyDescent="0.3">
      <c r="A739">
        <v>13434</v>
      </c>
      <c r="B739" s="1">
        <v>40501.631249999999</v>
      </c>
      <c r="C739" s="2">
        <v>20.202777777776646</v>
      </c>
      <c r="D739">
        <v>3</v>
      </c>
      <c r="E739" s="5">
        <v>1132.6199999999999</v>
      </c>
      <c r="F739">
        <f>CEILING(5*_xlfn.RANK.EQ(Table7[[#This Row],[Recency]],Table7[Recency],0)/COUNT(Table7[Recency]),1)</f>
        <v>4</v>
      </c>
      <c r="G739">
        <f>CEILING(5*_xlfn.RANK.EQ(Table7[[#This Row],[Frequency]],Table7[Frequency],1)/COUNT(Table7[Frequency]),1)</f>
        <v>3</v>
      </c>
      <c r="H739">
        <f>CEILING(5*_xlfn.RANK.EQ(Table7[[#This Row],[Monetary]],Table7[Monetary],1)/COUNT(Table7[Monetary]),1)</f>
        <v>4</v>
      </c>
      <c r="I739" t="str">
        <f>_xlfn.CONCAT(Table7[[#This Row],[R score]],Table7[[#This Row],[F score]],Table7[[#This Row],[M score]])</f>
        <v>434</v>
      </c>
      <c r="J7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40" spans="1:10" x14ac:dyDescent="0.3">
      <c r="A740">
        <v>13435</v>
      </c>
      <c r="B740" s="1">
        <v>40510.57708333333</v>
      </c>
      <c r="C740" s="2">
        <v>11.256944444445253</v>
      </c>
      <c r="D740">
        <v>2</v>
      </c>
      <c r="E740" s="5">
        <v>637.44000000000017</v>
      </c>
      <c r="F740">
        <f>CEILING(5*_xlfn.RANK.EQ(Table7[[#This Row],[Recency]],Table7[Recency],0)/COUNT(Table7[Recency]),1)</f>
        <v>5</v>
      </c>
      <c r="G740">
        <f>CEILING(5*_xlfn.RANK.EQ(Table7[[#This Row],[Frequency]],Table7[Frequency],1)/COUNT(Table7[Frequency]),1)</f>
        <v>2</v>
      </c>
      <c r="H740">
        <f>CEILING(5*_xlfn.RANK.EQ(Table7[[#This Row],[Monetary]],Table7[Monetary],1)/COUNT(Table7[Monetary]),1)</f>
        <v>3</v>
      </c>
      <c r="I740" t="str">
        <f>_xlfn.CONCAT(Table7[[#This Row],[R score]],Table7[[#This Row],[F score]],Table7[[#This Row],[M score]])</f>
        <v>523</v>
      </c>
      <c r="J7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41" spans="1:10" x14ac:dyDescent="0.3">
      <c r="A741">
        <v>13438</v>
      </c>
      <c r="B741" s="1">
        <v>40339.781944444447</v>
      </c>
      <c r="C741" s="2">
        <v>182.05208333332848</v>
      </c>
      <c r="D741">
        <v>1</v>
      </c>
      <c r="E741" s="5">
        <v>46.5</v>
      </c>
      <c r="F741">
        <f>CEILING(5*_xlfn.RANK.EQ(Table7[[#This Row],[Recency]],Table7[Recency],0)/COUNT(Table7[Recency]),1)</f>
        <v>1</v>
      </c>
      <c r="G741">
        <f>CEILING(5*_xlfn.RANK.EQ(Table7[[#This Row],[Frequency]],Table7[Frequency],1)/COUNT(Table7[Frequency]),1)</f>
        <v>1</v>
      </c>
      <c r="H741">
        <f>CEILING(5*_xlfn.RANK.EQ(Table7[[#This Row],[Monetary]],Table7[Monetary],1)/COUNT(Table7[Monetary]),1)</f>
        <v>1</v>
      </c>
      <c r="I741" t="str">
        <f>_xlfn.CONCAT(Table7[[#This Row],[R score]],Table7[[#This Row],[F score]],Table7[[#This Row],[M score]])</f>
        <v>111</v>
      </c>
      <c r="J7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42" spans="1:10" x14ac:dyDescent="0.3">
      <c r="A742">
        <v>13439</v>
      </c>
      <c r="B742" s="1">
        <v>40498.64166666667</v>
      </c>
      <c r="C742" s="2">
        <v>23.192361111105129</v>
      </c>
      <c r="D742">
        <v>2</v>
      </c>
      <c r="E742" s="5">
        <v>702.90000000000009</v>
      </c>
      <c r="F742">
        <f>CEILING(5*_xlfn.RANK.EQ(Table7[[#This Row],[Recency]],Table7[Recency],0)/COUNT(Table7[Recency]),1)</f>
        <v>4</v>
      </c>
      <c r="G742">
        <f>CEILING(5*_xlfn.RANK.EQ(Table7[[#This Row],[Frequency]],Table7[Frequency],1)/COUNT(Table7[Frequency]),1)</f>
        <v>2</v>
      </c>
      <c r="H742">
        <f>CEILING(5*_xlfn.RANK.EQ(Table7[[#This Row],[Monetary]],Table7[Monetary],1)/COUNT(Table7[Monetary]),1)</f>
        <v>3</v>
      </c>
      <c r="I742" t="str">
        <f>_xlfn.CONCAT(Table7[[#This Row],[R score]],Table7[[#This Row],[F score]],Table7[[#This Row],[M score]])</f>
        <v>423</v>
      </c>
      <c r="J7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43" spans="1:10" x14ac:dyDescent="0.3">
      <c r="A743">
        <v>13440</v>
      </c>
      <c r="B743" s="1">
        <v>40463.549305555556</v>
      </c>
      <c r="C743" s="2">
        <v>58.284722222218988</v>
      </c>
      <c r="D743">
        <v>7</v>
      </c>
      <c r="E743" s="5">
        <v>1295.2500000000007</v>
      </c>
      <c r="F743">
        <f>CEILING(5*_xlfn.RANK.EQ(Table7[[#This Row],[Recency]],Table7[Recency],0)/COUNT(Table7[Recency]),1)</f>
        <v>3</v>
      </c>
      <c r="G743">
        <f>CEILING(5*_xlfn.RANK.EQ(Table7[[#This Row],[Frequency]],Table7[Frequency],1)/COUNT(Table7[Frequency]),1)</f>
        <v>5</v>
      </c>
      <c r="H743">
        <f>CEILING(5*_xlfn.RANK.EQ(Table7[[#This Row],[Monetary]],Table7[Monetary],1)/COUNT(Table7[Monetary]),1)</f>
        <v>4</v>
      </c>
      <c r="I743" t="str">
        <f>_xlfn.CONCAT(Table7[[#This Row],[R score]],Table7[[#This Row],[F score]],Table7[[#This Row],[M score]])</f>
        <v>354</v>
      </c>
      <c r="J7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44" spans="1:10" x14ac:dyDescent="0.3">
      <c r="A744">
        <v>13441</v>
      </c>
      <c r="B744" s="1">
        <v>40455.443055555559</v>
      </c>
      <c r="C744" s="2">
        <v>66.390972222216078</v>
      </c>
      <c r="D744">
        <v>1</v>
      </c>
      <c r="E744" s="5">
        <v>424.25999999999988</v>
      </c>
      <c r="F744">
        <f>CEILING(5*_xlfn.RANK.EQ(Table7[[#This Row],[Recency]],Table7[Recency],0)/COUNT(Table7[Recency]),1)</f>
        <v>3</v>
      </c>
      <c r="G744">
        <f>CEILING(5*_xlfn.RANK.EQ(Table7[[#This Row],[Frequency]],Table7[Frequency],1)/COUNT(Table7[Frequency]),1)</f>
        <v>1</v>
      </c>
      <c r="H744">
        <f>CEILING(5*_xlfn.RANK.EQ(Table7[[#This Row],[Monetary]],Table7[Monetary],1)/COUNT(Table7[Monetary]),1)</f>
        <v>2</v>
      </c>
      <c r="I744" t="str">
        <f>_xlfn.CONCAT(Table7[[#This Row],[R score]],Table7[[#This Row],[F score]],Table7[[#This Row],[M score]])</f>
        <v>312</v>
      </c>
      <c r="J7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45" spans="1:10" x14ac:dyDescent="0.3">
      <c r="A745">
        <v>13442</v>
      </c>
      <c r="B745" s="1">
        <v>40219.585416666669</v>
      </c>
      <c r="C745" s="2">
        <v>302.24861111110658</v>
      </c>
      <c r="D745">
        <v>3</v>
      </c>
      <c r="E745" s="5">
        <v>419.87</v>
      </c>
      <c r="F745">
        <f>CEILING(5*_xlfn.RANK.EQ(Table7[[#This Row],[Recency]],Table7[Recency],0)/COUNT(Table7[Recency]),1)</f>
        <v>1</v>
      </c>
      <c r="G745">
        <f>CEILING(5*_xlfn.RANK.EQ(Table7[[#This Row],[Frequency]],Table7[Frequency],1)/COUNT(Table7[Frequency]),1)</f>
        <v>3</v>
      </c>
      <c r="H745">
        <f>CEILING(5*_xlfn.RANK.EQ(Table7[[#This Row],[Monetary]],Table7[Monetary],1)/COUNT(Table7[Monetary]),1)</f>
        <v>2</v>
      </c>
      <c r="I745" t="str">
        <f>_xlfn.CONCAT(Table7[[#This Row],[R score]],Table7[[#This Row],[F score]],Table7[[#This Row],[M score]])</f>
        <v>132</v>
      </c>
      <c r="J7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46" spans="1:10" x14ac:dyDescent="0.3">
      <c r="A746">
        <v>13443</v>
      </c>
      <c r="B746" s="1">
        <v>40438.521527777775</v>
      </c>
      <c r="C746" s="2">
        <v>83.3125</v>
      </c>
      <c r="D746">
        <v>6</v>
      </c>
      <c r="E746" s="5">
        <v>1269.3700000000008</v>
      </c>
      <c r="F746">
        <f>CEILING(5*_xlfn.RANK.EQ(Table7[[#This Row],[Recency]],Table7[Recency],0)/COUNT(Table7[Recency]),1)</f>
        <v>2</v>
      </c>
      <c r="G746">
        <f>CEILING(5*_xlfn.RANK.EQ(Table7[[#This Row],[Frequency]],Table7[Frequency],1)/COUNT(Table7[Frequency]),1)</f>
        <v>4</v>
      </c>
      <c r="H746">
        <f>CEILING(5*_xlfn.RANK.EQ(Table7[[#This Row],[Monetary]],Table7[Monetary],1)/COUNT(Table7[Monetary]),1)</f>
        <v>4</v>
      </c>
      <c r="I746" t="str">
        <f>_xlfn.CONCAT(Table7[[#This Row],[R score]],Table7[[#This Row],[F score]],Table7[[#This Row],[M score]])</f>
        <v>244</v>
      </c>
      <c r="J7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47" spans="1:10" x14ac:dyDescent="0.3">
      <c r="A747">
        <v>13444</v>
      </c>
      <c r="B747" s="1">
        <v>40512.543055555558</v>
      </c>
      <c r="C747" s="2">
        <v>9.2909722222175333</v>
      </c>
      <c r="D747">
        <v>2</v>
      </c>
      <c r="E747" s="5">
        <v>619.07999999999993</v>
      </c>
      <c r="F747">
        <f>CEILING(5*_xlfn.RANK.EQ(Table7[[#This Row],[Recency]],Table7[Recency],0)/COUNT(Table7[Recency]),1)</f>
        <v>5</v>
      </c>
      <c r="G747">
        <f>CEILING(5*_xlfn.RANK.EQ(Table7[[#This Row],[Frequency]],Table7[Frequency],1)/COUNT(Table7[Frequency]),1)</f>
        <v>2</v>
      </c>
      <c r="H747">
        <f>CEILING(5*_xlfn.RANK.EQ(Table7[[#This Row],[Monetary]],Table7[Monetary],1)/COUNT(Table7[Monetary]),1)</f>
        <v>3</v>
      </c>
      <c r="I747" t="str">
        <f>_xlfn.CONCAT(Table7[[#This Row],[R score]],Table7[[#This Row],[F score]],Table7[[#This Row],[M score]])</f>
        <v>523</v>
      </c>
      <c r="J7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48" spans="1:10" x14ac:dyDescent="0.3">
      <c r="A748">
        <v>13445</v>
      </c>
      <c r="B748" s="1">
        <v>40260.648611111108</v>
      </c>
      <c r="C748" s="2">
        <v>261.18541666666715</v>
      </c>
      <c r="D748">
        <v>1</v>
      </c>
      <c r="E748" s="5">
        <v>241.89999999999998</v>
      </c>
      <c r="F748">
        <f>CEILING(5*_xlfn.RANK.EQ(Table7[[#This Row],[Recency]],Table7[Recency],0)/COUNT(Table7[Recency]),1)</f>
        <v>1</v>
      </c>
      <c r="G748">
        <f>CEILING(5*_xlfn.RANK.EQ(Table7[[#This Row],[Frequency]],Table7[Frequency],1)/COUNT(Table7[Frequency]),1)</f>
        <v>1</v>
      </c>
      <c r="H748">
        <f>CEILING(5*_xlfn.RANK.EQ(Table7[[#This Row],[Monetary]],Table7[Monetary],1)/COUNT(Table7[Monetary]),1)</f>
        <v>1</v>
      </c>
      <c r="I748" t="str">
        <f>_xlfn.CONCAT(Table7[[#This Row],[R score]],Table7[[#This Row],[F score]],Table7[[#This Row],[M score]])</f>
        <v>111</v>
      </c>
      <c r="J7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49" spans="1:10" x14ac:dyDescent="0.3">
      <c r="A749">
        <v>13446</v>
      </c>
      <c r="B749" s="1">
        <v>40456.785416666666</v>
      </c>
      <c r="C749" s="2">
        <v>65.048611111109494</v>
      </c>
      <c r="D749">
        <v>11</v>
      </c>
      <c r="E749" s="5">
        <v>3881.889999999999</v>
      </c>
      <c r="F749">
        <f>CEILING(5*_xlfn.RANK.EQ(Table7[[#This Row],[Recency]],Table7[Recency],0)/COUNT(Table7[Recency]),1)</f>
        <v>3</v>
      </c>
      <c r="G749">
        <f>CEILING(5*_xlfn.RANK.EQ(Table7[[#This Row],[Frequency]],Table7[Frequency],1)/COUNT(Table7[Frequency]),1)</f>
        <v>5</v>
      </c>
      <c r="H749">
        <f>CEILING(5*_xlfn.RANK.EQ(Table7[[#This Row],[Monetary]],Table7[Monetary],1)/COUNT(Table7[Monetary]),1)</f>
        <v>5</v>
      </c>
      <c r="I749" t="str">
        <f>_xlfn.CONCAT(Table7[[#This Row],[R score]],Table7[[#This Row],[F score]],Table7[[#This Row],[M score]])</f>
        <v>355</v>
      </c>
      <c r="J7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50" spans="1:10" x14ac:dyDescent="0.3">
      <c r="A750">
        <v>13448</v>
      </c>
      <c r="B750" s="1">
        <v>40513.453472222223</v>
      </c>
      <c r="C750" s="2">
        <v>8.3805555555518367</v>
      </c>
      <c r="D750">
        <v>8</v>
      </c>
      <c r="E750" s="5">
        <v>5295.489999999998</v>
      </c>
      <c r="F750">
        <f>CEILING(5*_xlfn.RANK.EQ(Table7[[#This Row],[Recency]],Table7[Recency],0)/COUNT(Table7[Recency]),1)</f>
        <v>5</v>
      </c>
      <c r="G750">
        <f>CEILING(5*_xlfn.RANK.EQ(Table7[[#This Row],[Frequency]],Table7[Frequency],1)/COUNT(Table7[Frequency]),1)</f>
        <v>5</v>
      </c>
      <c r="H750">
        <f>CEILING(5*_xlfn.RANK.EQ(Table7[[#This Row],[Monetary]],Table7[Monetary],1)/COUNT(Table7[Monetary]),1)</f>
        <v>5</v>
      </c>
      <c r="I750" t="str">
        <f>_xlfn.CONCAT(Table7[[#This Row],[R score]],Table7[[#This Row],[F score]],Table7[[#This Row],[M score]])</f>
        <v>555</v>
      </c>
      <c r="J7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51" spans="1:10" x14ac:dyDescent="0.3">
      <c r="A751">
        <v>13450</v>
      </c>
      <c r="B751" s="1">
        <v>40512.555555555555</v>
      </c>
      <c r="C751" s="2">
        <v>9.2784722222204437</v>
      </c>
      <c r="D751">
        <v>7</v>
      </c>
      <c r="E751" s="5">
        <v>2076.3200000000002</v>
      </c>
      <c r="F751">
        <f>CEILING(5*_xlfn.RANK.EQ(Table7[[#This Row],[Recency]],Table7[Recency],0)/COUNT(Table7[Recency]),1)</f>
        <v>5</v>
      </c>
      <c r="G751">
        <f>CEILING(5*_xlfn.RANK.EQ(Table7[[#This Row],[Frequency]],Table7[Frequency],1)/COUNT(Table7[Frequency]),1)</f>
        <v>5</v>
      </c>
      <c r="H751">
        <f>CEILING(5*_xlfn.RANK.EQ(Table7[[#This Row],[Monetary]],Table7[Monetary],1)/COUNT(Table7[Monetary]),1)</f>
        <v>4</v>
      </c>
      <c r="I751" t="str">
        <f>_xlfn.CONCAT(Table7[[#This Row],[R score]],Table7[[#This Row],[F score]],Table7[[#This Row],[M score]])</f>
        <v>554</v>
      </c>
      <c r="J7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52" spans="1:10" x14ac:dyDescent="0.3">
      <c r="A752">
        <v>13451</v>
      </c>
      <c r="B752" s="1">
        <v>40505.618055555555</v>
      </c>
      <c r="C752" s="2">
        <v>16.215972222220444</v>
      </c>
      <c r="D752">
        <v>6</v>
      </c>
      <c r="E752" s="5">
        <v>4190.6600000000017</v>
      </c>
      <c r="F752">
        <f>CEILING(5*_xlfn.RANK.EQ(Table7[[#This Row],[Recency]],Table7[Recency],0)/COUNT(Table7[Recency]),1)</f>
        <v>4</v>
      </c>
      <c r="G752">
        <f>CEILING(5*_xlfn.RANK.EQ(Table7[[#This Row],[Frequency]],Table7[Frequency],1)/COUNT(Table7[Frequency]),1)</f>
        <v>4</v>
      </c>
      <c r="H752">
        <f>CEILING(5*_xlfn.RANK.EQ(Table7[[#This Row],[Monetary]],Table7[Monetary],1)/COUNT(Table7[Monetary]),1)</f>
        <v>5</v>
      </c>
      <c r="I752" t="str">
        <f>_xlfn.CONCAT(Table7[[#This Row],[R score]],Table7[[#This Row],[F score]],Table7[[#This Row],[M score]])</f>
        <v>445</v>
      </c>
      <c r="J7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53" spans="1:10" x14ac:dyDescent="0.3">
      <c r="A753">
        <v>13452</v>
      </c>
      <c r="B753" s="1">
        <v>40414.411805555559</v>
      </c>
      <c r="C753" s="2">
        <v>107.42222222221608</v>
      </c>
      <c r="D753">
        <v>1</v>
      </c>
      <c r="E753" s="5">
        <v>139.80000000000001</v>
      </c>
      <c r="F753">
        <f>CEILING(5*_xlfn.RANK.EQ(Table7[[#This Row],[Recency]],Table7[Recency],0)/COUNT(Table7[Recency]),1)</f>
        <v>2</v>
      </c>
      <c r="G753">
        <f>CEILING(5*_xlfn.RANK.EQ(Table7[[#This Row],[Frequency]],Table7[Frequency],1)/COUNT(Table7[Frequency]),1)</f>
        <v>1</v>
      </c>
      <c r="H753">
        <f>CEILING(5*_xlfn.RANK.EQ(Table7[[#This Row],[Monetary]],Table7[Monetary],1)/COUNT(Table7[Monetary]),1)</f>
        <v>1</v>
      </c>
      <c r="I753" t="str">
        <f>_xlfn.CONCAT(Table7[[#This Row],[R score]],Table7[[#This Row],[F score]],Table7[[#This Row],[M score]])</f>
        <v>211</v>
      </c>
      <c r="J7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54" spans="1:10" x14ac:dyDescent="0.3">
      <c r="A754">
        <v>13453</v>
      </c>
      <c r="B754" s="1">
        <v>40484.557638888888</v>
      </c>
      <c r="C754" s="2">
        <v>37.276388888887595</v>
      </c>
      <c r="D754">
        <v>1</v>
      </c>
      <c r="E754" s="5">
        <v>424.71000000000004</v>
      </c>
      <c r="F754">
        <f>CEILING(5*_xlfn.RANK.EQ(Table7[[#This Row],[Recency]],Table7[Recency],0)/COUNT(Table7[Recency]),1)</f>
        <v>3</v>
      </c>
      <c r="G754">
        <f>CEILING(5*_xlfn.RANK.EQ(Table7[[#This Row],[Frequency]],Table7[Frequency],1)/COUNT(Table7[Frequency]),1)</f>
        <v>1</v>
      </c>
      <c r="H754">
        <f>CEILING(5*_xlfn.RANK.EQ(Table7[[#This Row],[Monetary]],Table7[Monetary],1)/COUNT(Table7[Monetary]),1)</f>
        <v>2</v>
      </c>
      <c r="I754" t="str">
        <f>_xlfn.CONCAT(Table7[[#This Row],[R score]],Table7[[#This Row],[F score]],Table7[[#This Row],[M score]])</f>
        <v>312</v>
      </c>
      <c r="J7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55" spans="1:10" x14ac:dyDescent="0.3">
      <c r="A755">
        <v>13454</v>
      </c>
      <c r="B755" s="1">
        <v>40245.611111111109</v>
      </c>
      <c r="C755" s="2">
        <v>276.2229166666657</v>
      </c>
      <c r="D755">
        <v>1</v>
      </c>
      <c r="E755" s="5">
        <v>219.86999999999998</v>
      </c>
      <c r="F755">
        <f>CEILING(5*_xlfn.RANK.EQ(Table7[[#This Row],[Recency]],Table7[Recency],0)/COUNT(Table7[Recency]),1)</f>
        <v>1</v>
      </c>
      <c r="G755">
        <f>CEILING(5*_xlfn.RANK.EQ(Table7[[#This Row],[Frequency]],Table7[Frequency],1)/COUNT(Table7[Frequency]),1)</f>
        <v>1</v>
      </c>
      <c r="H755">
        <f>CEILING(5*_xlfn.RANK.EQ(Table7[[#This Row],[Monetary]],Table7[Monetary],1)/COUNT(Table7[Monetary]),1)</f>
        <v>1</v>
      </c>
      <c r="I755" t="str">
        <f>_xlfn.CONCAT(Table7[[#This Row],[R score]],Table7[[#This Row],[F score]],Table7[[#This Row],[M score]])</f>
        <v>111</v>
      </c>
      <c r="J7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56" spans="1:10" x14ac:dyDescent="0.3">
      <c r="A756">
        <v>13455</v>
      </c>
      <c r="B756" s="1">
        <v>40520.549305555556</v>
      </c>
      <c r="C756" s="2">
        <v>1.2847222222189885</v>
      </c>
      <c r="D756">
        <v>5</v>
      </c>
      <c r="E756" s="5">
        <v>1847.5900000000001</v>
      </c>
      <c r="F756">
        <f>CEILING(5*_xlfn.RANK.EQ(Table7[[#This Row],[Recency]],Table7[Recency],0)/COUNT(Table7[Recency]),1)</f>
        <v>5</v>
      </c>
      <c r="G756">
        <f>CEILING(5*_xlfn.RANK.EQ(Table7[[#This Row],[Frequency]],Table7[Frequency],1)/COUNT(Table7[Frequency]),1)</f>
        <v>4</v>
      </c>
      <c r="H756">
        <f>CEILING(5*_xlfn.RANK.EQ(Table7[[#This Row],[Monetary]],Table7[Monetary],1)/COUNT(Table7[Monetary]),1)</f>
        <v>4</v>
      </c>
      <c r="I756" t="str">
        <f>_xlfn.CONCAT(Table7[[#This Row],[R score]],Table7[[#This Row],[F score]],Table7[[#This Row],[M score]])</f>
        <v>544</v>
      </c>
      <c r="J7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57" spans="1:10" x14ac:dyDescent="0.3">
      <c r="A757">
        <v>13457</v>
      </c>
      <c r="B757" s="1">
        <v>40198.366666666669</v>
      </c>
      <c r="C757" s="2">
        <v>323.46736111110658</v>
      </c>
      <c r="D757">
        <v>2</v>
      </c>
      <c r="E757" s="5">
        <v>148.22</v>
      </c>
      <c r="F757">
        <f>CEILING(5*_xlfn.RANK.EQ(Table7[[#This Row],[Recency]],Table7[Recency],0)/COUNT(Table7[Recency]),1)</f>
        <v>1</v>
      </c>
      <c r="G757">
        <f>CEILING(5*_xlfn.RANK.EQ(Table7[[#This Row],[Frequency]],Table7[Frequency],1)/COUNT(Table7[Frequency]),1)</f>
        <v>2</v>
      </c>
      <c r="H757">
        <f>CEILING(5*_xlfn.RANK.EQ(Table7[[#This Row],[Monetary]],Table7[Monetary],1)/COUNT(Table7[Monetary]),1)</f>
        <v>1</v>
      </c>
      <c r="I757" t="str">
        <f>_xlfn.CONCAT(Table7[[#This Row],[R score]],Table7[[#This Row],[F score]],Table7[[#This Row],[M score]])</f>
        <v>121</v>
      </c>
      <c r="J7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58" spans="1:10" x14ac:dyDescent="0.3">
      <c r="A758">
        <v>13458</v>
      </c>
      <c r="B758" s="1">
        <v>40507.626388888886</v>
      </c>
      <c r="C758" s="2">
        <v>14.207638888889051</v>
      </c>
      <c r="D758">
        <v>2</v>
      </c>
      <c r="E758" s="5">
        <v>2312.6999999999998</v>
      </c>
      <c r="F758">
        <f>CEILING(5*_xlfn.RANK.EQ(Table7[[#This Row],[Recency]],Table7[Recency],0)/COUNT(Table7[Recency]),1)</f>
        <v>5</v>
      </c>
      <c r="G758">
        <f>CEILING(5*_xlfn.RANK.EQ(Table7[[#This Row],[Frequency]],Table7[Frequency],1)/COUNT(Table7[Frequency]),1)</f>
        <v>2</v>
      </c>
      <c r="H758">
        <f>CEILING(5*_xlfn.RANK.EQ(Table7[[#This Row],[Monetary]],Table7[Monetary],1)/COUNT(Table7[Monetary]),1)</f>
        <v>5</v>
      </c>
      <c r="I758" t="str">
        <f>_xlfn.CONCAT(Table7[[#This Row],[R score]],Table7[[#This Row],[F score]],Table7[[#This Row],[M score]])</f>
        <v>525</v>
      </c>
      <c r="J7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59" spans="1:10" x14ac:dyDescent="0.3">
      <c r="A759">
        <v>13459</v>
      </c>
      <c r="B759" s="1">
        <v>40262.433333333334</v>
      </c>
      <c r="C759" s="2">
        <v>259.40069444444089</v>
      </c>
      <c r="D759">
        <v>2</v>
      </c>
      <c r="E759" s="5">
        <v>1160.4099999999996</v>
      </c>
      <c r="F759">
        <f>CEILING(5*_xlfn.RANK.EQ(Table7[[#This Row],[Recency]],Table7[Recency],0)/COUNT(Table7[Recency]),1)</f>
        <v>1</v>
      </c>
      <c r="G759">
        <f>CEILING(5*_xlfn.RANK.EQ(Table7[[#This Row],[Frequency]],Table7[Frequency],1)/COUNT(Table7[Frequency]),1)</f>
        <v>2</v>
      </c>
      <c r="H759">
        <f>CEILING(5*_xlfn.RANK.EQ(Table7[[#This Row],[Monetary]],Table7[Monetary],1)/COUNT(Table7[Monetary]),1)</f>
        <v>4</v>
      </c>
      <c r="I759" t="str">
        <f>_xlfn.CONCAT(Table7[[#This Row],[R score]],Table7[[#This Row],[F score]],Table7[[#This Row],[M score]])</f>
        <v>124</v>
      </c>
      <c r="J7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60" spans="1:10" x14ac:dyDescent="0.3">
      <c r="A760">
        <v>13461</v>
      </c>
      <c r="B760" s="1">
        <v>40479.745138888888</v>
      </c>
      <c r="C760" s="2">
        <v>42.088888888887595</v>
      </c>
      <c r="D760">
        <v>3</v>
      </c>
      <c r="E760" s="5">
        <v>2715.0000000000005</v>
      </c>
      <c r="F760">
        <f>CEILING(5*_xlfn.RANK.EQ(Table7[[#This Row],[Recency]],Table7[Recency],0)/COUNT(Table7[Recency]),1)</f>
        <v>3</v>
      </c>
      <c r="G760">
        <f>CEILING(5*_xlfn.RANK.EQ(Table7[[#This Row],[Frequency]],Table7[Frequency],1)/COUNT(Table7[Frequency]),1)</f>
        <v>3</v>
      </c>
      <c r="H760">
        <f>CEILING(5*_xlfn.RANK.EQ(Table7[[#This Row],[Monetary]],Table7[Monetary],1)/COUNT(Table7[Monetary]),1)</f>
        <v>5</v>
      </c>
      <c r="I760" t="str">
        <f>_xlfn.CONCAT(Table7[[#This Row],[R score]],Table7[[#This Row],[F score]],Table7[[#This Row],[M score]])</f>
        <v>335</v>
      </c>
      <c r="J7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61" spans="1:10" x14ac:dyDescent="0.3">
      <c r="A761">
        <v>13462</v>
      </c>
      <c r="B761" s="1">
        <v>40476.416666666664</v>
      </c>
      <c r="C761" s="2">
        <v>45.417361111110949</v>
      </c>
      <c r="D761">
        <v>4</v>
      </c>
      <c r="E761" s="5">
        <v>1002.3500000000001</v>
      </c>
      <c r="F761">
        <f>CEILING(5*_xlfn.RANK.EQ(Table7[[#This Row],[Recency]],Table7[Recency],0)/COUNT(Table7[Recency]),1)</f>
        <v>3</v>
      </c>
      <c r="G761">
        <f>CEILING(5*_xlfn.RANK.EQ(Table7[[#This Row],[Frequency]],Table7[Frequency],1)/COUNT(Table7[Frequency]),1)</f>
        <v>4</v>
      </c>
      <c r="H761">
        <f>CEILING(5*_xlfn.RANK.EQ(Table7[[#This Row],[Monetary]],Table7[Monetary],1)/COUNT(Table7[Monetary]),1)</f>
        <v>4</v>
      </c>
      <c r="I761" t="str">
        <f>_xlfn.CONCAT(Table7[[#This Row],[R score]],Table7[[#This Row],[F score]],Table7[[#This Row],[M score]])</f>
        <v>344</v>
      </c>
      <c r="J7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62" spans="1:10" x14ac:dyDescent="0.3">
      <c r="A762">
        <v>13464</v>
      </c>
      <c r="B762" s="1">
        <v>40492.51666666667</v>
      </c>
      <c r="C762" s="2">
        <v>29.317361111105129</v>
      </c>
      <c r="D762">
        <v>5</v>
      </c>
      <c r="E762" s="5">
        <v>2422.96</v>
      </c>
      <c r="F762">
        <f>CEILING(5*_xlfn.RANK.EQ(Table7[[#This Row],[Recency]],Table7[Recency],0)/COUNT(Table7[Recency]),1)</f>
        <v>4</v>
      </c>
      <c r="G762">
        <f>CEILING(5*_xlfn.RANK.EQ(Table7[[#This Row],[Frequency]],Table7[Frequency],1)/COUNT(Table7[Frequency]),1)</f>
        <v>4</v>
      </c>
      <c r="H762">
        <f>CEILING(5*_xlfn.RANK.EQ(Table7[[#This Row],[Monetary]],Table7[Monetary],1)/COUNT(Table7[Monetary]),1)</f>
        <v>5</v>
      </c>
      <c r="I762" t="str">
        <f>_xlfn.CONCAT(Table7[[#This Row],[R score]],Table7[[#This Row],[F score]],Table7[[#This Row],[M score]])</f>
        <v>445</v>
      </c>
      <c r="J7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63" spans="1:10" x14ac:dyDescent="0.3">
      <c r="A763">
        <v>13465</v>
      </c>
      <c r="B763" s="1">
        <v>40440.634027777778</v>
      </c>
      <c r="C763" s="2">
        <v>81.19999999999709</v>
      </c>
      <c r="D763">
        <v>2</v>
      </c>
      <c r="E763" s="5">
        <v>931.11999999999989</v>
      </c>
      <c r="F763">
        <f>CEILING(5*_xlfn.RANK.EQ(Table7[[#This Row],[Recency]],Table7[Recency],0)/COUNT(Table7[Recency]),1)</f>
        <v>2</v>
      </c>
      <c r="G763">
        <f>CEILING(5*_xlfn.RANK.EQ(Table7[[#This Row],[Frequency]],Table7[Frequency],1)/COUNT(Table7[Frequency]),1)</f>
        <v>2</v>
      </c>
      <c r="H763">
        <f>CEILING(5*_xlfn.RANK.EQ(Table7[[#This Row],[Monetary]],Table7[Monetary],1)/COUNT(Table7[Monetary]),1)</f>
        <v>3</v>
      </c>
      <c r="I763" t="str">
        <f>_xlfn.CONCAT(Table7[[#This Row],[R score]],Table7[[#This Row],[F score]],Table7[[#This Row],[M score]])</f>
        <v>223</v>
      </c>
      <c r="J7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64" spans="1:10" x14ac:dyDescent="0.3">
      <c r="A764">
        <v>13466</v>
      </c>
      <c r="B764" s="1">
        <v>40478.534722222219</v>
      </c>
      <c r="C764" s="2">
        <v>43.299305555556202</v>
      </c>
      <c r="D764">
        <v>4</v>
      </c>
      <c r="E764" s="5">
        <v>705.44999999999982</v>
      </c>
      <c r="F764">
        <f>CEILING(5*_xlfn.RANK.EQ(Table7[[#This Row],[Recency]],Table7[Recency],0)/COUNT(Table7[Recency]),1)</f>
        <v>3</v>
      </c>
      <c r="G764">
        <f>CEILING(5*_xlfn.RANK.EQ(Table7[[#This Row],[Frequency]],Table7[Frequency],1)/COUNT(Table7[Frequency]),1)</f>
        <v>4</v>
      </c>
      <c r="H764">
        <f>CEILING(5*_xlfn.RANK.EQ(Table7[[#This Row],[Monetary]],Table7[Monetary],1)/COUNT(Table7[Monetary]),1)</f>
        <v>3</v>
      </c>
      <c r="I764" t="str">
        <f>_xlfn.CONCAT(Table7[[#This Row],[R score]],Table7[[#This Row],[F score]],Table7[[#This Row],[M score]])</f>
        <v>343</v>
      </c>
      <c r="J7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65" spans="1:10" x14ac:dyDescent="0.3">
      <c r="A765">
        <v>13468</v>
      </c>
      <c r="B765" s="1">
        <v>40518.56527777778</v>
      </c>
      <c r="C765" s="2">
        <v>3.2687499999956344</v>
      </c>
      <c r="D765">
        <v>38</v>
      </c>
      <c r="E765" s="5">
        <v>7670.5399999999981</v>
      </c>
      <c r="F765">
        <f>CEILING(5*_xlfn.RANK.EQ(Table7[[#This Row],[Recency]],Table7[Recency],0)/COUNT(Table7[Recency]),1)</f>
        <v>5</v>
      </c>
      <c r="G765">
        <f>CEILING(5*_xlfn.RANK.EQ(Table7[[#This Row],[Frequency]],Table7[Frequency],1)/COUNT(Table7[Frequency]),1)</f>
        <v>5</v>
      </c>
      <c r="H765">
        <f>CEILING(5*_xlfn.RANK.EQ(Table7[[#This Row],[Monetary]],Table7[Monetary],1)/COUNT(Table7[Monetary]),1)</f>
        <v>5</v>
      </c>
      <c r="I765" t="str">
        <f>_xlfn.CONCAT(Table7[[#This Row],[R score]],Table7[[#This Row],[F score]],Table7[[#This Row],[M score]])</f>
        <v>555</v>
      </c>
      <c r="J7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66" spans="1:10" x14ac:dyDescent="0.3">
      <c r="A766">
        <v>13469</v>
      </c>
      <c r="B766" s="1">
        <v>40233.627083333333</v>
      </c>
      <c r="C766" s="2">
        <v>288.20694444444234</v>
      </c>
      <c r="D766">
        <v>1</v>
      </c>
      <c r="E766" s="5">
        <v>82.4</v>
      </c>
      <c r="F766">
        <f>CEILING(5*_xlfn.RANK.EQ(Table7[[#This Row],[Recency]],Table7[Recency],0)/COUNT(Table7[Recency]),1)</f>
        <v>1</v>
      </c>
      <c r="G766">
        <f>CEILING(5*_xlfn.RANK.EQ(Table7[[#This Row],[Frequency]],Table7[Frequency],1)/COUNT(Table7[Frequency]),1)</f>
        <v>1</v>
      </c>
      <c r="H766">
        <f>CEILING(5*_xlfn.RANK.EQ(Table7[[#This Row],[Monetary]],Table7[Monetary],1)/COUNT(Table7[Monetary]),1)</f>
        <v>1</v>
      </c>
      <c r="I766" t="str">
        <f>_xlfn.CONCAT(Table7[[#This Row],[R score]],Table7[[#This Row],[F score]],Table7[[#This Row],[M score]])</f>
        <v>111</v>
      </c>
      <c r="J7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67" spans="1:10" x14ac:dyDescent="0.3">
      <c r="A767">
        <v>13472</v>
      </c>
      <c r="B767" s="1">
        <v>40423.40347222222</v>
      </c>
      <c r="C767" s="2">
        <v>98.430555555554747</v>
      </c>
      <c r="D767">
        <v>2</v>
      </c>
      <c r="E767" s="5">
        <v>592.24</v>
      </c>
      <c r="F767">
        <f>CEILING(5*_xlfn.RANK.EQ(Table7[[#This Row],[Recency]],Table7[Recency],0)/COUNT(Table7[Recency]),1)</f>
        <v>2</v>
      </c>
      <c r="G767">
        <f>CEILING(5*_xlfn.RANK.EQ(Table7[[#This Row],[Frequency]],Table7[Frequency],1)/COUNT(Table7[Frequency]),1)</f>
        <v>2</v>
      </c>
      <c r="H767">
        <f>CEILING(5*_xlfn.RANK.EQ(Table7[[#This Row],[Monetary]],Table7[Monetary],1)/COUNT(Table7[Monetary]),1)</f>
        <v>3</v>
      </c>
      <c r="I767" t="str">
        <f>_xlfn.CONCAT(Table7[[#This Row],[R score]],Table7[[#This Row],[F score]],Table7[[#This Row],[M score]])</f>
        <v>223</v>
      </c>
      <c r="J7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68" spans="1:10" x14ac:dyDescent="0.3">
      <c r="A768">
        <v>13473</v>
      </c>
      <c r="B768" s="1">
        <v>40312.449305555558</v>
      </c>
      <c r="C768" s="2">
        <v>209.38472222221753</v>
      </c>
      <c r="D768">
        <v>6</v>
      </c>
      <c r="E768" s="5">
        <v>2235.1200000000013</v>
      </c>
      <c r="F768">
        <f>CEILING(5*_xlfn.RANK.EQ(Table7[[#This Row],[Recency]],Table7[Recency],0)/COUNT(Table7[Recency]),1)</f>
        <v>1</v>
      </c>
      <c r="G768">
        <f>CEILING(5*_xlfn.RANK.EQ(Table7[[#This Row],[Frequency]],Table7[Frequency],1)/COUNT(Table7[Frequency]),1)</f>
        <v>4</v>
      </c>
      <c r="H768">
        <f>CEILING(5*_xlfn.RANK.EQ(Table7[[#This Row],[Monetary]],Table7[Monetary],1)/COUNT(Table7[Monetary]),1)</f>
        <v>5</v>
      </c>
      <c r="I768" t="str">
        <f>_xlfn.CONCAT(Table7[[#This Row],[R score]],Table7[[#This Row],[F score]],Table7[[#This Row],[M score]])</f>
        <v>145</v>
      </c>
      <c r="J7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69" spans="1:10" x14ac:dyDescent="0.3">
      <c r="A769">
        <v>13474</v>
      </c>
      <c r="B769" s="1">
        <v>40443.38958333333</v>
      </c>
      <c r="C769" s="2">
        <v>78.444444444445253</v>
      </c>
      <c r="D769">
        <v>2</v>
      </c>
      <c r="E769" s="5">
        <v>419.75</v>
      </c>
      <c r="F769">
        <f>CEILING(5*_xlfn.RANK.EQ(Table7[[#This Row],[Recency]],Table7[Recency],0)/COUNT(Table7[Recency]),1)</f>
        <v>2</v>
      </c>
      <c r="G769">
        <f>CEILING(5*_xlfn.RANK.EQ(Table7[[#This Row],[Frequency]],Table7[Frequency],1)/COUNT(Table7[Frequency]),1)</f>
        <v>2</v>
      </c>
      <c r="H769">
        <f>CEILING(5*_xlfn.RANK.EQ(Table7[[#This Row],[Monetary]],Table7[Monetary],1)/COUNT(Table7[Monetary]),1)</f>
        <v>2</v>
      </c>
      <c r="I769" t="str">
        <f>_xlfn.CONCAT(Table7[[#This Row],[R score]],Table7[[#This Row],[F score]],Table7[[#This Row],[M score]])</f>
        <v>222</v>
      </c>
      <c r="J7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70" spans="1:10" x14ac:dyDescent="0.3">
      <c r="A770">
        <v>13476</v>
      </c>
      <c r="B770" s="1">
        <v>40480.35</v>
      </c>
      <c r="C770" s="2">
        <v>41.484027777776646</v>
      </c>
      <c r="D770">
        <v>3</v>
      </c>
      <c r="E770" s="5">
        <v>823.00000000000034</v>
      </c>
      <c r="F770">
        <f>CEILING(5*_xlfn.RANK.EQ(Table7[[#This Row],[Recency]],Table7[Recency],0)/COUNT(Table7[Recency]),1)</f>
        <v>3</v>
      </c>
      <c r="G770">
        <f>CEILING(5*_xlfn.RANK.EQ(Table7[[#This Row],[Frequency]],Table7[Frequency],1)/COUNT(Table7[Frequency]),1)</f>
        <v>3</v>
      </c>
      <c r="H770">
        <f>CEILING(5*_xlfn.RANK.EQ(Table7[[#This Row],[Monetary]],Table7[Monetary],1)/COUNT(Table7[Monetary]),1)</f>
        <v>3</v>
      </c>
      <c r="I770" t="str">
        <f>_xlfn.CONCAT(Table7[[#This Row],[R score]],Table7[[#This Row],[F score]],Table7[[#This Row],[M score]])</f>
        <v>333</v>
      </c>
      <c r="J7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71" spans="1:10" x14ac:dyDescent="0.3">
      <c r="A771">
        <v>13477</v>
      </c>
      <c r="B771" s="1">
        <v>40431.380555555559</v>
      </c>
      <c r="C771" s="2">
        <v>90.453472222216078</v>
      </c>
      <c r="D771">
        <v>5</v>
      </c>
      <c r="E771" s="5">
        <v>1364.5899999999997</v>
      </c>
      <c r="F771">
        <f>CEILING(5*_xlfn.RANK.EQ(Table7[[#This Row],[Recency]],Table7[Recency],0)/COUNT(Table7[Recency]),1)</f>
        <v>2</v>
      </c>
      <c r="G771">
        <f>CEILING(5*_xlfn.RANK.EQ(Table7[[#This Row],[Frequency]],Table7[Frequency],1)/COUNT(Table7[Frequency]),1)</f>
        <v>4</v>
      </c>
      <c r="H771">
        <f>CEILING(5*_xlfn.RANK.EQ(Table7[[#This Row],[Monetary]],Table7[Monetary],1)/COUNT(Table7[Monetary]),1)</f>
        <v>4</v>
      </c>
      <c r="I771" t="str">
        <f>_xlfn.CONCAT(Table7[[#This Row],[R score]],Table7[[#This Row],[F score]],Table7[[#This Row],[M score]])</f>
        <v>244</v>
      </c>
      <c r="J7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72" spans="1:10" x14ac:dyDescent="0.3">
      <c r="A772">
        <v>13478</v>
      </c>
      <c r="B772" s="1">
        <v>40417.557638888888</v>
      </c>
      <c r="C772" s="2">
        <v>104.2763888888876</v>
      </c>
      <c r="D772">
        <v>5</v>
      </c>
      <c r="E772" s="5">
        <v>2215.7800000000011</v>
      </c>
      <c r="F772">
        <f>CEILING(5*_xlfn.RANK.EQ(Table7[[#This Row],[Recency]],Table7[Recency],0)/COUNT(Table7[Recency]),1)</f>
        <v>2</v>
      </c>
      <c r="G772">
        <f>CEILING(5*_xlfn.RANK.EQ(Table7[[#This Row],[Frequency]],Table7[Frequency],1)/COUNT(Table7[Frequency]),1)</f>
        <v>4</v>
      </c>
      <c r="H772">
        <f>CEILING(5*_xlfn.RANK.EQ(Table7[[#This Row],[Monetary]],Table7[Monetary],1)/COUNT(Table7[Monetary]),1)</f>
        <v>5</v>
      </c>
      <c r="I772" t="str">
        <f>_xlfn.CONCAT(Table7[[#This Row],[R score]],Table7[[#This Row],[F score]],Table7[[#This Row],[M score]])</f>
        <v>245</v>
      </c>
      <c r="J7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73" spans="1:10" x14ac:dyDescent="0.3">
      <c r="A773">
        <v>13479</v>
      </c>
      <c r="B773" s="1">
        <v>40434.561805555553</v>
      </c>
      <c r="C773" s="2">
        <v>87.272222222221899</v>
      </c>
      <c r="D773">
        <v>2</v>
      </c>
      <c r="E773" s="5">
        <v>550.41999999999996</v>
      </c>
      <c r="F773">
        <f>CEILING(5*_xlfn.RANK.EQ(Table7[[#This Row],[Recency]],Table7[Recency],0)/COUNT(Table7[Recency]),1)</f>
        <v>2</v>
      </c>
      <c r="G773">
        <f>CEILING(5*_xlfn.RANK.EQ(Table7[[#This Row],[Frequency]],Table7[Frequency],1)/COUNT(Table7[Frequency]),1)</f>
        <v>2</v>
      </c>
      <c r="H773">
        <f>CEILING(5*_xlfn.RANK.EQ(Table7[[#This Row],[Monetary]],Table7[Monetary],1)/COUNT(Table7[Monetary]),1)</f>
        <v>3</v>
      </c>
      <c r="I773" t="str">
        <f>_xlfn.CONCAT(Table7[[#This Row],[R score]],Table7[[#This Row],[F score]],Table7[[#This Row],[M score]])</f>
        <v>223</v>
      </c>
      <c r="J7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74" spans="1:10" x14ac:dyDescent="0.3">
      <c r="A774">
        <v>13480</v>
      </c>
      <c r="B774" s="1">
        <v>40470.495138888888</v>
      </c>
      <c r="C774" s="2">
        <v>51.338888888887595</v>
      </c>
      <c r="D774">
        <v>2</v>
      </c>
      <c r="E774" s="5">
        <v>627.82000000000005</v>
      </c>
      <c r="F774">
        <f>CEILING(5*_xlfn.RANK.EQ(Table7[[#This Row],[Recency]],Table7[Recency],0)/COUNT(Table7[Recency]),1)</f>
        <v>3</v>
      </c>
      <c r="G774">
        <f>CEILING(5*_xlfn.RANK.EQ(Table7[[#This Row],[Frequency]],Table7[Frequency],1)/COUNT(Table7[Frequency]),1)</f>
        <v>2</v>
      </c>
      <c r="H774">
        <f>CEILING(5*_xlfn.RANK.EQ(Table7[[#This Row],[Monetary]],Table7[Monetary],1)/COUNT(Table7[Monetary]),1)</f>
        <v>3</v>
      </c>
      <c r="I774" t="str">
        <f>_xlfn.CONCAT(Table7[[#This Row],[R score]],Table7[[#This Row],[F score]],Table7[[#This Row],[M score]])</f>
        <v>323</v>
      </c>
      <c r="J7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75" spans="1:10" x14ac:dyDescent="0.3">
      <c r="A775">
        <v>13481</v>
      </c>
      <c r="B775" s="1">
        <v>40512.438888888886</v>
      </c>
      <c r="C775" s="2">
        <v>9.3951388888890506</v>
      </c>
      <c r="D775">
        <v>6</v>
      </c>
      <c r="E775" s="5">
        <v>2026.2800000000009</v>
      </c>
      <c r="F775">
        <f>CEILING(5*_xlfn.RANK.EQ(Table7[[#This Row],[Recency]],Table7[Recency],0)/COUNT(Table7[Recency]),1)</f>
        <v>5</v>
      </c>
      <c r="G775">
        <f>CEILING(5*_xlfn.RANK.EQ(Table7[[#This Row],[Frequency]],Table7[Frequency],1)/COUNT(Table7[Frequency]),1)</f>
        <v>4</v>
      </c>
      <c r="H775">
        <f>CEILING(5*_xlfn.RANK.EQ(Table7[[#This Row],[Monetary]],Table7[Monetary],1)/COUNT(Table7[Monetary]),1)</f>
        <v>4</v>
      </c>
      <c r="I775" t="str">
        <f>_xlfn.CONCAT(Table7[[#This Row],[R score]],Table7[[#This Row],[F score]],Table7[[#This Row],[M score]])</f>
        <v>544</v>
      </c>
      <c r="J7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76" spans="1:10" x14ac:dyDescent="0.3">
      <c r="A776">
        <v>13482</v>
      </c>
      <c r="B776" s="1">
        <v>40259.438194444447</v>
      </c>
      <c r="C776" s="2">
        <v>262.39583333332848</v>
      </c>
      <c r="D776">
        <v>1</v>
      </c>
      <c r="E776" s="5">
        <v>151.44999999999999</v>
      </c>
      <c r="F776">
        <f>CEILING(5*_xlfn.RANK.EQ(Table7[[#This Row],[Recency]],Table7[Recency],0)/COUNT(Table7[Recency]),1)</f>
        <v>1</v>
      </c>
      <c r="G776">
        <f>CEILING(5*_xlfn.RANK.EQ(Table7[[#This Row],[Frequency]],Table7[Frequency],1)/COUNT(Table7[Frequency]),1)</f>
        <v>1</v>
      </c>
      <c r="H776">
        <f>CEILING(5*_xlfn.RANK.EQ(Table7[[#This Row],[Monetary]],Table7[Monetary],1)/COUNT(Table7[Monetary]),1)</f>
        <v>1</v>
      </c>
      <c r="I776" t="str">
        <f>_xlfn.CONCAT(Table7[[#This Row],[R score]],Table7[[#This Row],[F score]],Table7[[#This Row],[M score]])</f>
        <v>111</v>
      </c>
      <c r="J7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77" spans="1:10" x14ac:dyDescent="0.3">
      <c r="A777">
        <v>13484</v>
      </c>
      <c r="B777" s="1">
        <v>40503.574999999997</v>
      </c>
      <c r="C777" s="2">
        <v>18.259027777778101</v>
      </c>
      <c r="D777">
        <v>2</v>
      </c>
      <c r="E777" s="5">
        <v>476.92</v>
      </c>
      <c r="F777">
        <f>CEILING(5*_xlfn.RANK.EQ(Table7[[#This Row],[Recency]],Table7[Recency],0)/COUNT(Table7[Recency]),1)</f>
        <v>4</v>
      </c>
      <c r="G777">
        <f>CEILING(5*_xlfn.RANK.EQ(Table7[[#This Row],[Frequency]],Table7[Frequency],1)/COUNT(Table7[Frequency]),1)</f>
        <v>2</v>
      </c>
      <c r="H777">
        <f>CEILING(5*_xlfn.RANK.EQ(Table7[[#This Row],[Monetary]],Table7[Monetary],1)/COUNT(Table7[Monetary]),1)</f>
        <v>2</v>
      </c>
      <c r="I777" t="str">
        <f>_xlfn.CONCAT(Table7[[#This Row],[R score]],Table7[[#This Row],[F score]],Table7[[#This Row],[M score]])</f>
        <v>422</v>
      </c>
      <c r="J7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78" spans="1:10" x14ac:dyDescent="0.3">
      <c r="A778">
        <v>13485</v>
      </c>
      <c r="B778" s="1">
        <v>40510.461111111108</v>
      </c>
      <c r="C778" s="2">
        <v>11.372916666667152</v>
      </c>
      <c r="D778">
        <v>10</v>
      </c>
      <c r="E778" s="5">
        <v>2560.9799999999991</v>
      </c>
      <c r="F778">
        <f>CEILING(5*_xlfn.RANK.EQ(Table7[[#This Row],[Recency]],Table7[Recency],0)/COUNT(Table7[Recency]),1)</f>
        <v>5</v>
      </c>
      <c r="G778">
        <f>CEILING(5*_xlfn.RANK.EQ(Table7[[#This Row],[Frequency]],Table7[Frequency],1)/COUNT(Table7[Frequency]),1)</f>
        <v>5</v>
      </c>
      <c r="H778">
        <f>CEILING(5*_xlfn.RANK.EQ(Table7[[#This Row],[Monetary]],Table7[Monetary],1)/COUNT(Table7[Monetary]),1)</f>
        <v>5</v>
      </c>
      <c r="I778" t="str">
        <f>_xlfn.CONCAT(Table7[[#This Row],[R score]],Table7[[#This Row],[F score]],Table7[[#This Row],[M score]])</f>
        <v>555</v>
      </c>
      <c r="J7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79" spans="1:10" x14ac:dyDescent="0.3">
      <c r="A779">
        <v>13487</v>
      </c>
      <c r="B779" s="1">
        <v>40381.445138888892</v>
      </c>
      <c r="C779" s="2">
        <v>140.38888888888323</v>
      </c>
      <c r="D779">
        <v>2</v>
      </c>
      <c r="E779" s="5">
        <v>271.46999999999997</v>
      </c>
      <c r="F779">
        <f>CEILING(5*_xlfn.RANK.EQ(Table7[[#This Row],[Recency]],Table7[Recency],0)/COUNT(Table7[Recency]),1)</f>
        <v>2</v>
      </c>
      <c r="G779">
        <f>CEILING(5*_xlfn.RANK.EQ(Table7[[#This Row],[Frequency]],Table7[Frequency],1)/COUNT(Table7[Frequency]),1)</f>
        <v>2</v>
      </c>
      <c r="H779">
        <f>CEILING(5*_xlfn.RANK.EQ(Table7[[#This Row],[Monetary]],Table7[Monetary],1)/COUNT(Table7[Monetary]),1)</f>
        <v>2</v>
      </c>
      <c r="I779" t="str">
        <f>_xlfn.CONCAT(Table7[[#This Row],[R score]],Table7[[#This Row],[F score]],Table7[[#This Row],[M score]])</f>
        <v>222</v>
      </c>
      <c r="J7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80" spans="1:10" x14ac:dyDescent="0.3">
      <c r="A780">
        <v>13488</v>
      </c>
      <c r="B780" s="1">
        <v>40519.542361111111</v>
      </c>
      <c r="C780" s="2">
        <v>2.2916666666642413</v>
      </c>
      <c r="D780">
        <v>11</v>
      </c>
      <c r="E780" s="5">
        <v>6619.5700000000006</v>
      </c>
      <c r="F780">
        <f>CEILING(5*_xlfn.RANK.EQ(Table7[[#This Row],[Recency]],Table7[Recency],0)/COUNT(Table7[Recency]),1)</f>
        <v>5</v>
      </c>
      <c r="G780">
        <f>CEILING(5*_xlfn.RANK.EQ(Table7[[#This Row],[Frequency]],Table7[Frequency],1)/COUNT(Table7[Frequency]),1)</f>
        <v>5</v>
      </c>
      <c r="H780">
        <f>CEILING(5*_xlfn.RANK.EQ(Table7[[#This Row],[Monetary]],Table7[Monetary],1)/COUNT(Table7[Monetary]),1)</f>
        <v>5</v>
      </c>
      <c r="I780" t="str">
        <f>_xlfn.CONCAT(Table7[[#This Row],[R score]],Table7[[#This Row],[F score]],Table7[[#This Row],[M score]])</f>
        <v>555</v>
      </c>
      <c r="J7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81" spans="1:10" x14ac:dyDescent="0.3">
      <c r="A781">
        <v>13490</v>
      </c>
      <c r="B781" s="1">
        <v>40232.616666666669</v>
      </c>
      <c r="C781" s="2">
        <v>289.21736111110658</v>
      </c>
      <c r="D781">
        <v>1</v>
      </c>
      <c r="E781" s="5">
        <v>154.25</v>
      </c>
      <c r="F781">
        <f>CEILING(5*_xlfn.RANK.EQ(Table7[[#This Row],[Recency]],Table7[Recency],0)/COUNT(Table7[Recency]),1)</f>
        <v>1</v>
      </c>
      <c r="G781">
        <f>CEILING(5*_xlfn.RANK.EQ(Table7[[#This Row],[Frequency]],Table7[Frequency],1)/COUNT(Table7[Frequency]),1)</f>
        <v>1</v>
      </c>
      <c r="H781">
        <f>CEILING(5*_xlfn.RANK.EQ(Table7[[#This Row],[Monetary]],Table7[Monetary],1)/COUNT(Table7[Monetary]),1)</f>
        <v>1</v>
      </c>
      <c r="I781" t="str">
        <f>_xlfn.CONCAT(Table7[[#This Row],[R score]],Table7[[#This Row],[F score]],Table7[[#This Row],[M score]])</f>
        <v>111</v>
      </c>
      <c r="J7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82" spans="1:10" x14ac:dyDescent="0.3">
      <c r="A782">
        <v>13491</v>
      </c>
      <c r="B782" s="1">
        <v>40514.604166666664</v>
      </c>
      <c r="C782" s="2">
        <v>7.2298611111109494</v>
      </c>
      <c r="D782">
        <v>18</v>
      </c>
      <c r="E782" s="5">
        <v>3350.7399999999993</v>
      </c>
      <c r="F782">
        <f>CEILING(5*_xlfn.RANK.EQ(Table7[[#This Row],[Recency]],Table7[Recency],0)/COUNT(Table7[Recency]),1)</f>
        <v>5</v>
      </c>
      <c r="G782">
        <f>CEILING(5*_xlfn.RANK.EQ(Table7[[#This Row],[Frequency]],Table7[Frequency],1)/COUNT(Table7[Frequency]),1)</f>
        <v>5</v>
      </c>
      <c r="H782">
        <f>CEILING(5*_xlfn.RANK.EQ(Table7[[#This Row],[Monetary]],Table7[Monetary],1)/COUNT(Table7[Monetary]),1)</f>
        <v>5</v>
      </c>
      <c r="I782" t="str">
        <f>_xlfn.CONCAT(Table7[[#This Row],[R score]],Table7[[#This Row],[F score]],Table7[[#This Row],[M score]])</f>
        <v>555</v>
      </c>
      <c r="J7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83" spans="1:10" x14ac:dyDescent="0.3">
      <c r="A783">
        <v>13495</v>
      </c>
      <c r="B783" s="1">
        <v>40518.634722222225</v>
      </c>
      <c r="C783" s="2">
        <v>3.1993055555503815</v>
      </c>
      <c r="D783">
        <v>6</v>
      </c>
      <c r="E783" s="5">
        <v>3329.3899999999976</v>
      </c>
      <c r="F783">
        <f>CEILING(5*_xlfn.RANK.EQ(Table7[[#This Row],[Recency]],Table7[Recency],0)/COUNT(Table7[Recency]),1)</f>
        <v>5</v>
      </c>
      <c r="G783">
        <f>CEILING(5*_xlfn.RANK.EQ(Table7[[#This Row],[Frequency]],Table7[Frequency],1)/COUNT(Table7[Frequency]),1)</f>
        <v>4</v>
      </c>
      <c r="H783">
        <f>CEILING(5*_xlfn.RANK.EQ(Table7[[#This Row],[Monetary]],Table7[Monetary],1)/COUNT(Table7[Monetary]),1)</f>
        <v>5</v>
      </c>
      <c r="I783" t="str">
        <f>_xlfn.CONCAT(Table7[[#This Row],[R score]],Table7[[#This Row],[F score]],Table7[[#This Row],[M score]])</f>
        <v>545</v>
      </c>
      <c r="J7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84" spans="1:10" x14ac:dyDescent="0.3">
      <c r="A784">
        <v>13497</v>
      </c>
      <c r="B784" s="1">
        <v>40518.484027777777</v>
      </c>
      <c r="C784" s="2">
        <v>3.3499999999985448</v>
      </c>
      <c r="D784">
        <v>5</v>
      </c>
      <c r="E784" s="5">
        <v>972.28000000000031</v>
      </c>
      <c r="F784">
        <f>CEILING(5*_xlfn.RANK.EQ(Table7[[#This Row],[Recency]],Table7[Recency],0)/COUNT(Table7[Recency]),1)</f>
        <v>5</v>
      </c>
      <c r="G784">
        <f>CEILING(5*_xlfn.RANK.EQ(Table7[[#This Row],[Frequency]],Table7[Frequency],1)/COUNT(Table7[Frequency]),1)</f>
        <v>4</v>
      </c>
      <c r="H784">
        <f>CEILING(5*_xlfn.RANK.EQ(Table7[[#This Row],[Monetary]],Table7[Monetary],1)/COUNT(Table7[Monetary]),1)</f>
        <v>3</v>
      </c>
      <c r="I784" t="str">
        <f>_xlfn.CONCAT(Table7[[#This Row],[R score]],Table7[[#This Row],[F score]],Table7[[#This Row],[M score]])</f>
        <v>543</v>
      </c>
      <c r="J7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85" spans="1:10" x14ac:dyDescent="0.3">
      <c r="A785">
        <v>13498</v>
      </c>
      <c r="B785" s="1">
        <v>40156.643055555556</v>
      </c>
      <c r="C785" s="2">
        <v>365.19097222221899</v>
      </c>
      <c r="D785">
        <v>1</v>
      </c>
      <c r="E785" s="5">
        <v>327.37999999999994</v>
      </c>
      <c r="F785">
        <f>CEILING(5*_xlfn.RANK.EQ(Table7[[#This Row],[Recency]],Table7[Recency],0)/COUNT(Table7[Recency]),1)</f>
        <v>1</v>
      </c>
      <c r="G785">
        <f>CEILING(5*_xlfn.RANK.EQ(Table7[[#This Row],[Frequency]],Table7[Frequency],1)/COUNT(Table7[Frequency]),1)</f>
        <v>1</v>
      </c>
      <c r="H785">
        <f>CEILING(5*_xlfn.RANK.EQ(Table7[[#This Row],[Monetary]],Table7[Monetary],1)/COUNT(Table7[Monetary]),1)</f>
        <v>2</v>
      </c>
      <c r="I785" t="str">
        <f>_xlfn.CONCAT(Table7[[#This Row],[R score]],Table7[[#This Row],[F score]],Table7[[#This Row],[M score]])</f>
        <v>112</v>
      </c>
      <c r="J7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86" spans="1:10" x14ac:dyDescent="0.3">
      <c r="A786">
        <v>13500</v>
      </c>
      <c r="B786" s="1">
        <v>40485.552777777775</v>
      </c>
      <c r="C786" s="2">
        <v>36.28125</v>
      </c>
      <c r="D786">
        <v>1</v>
      </c>
      <c r="E786" s="5">
        <v>299.52999999999997</v>
      </c>
      <c r="F786">
        <f>CEILING(5*_xlfn.RANK.EQ(Table7[[#This Row],[Recency]],Table7[Recency],0)/COUNT(Table7[Recency]),1)</f>
        <v>3</v>
      </c>
      <c r="G786">
        <f>CEILING(5*_xlfn.RANK.EQ(Table7[[#This Row],[Frequency]],Table7[Frequency],1)/COUNT(Table7[Frequency]),1)</f>
        <v>1</v>
      </c>
      <c r="H786">
        <f>CEILING(5*_xlfn.RANK.EQ(Table7[[#This Row],[Monetary]],Table7[Monetary],1)/COUNT(Table7[Monetary]),1)</f>
        <v>2</v>
      </c>
      <c r="I786" t="str">
        <f>_xlfn.CONCAT(Table7[[#This Row],[R score]],Table7[[#This Row],[F score]],Table7[[#This Row],[M score]])</f>
        <v>312</v>
      </c>
      <c r="J7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87" spans="1:10" x14ac:dyDescent="0.3">
      <c r="A787">
        <v>13501</v>
      </c>
      <c r="B787" s="1">
        <v>40400.542361111111</v>
      </c>
      <c r="C787" s="2">
        <v>121.29166666666424</v>
      </c>
      <c r="D787">
        <v>2</v>
      </c>
      <c r="E787" s="5">
        <v>1544.79</v>
      </c>
      <c r="F787">
        <f>CEILING(5*_xlfn.RANK.EQ(Table7[[#This Row],[Recency]],Table7[Recency],0)/COUNT(Table7[Recency]),1)</f>
        <v>2</v>
      </c>
      <c r="G787">
        <f>CEILING(5*_xlfn.RANK.EQ(Table7[[#This Row],[Frequency]],Table7[Frequency],1)/COUNT(Table7[Frequency]),1)</f>
        <v>2</v>
      </c>
      <c r="H787">
        <f>CEILING(5*_xlfn.RANK.EQ(Table7[[#This Row],[Monetary]],Table7[Monetary],1)/COUNT(Table7[Monetary]),1)</f>
        <v>4</v>
      </c>
      <c r="I787" t="str">
        <f>_xlfn.CONCAT(Table7[[#This Row],[R score]],Table7[[#This Row],[F score]],Table7[[#This Row],[M score]])</f>
        <v>224</v>
      </c>
      <c r="J7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88" spans="1:10" x14ac:dyDescent="0.3">
      <c r="A788">
        <v>13502</v>
      </c>
      <c r="B788" s="1">
        <v>40471.427083333336</v>
      </c>
      <c r="C788" s="2">
        <v>50.406944444439432</v>
      </c>
      <c r="D788">
        <v>2</v>
      </c>
      <c r="E788" s="5">
        <v>488.5</v>
      </c>
      <c r="F788">
        <f>CEILING(5*_xlfn.RANK.EQ(Table7[[#This Row],[Recency]],Table7[Recency],0)/COUNT(Table7[Recency]),1)</f>
        <v>3</v>
      </c>
      <c r="G788">
        <f>CEILING(5*_xlfn.RANK.EQ(Table7[[#This Row],[Frequency]],Table7[Frequency],1)/COUNT(Table7[Frequency]),1)</f>
        <v>2</v>
      </c>
      <c r="H788">
        <f>CEILING(5*_xlfn.RANK.EQ(Table7[[#This Row],[Monetary]],Table7[Monetary],1)/COUNT(Table7[Monetary]),1)</f>
        <v>2</v>
      </c>
      <c r="I788" t="str">
        <f>_xlfn.CONCAT(Table7[[#This Row],[R score]],Table7[[#This Row],[F score]],Table7[[#This Row],[M score]])</f>
        <v>322</v>
      </c>
      <c r="J7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89" spans="1:10" x14ac:dyDescent="0.3">
      <c r="A789">
        <v>13503</v>
      </c>
      <c r="B789" s="1">
        <v>40407.553472222222</v>
      </c>
      <c r="C789" s="2">
        <v>114.28055555555329</v>
      </c>
      <c r="D789">
        <v>4</v>
      </c>
      <c r="E789" s="5">
        <v>1561.1899999999991</v>
      </c>
      <c r="F789">
        <f>CEILING(5*_xlfn.RANK.EQ(Table7[[#This Row],[Recency]],Table7[Recency],0)/COUNT(Table7[Recency]),1)</f>
        <v>2</v>
      </c>
      <c r="G789">
        <f>CEILING(5*_xlfn.RANK.EQ(Table7[[#This Row],[Frequency]],Table7[Frequency],1)/COUNT(Table7[Frequency]),1)</f>
        <v>4</v>
      </c>
      <c r="H789">
        <f>CEILING(5*_xlfn.RANK.EQ(Table7[[#This Row],[Monetary]],Table7[Monetary],1)/COUNT(Table7[Monetary]),1)</f>
        <v>4</v>
      </c>
      <c r="I789" t="str">
        <f>_xlfn.CONCAT(Table7[[#This Row],[R score]],Table7[[#This Row],[F score]],Table7[[#This Row],[M score]])</f>
        <v>244</v>
      </c>
      <c r="J7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90" spans="1:10" x14ac:dyDescent="0.3">
      <c r="A790">
        <v>13506</v>
      </c>
      <c r="B790" s="1">
        <v>40517.510416666664</v>
      </c>
      <c r="C790" s="2">
        <v>4.3236111111109494</v>
      </c>
      <c r="D790">
        <v>4</v>
      </c>
      <c r="E790" s="5">
        <v>1180.6799999999998</v>
      </c>
      <c r="F790">
        <f>CEILING(5*_xlfn.RANK.EQ(Table7[[#This Row],[Recency]],Table7[Recency],0)/COUNT(Table7[Recency]),1)</f>
        <v>5</v>
      </c>
      <c r="G790">
        <f>CEILING(5*_xlfn.RANK.EQ(Table7[[#This Row],[Frequency]],Table7[Frequency],1)/COUNT(Table7[Frequency]),1)</f>
        <v>4</v>
      </c>
      <c r="H790">
        <f>CEILING(5*_xlfn.RANK.EQ(Table7[[#This Row],[Monetary]],Table7[Monetary],1)/COUNT(Table7[Monetary]),1)</f>
        <v>4</v>
      </c>
      <c r="I790" t="str">
        <f>_xlfn.CONCAT(Table7[[#This Row],[R score]],Table7[[#This Row],[F score]],Table7[[#This Row],[M score]])</f>
        <v>544</v>
      </c>
      <c r="J7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91" spans="1:10" x14ac:dyDescent="0.3">
      <c r="A791">
        <v>13508</v>
      </c>
      <c r="B791" s="1">
        <v>40244.498611111114</v>
      </c>
      <c r="C791" s="2">
        <v>277.33541666666133</v>
      </c>
      <c r="D791">
        <v>1</v>
      </c>
      <c r="E791" s="5">
        <v>176.07999999999998</v>
      </c>
      <c r="F791">
        <f>CEILING(5*_xlfn.RANK.EQ(Table7[[#This Row],[Recency]],Table7[Recency],0)/COUNT(Table7[Recency]),1)</f>
        <v>1</v>
      </c>
      <c r="G791">
        <f>CEILING(5*_xlfn.RANK.EQ(Table7[[#This Row],[Frequency]],Table7[Frequency],1)/COUNT(Table7[Frequency]),1)</f>
        <v>1</v>
      </c>
      <c r="H791">
        <f>CEILING(5*_xlfn.RANK.EQ(Table7[[#This Row],[Monetary]],Table7[Monetary],1)/COUNT(Table7[Monetary]),1)</f>
        <v>1</v>
      </c>
      <c r="I791" t="str">
        <f>_xlfn.CONCAT(Table7[[#This Row],[R score]],Table7[[#This Row],[F score]],Table7[[#This Row],[M score]])</f>
        <v>111</v>
      </c>
      <c r="J7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92" spans="1:10" x14ac:dyDescent="0.3">
      <c r="A792">
        <v>13509</v>
      </c>
      <c r="B792" s="1">
        <v>40379.506944444445</v>
      </c>
      <c r="C792" s="2">
        <v>142.32708333332994</v>
      </c>
      <c r="D792">
        <v>1</v>
      </c>
      <c r="E792" s="5">
        <v>135</v>
      </c>
      <c r="F792">
        <f>CEILING(5*_xlfn.RANK.EQ(Table7[[#This Row],[Recency]],Table7[Recency],0)/COUNT(Table7[Recency]),1)</f>
        <v>2</v>
      </c>
      <c r="G792">
        <f>CEILING(5*_xlfn.RANK.EQ(Table7[[#This Row],[Frequency]],Table7[Frequency],1)/COUNT(Table7[Frequency]),1)</f>
        <v>1</v>
      </c>
      <c r="H792">
        <f>CEILING(5*_xlfn.RANK.EQ(Table7[[#This Row],[Monetary]],Table7[Monetary],1)/COUNT(Table7[Monetary]),1)</f>
        <v>1</v>
      </c>
      <c r="I792" t="str">
        <f>_xlfn.CONCAT(Table7[[#This Row],[R score]],Table7[[#This Row],[F score]],Table7[[#This Row],[M score]])</f>
        <v>211</v>
      </c>
      <c r="J7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93" spans="1:10" x14ac:dyDescent="0.3">
      <c r="A793">
        <v>13510</v>
      </c>
      <c r="B793" s="1">
        <v>40511.518055555556</v>
      </c>
      <c r="C793" s="2">
        <v>10.315972222218988</v>
      </c>
      <c r="D793">
        <v>7</v>
      </c>
      <c r="E793" s="5">
        <v>2766.7299999999991</v>
      </c>
      <c r="F793">
        <f>CEILING(5*_xlfn.RANK.EQ(Table7[[#This Row],[Recency]],Table7[Recency],0)/COUNT(Table7[Recency]),1)</f>
        <v>5</v>
      </c>
      <c r="G793">
        <f>CEILING(5*_xlfn.RANK.EQ(Table7[[#This Row],[Frequency]],Table7[Frequency],1)/COUNT(Table7[Frequency]),1)</f>
        <v>5</v>
      </c>
      <c r="H793">
        <f>CEILING(5*_xlfn.RANK.EQ(Table7[[#This Row],[Monetary]],Table7[Monetary],1)/COUNT(Table7[Monetary]),1)</f>
        <v>5</v>
      </c>
      <c r="I793" t="str">
        <f>_xlfn.CONCAT(Table7[[#This Row],[R score]],Table7[[#This Row],[F score]],Table7[[#This Row],[M score]])</f>
        <v>555</v>
      </c>
      <c r="J7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794" spans="1:10" x14ac:dyDescent="0.3">
      <c r="A794">
        <v>13511</v>
      </c>
      <c r="B794" s="1">
        <v>40210.506944444445</v>
      </c>
      <c r="C794" s="2">
        <v>311.32708333332994</v>
      </c>
      <c r="D794">
        <v>1</v>
      </c>
      <c r="E794" s="5">
        <v>282.76</v>
      </c>
      <c r="F794">
        <f>CEILING(5*_xlfn.RANK.EQ(Table7[[#This Row],[Recency]],Table7[Recency],0)/COUNT(Table7[Recency]),1)</f>
        <v>1</v>
      </c>
      <c r="G794">
        <f>CEILING(5*_xlfn.RANK.EQ(Table7[[#This Row],[Frequency]],Table7[Frequency],1)/COUNT(Table7[Frequency]),1)</f>
        <v>1</v>
      </c>
      <c r="H794">
        <f>CEILING(5*_xlfn.RANK.EQ(Table7[[#This Row],[Monetary]],Table7[Monetary],1)/COUNT(Table7[Monetary]),1)</f>
        <v>2</v>
      </c>
      <c r="I794" t="str">
        <f>_xlfn.CONCAT(Table7[[#This Row],[R score]],Table7[[#This Row],[F score]],Table7[[#This Row],[M score]])</f>
        <v>112</v>
      </c>
      <c r="J7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95" spans="1:10" x14ac:dyDescent="0.3">
      <c r="A795">
        <v>13512</v>
      </c>
      <c r="B795" s="1">
        <v>40499.621527777781</v>
      </c>
      <c r="C795" s="2">
        <v>22.212499999994179</v>
      </c>
      <c r="D795">
        <v>3</v>
      </c>
      <c r="E795" s="5">
        <v>462.17999999999995</v>
      </c>
      <c r="F795">
        <f>CEILING(5*_xlfn.RANK.EQ(Table7[[#This Row],[Recency]],Table7[Recency],0)/COUNT(Table7[Recency]),1)</f>
        <v>4</v>
      </c>
      <c r="G795">
        <f>CEILING(5*_xlfn.RANK.EQ(Table7[[#This Row],[Frequency]],Table7[Frequency],1)/COUNT(Table7[Frequency]),1)</f>
        <v>3</v>
      </c>
      <c r="H795">
        <f>CEILING(5*_xlfn.RANK.EQ(Table7[[#This Row],[Monetary]],Table7[Monetary],1)/COUNT(Table7[Monetary]),1)</f>
        <v>2</v>
      </c>
      <c r="I795" t="str">
        <f>_xlfn.CONCAT(Table7[[#This Row],[R score]],Table7[[#This Row],[F score]],Table7[[#This Row],[M score]])</f>
        <v>432</v>
      </c>
      <c r="J7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96" spans="1:10" x14ac:dyDescent="0.3">
      <c r="A796">
        <v>13513</v>
      </c>
      <c r="B796" s="1">
        <v>40445.684027777781</v>
      </c>
      <c r="C796" s="2">
        <v>76.149999999994179</v>
      </c>
      <c r="D796">
        <v>2</v>
      </c>
      <c r="E796" s="5">
        <v>619.49000000000024</v>
      </c>
      <c r="F796">
        <f>CEILING(5*_xlfn.RANK.EQ(Table7[[#This Row],[Recency]],Table7[Recency],0)/COUNT(Table7[Recency]),1)</f>
        <v>2</v>
      </c>
      <c r="G796">
        <f>CEILING(5*_xlfn.RANK.EQ(Table7[[#This Row],[Frequency]],Table7[Frequency],1)/COUNT(Table7[Frequency]),1)</f>
        <v>2</v>
      </c>
      <c r="H796">
        <f>CEILING(5*_xlfn.RANK.EQ(Table7[[#This Row],[Monetary]],Table7[Monetary],1)/COUNT(Table7[Monetary]),1)</f>
        <v>3</v>
      </c>
      <c r="I796" t="str">
        <f>_xlfn.CONCAT(Table7[[#This Row],[R score]],Table7[[#This Row],[F score]],Table7[[#This Row],[M score]])</f>
        <v>223</v>
      </c>
      <c r="J7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97" spans="1:10" x14ac:dyDescent="0.3">
      <c r="A797">
        <v>13514</v>
      </c>
      <c r="B797" s="1">
        <v>40458.506944444445</v>
      </c>
      <c r="C797" s="2">
        <v>63.327083333329938</v>
      </c>
      <c r="D797">
        <v>3</v>
      </c>
      <c r="E797" s="5">
        <v>663.7</v>
      </c>
      <c r="F797">
        <f>CEILING(5*_xlfn.RANK.EQ(Table7[[#This Row],[Recency]],Table7[Recency],0)/COUNT(Table7[Recency]),1)</f>
        <v>3</v>
      </c>
      <c r="G797">
        <f>CEILING(5*_xlfn.RANK.EQ(Table7[[#This Row],[Frequency]],Table7[Frequency],1)/COUNT(Table7[Frequency]),1)</f>
        <v>3</v>
      </c>
      <c r="H797">
        <f>CEILING(5*_xlfn.RANK.EQ(Table7[[#This Row],[Monetary]],Table7[Monetary],1)/COUNT(Table7[Monetary]),1)</f>
        <v>3</v>
      </c>
      <c r="I797" t="str">
        <f>_xlfn.CONCAT(Table7[[#This Row],[R score]],Table7[[#This Row],[F score]],Table7[[#This Row],[M score]])</f>
        <v>333</v>
      </c>
      <c r="J7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798" spans="1:10" x14ac:dyDescent="0.3">
      <c r="A798">
        <v>13515</v>
      </c>
      <c r="B798" s="1">
        <v>40437.629861111112</v>
      </c>
      <c r="C798" s="2">
        <v>84.204166666662786</v>
      </c>
      <c r="D798">
        <v>2</v>
      </c>
      <c r="E798" s="5">
        <v>374.69999999999987</v>
      </c>
      <c r="F798">
        <f>CEILING(5*_xlfn.RANK.EQ(Table7[[#This Row],[Recency]],Table7[Recency],0)/COUNT(Table7[Recency]),1)</f>
        <v>2</v>
      </c>
      <c r="G798">
        <f>CEILING(5*_xlfn.RANK.EQ(Table7[[#This Row],[Frequency]],Table7[Frequency],1)/COUNT(Table7[Frequency]),1)</f>
        <v>2</v>
      </c>
      <c r="H798">
        <f>CEILING(5*_xlfn.RANK.EQ(Table7[[#This Row],[Monetary]],Table7[Monetary],1)/COUNT(Table7[Monetary]),1)</f>
        <v>2</v>
      </c>
      <c r="I798" t="str">
        <f>_xlfn.CONCAT(Table7[[#This Row],[R score]],Table7[[#This Row],[F score]],Table7[[#This Row],[M score]])</f>
        <v>222</v>
      </c>
      <c r="J7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799" spans="1:10" x14ac:dyDescent="0.3">
      <c r="A799">
        <v>13516</v>
      </c>
      <c r="B799" s="1">
        <v>40469.369444444441</v>
      </c>
      <c r="C799" s="2">
        <v>52.464583333334303</v>
      </c>
      <c r="D799">
        <v>1</v>
      </c>
      <c r="E799" s="5">
        <v>295.84999999999997</v>
      </c>
      <c r="F799">
        <f>CEILING(5*_xlfn.RANK.EQ(Table7[[#This Row],[Recency]],Table7[Recency],0)/COUNT(Table7[Recency]),1)</f>
        <v>3</v>
      </c>
      <c r="G799">
        <f>CEILING(5*_xlfn.RANK.EQ(Table7[[#This Row],[Frequency]],Table7[Frequency],1)/COUNT(Table7[Frequency]),1)</f>
        <v>1</v>
      </c>
      <c r="H799">
        <f>CEILING(5*_xlfn.RANK.EQ(Table7[[#This Row],[Monetary]],Table7[Monetary],1)/COUNT(Table7[Monetary]),1)</f>
        <v>2</v>
      </c>
      <c r="I799" t="str">
        <f>_xlfn.CONCAT(Table7[[#This Row],[R score]],Table7[[#This Row],[F score]],Table7[[#This Row],[M score]])</f>
        <v>312</v>
      </c>
      <c r="J7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00" spans="1:10" x14ac:dyDescent="0.3">
      <c r="A800">
        <v>13519</v>
      </c>
      <c r="B800" s="1">
        <v>40444.489583333336</v>
      </c>
      <c r="C800" s="2">
        <v>77.344444444439432</v>
      </c>
      <c r="D800">
        <v>1</v>
      </c>
      <c r="E800" s="5">
        <v>220.45999999999998</v>
      </c>
      <c r="F800">
        <f>CEILING(5*_xlfn.RANK.EQ(Table7[[#This Row],[Recency]],Table7[Recency],0)/COUNT(Table7[Recency]),1)</f>
        <v>2</v>
      </c>
      <c r="G800">
        <f>CEILING(5*_xlfn.RANK.EQ(Table7[[#This Row],[Frequency]],Table7[Frequency],1)/COUNT(Table7[Frequency]),1)</f>
        <v>1</v>
      </c>
      <c r="H800">
        <f>CEILING(5*_xlfn.RANK.EQ(Table7[[#This Row],[Monetary]],Table7[Monetary],1)/COUNT(Table7[Monetary]),1)</f>
        <v>1</v>
      </c>
      <c r="I800" t="str">
        <f>_xlfn.CONCAT(Table7[[#This Row],[R score]],Table7[[#This Row],[F score]],Table7[[#This Row],[M score]])</f>
        <v>211</v>
      </c>
      <c r="J8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01" spans="1:10" x14ac:dyDescent="0.3">
      <c r="A801">
        <v>13520</v>
      </c>
      <c r="B801" s="1">
        <v>40515.441666666666</v>
      </c>
      <c r="C801" s="2">
        <v>6.3923611111094942</v>
      </c>
      <c r="D801">
        <v>6</v>
      </c>
      <c r="E801" s="5">
        <v>2685.0500000000006</v>
      </c>
      <c r="F801">
        <f>CEILING(5*_xlfn.RANK.EQ(Table7[[#This Row],[Recency]],Table7[Recency],0)/COUNT(Table7[Recency]),1)</f>
        <v>5</v>
      </c>
      <c r="G801">
        <f>CEILING(5*_xlfn.RANK.EQ(Table7[[#This Row],[Frequency]],Table7[Frequency],1)/COUNT(Table7[Frequency]),1)</f>
        <v>4</v>
      </c>
      <c r="H801">
        <f>CEILING(5*_xlfn.RANK.EQ(Table7[[#This Row],[Monetary]],Table7[Monetary],1)/COUNT(Table7[Monetary]),1)</f>
        <v>5</v>
      </c>
      <c r="I801" t="str">
        <f>_xlfn.CONCAT(Table7[[#This Row],[R score]],Table7[[#This Row],[F score]],Table7[[#This Row],[M score]])</f>
        <v>545</v>
      </c>
      <c r="J8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02" spans="1:10" x14ac:dyDescent="0.3">
      <c r="A802">
        <v>13523</v>
      </c>
      <c r="B802" s="1">
        <v>40520.598611111112</v>
      </c>
      <c r="C802" s="2">
        <v>1.2354166666627862</v>
      </c>
      <c r="D802">
        <v>2</v>
      </c>
      <c r="E802" s="5">
        <v>1136.6399999999999</v>
      </c>
      <c r="F802">
        <f>CEILING(5*_xlfn.RANK.EQ(Table7[[#This Row],[Recency]],Table7[Recency],0)/COUNT(Table7[Recency]),1)</f>
        <v>5</v>
      </c>
      <c r="G802">
        <f>CEILING(5*_xlfn.RANK.EQ(Table7[[#This Row],[Frequency]],Table7[Frequency],1)/COUNT(Table7[Frequency]),1)</f>
        <v>2</v>
      </c>
      <c r="H802">
        <f>CEILING(5*_xlfn.RANK.EQ(Table7[[#This Row],[Monetary]],Table7[Monetary],1)/COUNT(Table7[Monetary]),1)</f>
        <v>4</v>
      </c>
      <c r="I802" t="str">
        <f>_xlfn.CONCAT(Table7[[#This Row],[R score]],Table7[[#This Row],[F score]],Table7[[#This Row],[M score]])</f>
        <v>524</v>
      </c>
      <c r="J8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03" spans="1:10" x14ac:dyDescent="0.3">
      <c r="A803">
        <v>13526</v>
      </c>
      <c r="B803" s="1">
        <v>40148.550694444442</v>
      </c>
      <c r="C803" s="2">
        <v>373.28333333333285</v>
      </c>
      <c r="D803">
        <v>2</v>
      </c>
      <c r="E803" s="5">
        <v>1182.0000000000007</v>
      </c>
      <c r="F803">
        <f>CEILING(5*_xlfn.RANK.EQ(Table7[[#This Row],[Recency]],Table7[Recency],0)/COUNT(Table7[Recency]),1)</f>
        <v>1</v>
      </c>
      <c r="G803">
        <f>CEILING(5*_xlfn.RANK.EQ(Table7[[#This Row],[Frequency]],Table7[Frequency],1)/COUNT(Table7[Frequency]),1)</f>
        <v>2</v>
      </c>
      <c r="H803">
        <f>CEILING(5*_xlfn.RANK.EQ(Table7[[#This Row],[Monetary]],Table7[Monetary],1)/COUNT(Table7[Monetary]),1)</f>
        <v>4</v>
      </c>
      <c r="I803" t="str">
        <f>_xlfn.CONCAT(Table7[[#This Row],[R score]],Table7[[#This Row],[F score]],Table7[[#This Row],[M score]])</f>
        <v>124</v>
      </c>
      <c r="J8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04" spans="1:10" x14ac:dyDescent="0.3">
      <c r="A804">
        <v>13527</v>
      </c>
      <c r="B804" s="1">
        <v>40468.536111111112</v>
      </c>
      <c r="C804" s="2">
        <v>53.297916666662786</v>
      </c>
      <c r="D804">
        <v>5</v>
      </c>
      <c r="E804" s="5">
        <v>2298.9300000000007</v>
      </c>
      <c r="F804">
        <f>CEILING(5*_xlfn.RANK.EQ(Table7[[#This Row],[Recency]],Table7[Recency],0)/COUNT(Table7[Recency]),1)</f>
        <v>3</v>
      </c>
      <c r="G804">
        <f>CEILING(5*_xlfn.RANK.EQ(Table7[[#This Row],[Frequency]],Table7[Frequency],1)/COUNT(Table7[Frequency]),1)</f>
        <v>4</v>
      </c>
      <c r="H804">
        <f>CEILING(5*_xlfn.RANK.EQ(Table7[[#This Row],[Monetary]],Table7[Monetary],1)/COUNT(Table7[Monetary]),1)</f>
        <v>5</v>
      </c>
      <c r="I804" t="str">
        <f>_xlfn.CONCAT(Table7[[#This Row],[R score]],Table7[[#This Row],[F score]],Table7[[#This Row],[M score]])</f>
        <v>345</v>
      </c>
      <c r="J8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05" spans="1:10" x14ac:dyDescent="0.3">
      <c r="A805">
        <v>13530</v>
      </c>
      <c r="B805" s="1">
        <v>40252.590277777781</v>
      </c>
      <c r="C805" s="2">
        <v>269.24374999999418</v>
      </c>
      <c r="D805">
        <v>1</v>
      </c>
      <c r="E805" s="5">
        <v>402.98</v>
      </c>
      <c r="F805">
        <f>CEILING(5*_xlfn.RANK.EQ(Table7[[#This Row],[Recency]],Table7[Recency],0)/COUNT(Table7[Recency]),1)</f>
        <v>1</v>
      </c>
      <c r="G805">
        <f>CEILING(5*_xlfn.RANK.EQ(Table7[[#This Row],[Frequency]],Table7[Frequency],1)/COUNT(Table7[Frequency]),1)</f>
        <v>1</v>
      </c>
      <c r="H805">
        <f>CEILING(5*_xlfn.RANK.EQ(Table7[[#This Row],[Monetary]],Table7[Monetary],1)/COUNT(Table7[Monetary]),1)</f>
        <v>2</v>
      </c>
      <c r="I805" t="str">
        <f>_xlfn.CONCAT(Table7[[#This Row],[R score]],Table7[[#This Row],[F score]],Table7[[#This Row],[M score]])</f>
        <v>112</v>
      </c>
      <c r="J8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06" spans="1:10" x14ac:dyDescent="0.3">
      <c r="A806">
        <v>13531</v>
      </c>
      <c r="B806" s="1">
        <v>40520.627083333333</v>
      </c>
      <c r="C806" s="2">
        <v>1.2069444444423425</v>
      </c>
      <c r="D806">
        <v>5</v>
      </c>
      <c r="E806" s="5">
        <v>1254.7200000000003</v>
      </c>
      <c r="F806">
        <f>CEILING(5*_xlfn.RANK.EQ(Table7[[#This Row],[Recency]],Table7[Recency],0)/COUNT(Table7[Recency]),1)</f>
        <v>5</v>
      </c>
      <c r="G806">
        <f>CEILING(5*_xlfn.RANK.EQ(Table7[[#This Row],[Frequency]],Table7[Frequency],1)/COUNT(Table7[Frequency]),1)</f>
        <v>4</v>
      </c>
      <c r="H806">
        <f>CEILING(5*_xlfn.RANK.EQ(Table7[[#This Row],[Monetary]],Table7[Monetary],1)/COUNT(Table7[Monetary]),1)</f>
        <v>4</v>
      </c>
      <c r="I806" t="str">
        <f>_xlfn.CONCAT(Table7[[#This Row],[R score]],Table7[[#This Row],[F score]],Table7[[#This Row],[M score]])</f>
        <v>544</v>
      </c>
      <c r="J8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07" spans="1:10" x14ac:dyDescent="0.3">
      <c r="A807">
        <v>13534</v>
      </c>
      <c r="B807" s="1">
        <v>40507.662499999999</v>
      </c>
      <c r="C807" s="2">
        <v>14.171527777776646</v>
      </c>
      <c r="D807">
        <v>10</v>
      </c>
      <c r="E807" s="5">
        <v>1850.8200000000004</v>
      </c>
      <c r="F807">
        <f>CEILING(5*_xlfn.RANK.EQ(Table7[[#This Row],[Recency]],Table7[Recency],0)/COUNT(Table7[Recency]),1)</f>
        <v>5</v>
      </c>
      <c r="G807">
        <f>CEILING(5*_xlfn.RANK.EQ(Table7[[#This Row],[Frequency]],Table7[Frequency],1)/COUNT(Table7[Frequency]),1)</f>
        <v>5</v>
      </c>
      <c r="H807">
        <f>CEILING(5*_xlfn.RANK.EQ(Table7[[#This Row],[Monetary]],Table7[Monetary],1)/COUNT(Table7[Monetary]),1)</f>
        <v>4</v>
      </c>
      <c r="I807" t="str">
        <f>_xlfn.CONCAT(Table7[[#This Row],[R score]],Table7[[#This Row],[F score]],Table7[[#This Row],[M score]])</f>
        <v>554</v>
      </c>
      <c r="J8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08" spans="1:10" x14ac:dyDescent="0.3">
      <c r="A808">
        <v>13535</v>
      </c>
      <c r="B808" s="1">
        <v>40484.492361111108</v>
      </c>
      <c r="C808" s="2">
        <v>37.341666666667152</v>
      </c>
      <c r="D808">
        <v>1</v>
      </c>
      <c r="E808" s="5">
        <v>89.5</v>
      </c>
      <c r="F808">
        <f>CEILING(5*_xlfn.RANK.EQ(Table7[[#This Row],[Recency]],Table7[Recency],0)/COUNT(Table7[Recency]),1)</f>
        <v>3</v>
      </c>
      <c r="G808">
        <f>CEILING(5*_xlfn.RANK.EQ(Table7[[#This Row],[Frequency]],Table7[Frequency],1)/COUNT(Table7[Frequency]),1)</f>
        <v>1</v>
      </c>
      <c r="H808">
        <f>CEILING(5*_xlfn.RANK.EQ(Table7[[#This Row],[Monetary]],Table7[Monetary],1)/COUNT(Table7[Monetary]),1)</f>
        <v>1</v>
      </c>
      <c r="I808" t="str">
        <f>_xlfn.CONCAT(Table7[[#This Row],[R score]],Table7[[#This Row],[F score]],Table7[[#This Row],[M score]])</f>
        <v>311</v>
      </c>
      <c r="J8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09" spans="1:10" x14ac:dyDescent="0.3">
      <c r="A809">
        <v>13537</v>
      </c>
      <c r="B809" s="1">
        <v>40461.53125</v>
      </c>
      <c r="C809" s="2">
        <v>60.302777777775191</v>
      </c>
      <c r="D809">
        <v>2</v>
      </c>
      <c r="E809" s="5">
        <v>717.85</v>
      </c>
      <c r="F809">
        <f>CEILING(5*_xlfn.RANK.EQ(Table7[[#This Row],[Recency]],Table7[Recency],0)/COUNT(Table7[Recency]),1)</f>
        <v>3</v>
      </c>
      <c r="G809">
        <f>CEILING(5*_xlfn.RANK.EQ(Table7[[#This Row],[Frequency]],Table7[Frequency],1)/COUNT(Table7[Frequency]),1)</f>
        <v>2</v>
      </c>
      <c r="H809">
        <f>CEILING(5*_xlfn.RANK.EQ(Table7[[#This Row],[Monetary]],Table7[Monetary],1)/COUNT(Table7[Monetary]),1)</f>
        <v>3</v>
      </c>
      <c r="I809" t="str">
        <f>_xlfn.CONCAT(Table7[[#This Row],[R score]],Table7[[#This Row],[F score]],Table7[[#This Row],[M score]])</f>
        <v>323</v>
      </c>
      <c r="J8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10" spans="1:10" x14ac:dyDescent="0.3">
      <c r="A810">
        <v>13538</v>
      </c>
      <c r="B810" s="1">
        <v>40490.59652777778</v>
      </c>
      <c r="C810" s="2">
        <v>31.237499999995634</v>
      </c>
      <c r="D810">
        <v>5</v>
      </c>
      <c r="E810" s="5">
        <v>1822.2800000000009</v>
      </c>
      <c r="F810">
        <f>CEILING(5*_xlfn.RANK.EQ(Table7[[#This Row],[Recency]],Table7[Recency],0)/COUNT(Table7[Recency]),1)</f>
        <v>4</v>
      </c>
      <c r="G810">
        <f>CEILING(5*_xlfn.RANK.EQ(Table7[[#This Row],[Frequency]],Table7[Frequency],1)/COUNT(Table7[Frequency]),1)</f>
        <v>4</v>
      </c>
      <c r="H810">
        <f>CEILING(5*_xlfn.RANK.EQ(Table7[[#This Row],[Monetary]],Table7[Monetary],1)/COUNT(Table7[Monetary]),1)</f>
        <v>4</v>
      </c>
      <c r="I810" t="str">
        <f>_xlfn.CONCAT(Table7[[#This Row],[R score]],Table7[[#This Row],[F score]],Table7[[#This Row],[M score]])</f>
        <v>444</v>
      </c>
      <c r="J8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11" spans="1:10" x14ac:dyDescent="0.3">
      <c r="A811">
        <v>13539</v>
      </c>
      <c r="B811" s="1">
        <v>40466.385416666664</v>
      </c>
      <c r="C811" s="2">
        <v>55.448611111110949</v>
      </c>
      <c r="D811">
        <v>4</v>
      </c>
      <c r="E811" s="5">
        <v>938.02000000000032</v>
      </c>
      <c r="F811">
        <f>CEILING(5*_xlfn.RANK.EQ(Table7[[#This Row],[Recency]],Table7[Recency],0)/COUNT(Table7[Recency]),1)</f>
        <v>3</v>
      </c>
      <c r="G811">
        <f>CEILING(5*_xlfn.RANK.EQ(Table7[[#This Row],[Frequency]],Table7[Frequency],1)/COUNT(Table7[Frequency]),1)</f>
        <v>4</v>
      </c>
      <c r="H811">
        <f>CEILING(5*_xlfn.RANK.EQ(Table7[[#This Row],[Monetary]],Table7[Monetary],1)/COUNT(Table7[Monetary]),1)</f>
        <v>3</v>
      </c>
      <c r="I811" t="str">
        <f>_xlfn.CONCAT(Table7[[#This Row],[R score]],Table7[[#This Row],[F score]],Table7[[#This Row],[M score]])</f>
        <v>343</v>
      </c>
      <c r="J8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12" spans="1:10" x14ac:dyDescent="0.3">
      <c r="A812">
        <v>13540</v>
      </c>
      <c r="B812" s="1">
        <v>40419.597222222219</v>
      </c>
      <c r="C812" s="2">
        <v>102.2368055555562</v>
      </c>
      <c r="D812">
        <v>3</v>
      </c>
      <c r="E812" s="5">
        <v>632.3900000000001</v>
      </c>
      <c r="F812">
        <f>CEILING(5*_xlfn.RANK.EQ(Table7[[#This Row],[Recency]],Table7[Recency],0)/COUNT(Table7[Recency]),1)</f>
        <v>2</v>
      </c>
      <c r="G812">
        <f>CEILING(5*_xlfn.RANK.EQ(Table7[[#This Row],[Frequency]],Table7[Frequency],1)/COUNT(Table7[Frequency]),1)</f>
        <v>3</v>
      </c>
      <c r="H812">
        <f>CEILING(5*_xlfn.RANK.EQ(Table7[[#This Row],[Monetary]],Table7[Monetary],1)/COUNT(Table7[Monetary]),1)</f>
        <v>3</v>
      </c>
      <c r="I812" t="str">
        <f>_xlfn.CONCAT(Table7[[#This Row],[R score]],Table7[[#This Row],[F score]],Table7[[#This Row],[M score]])</f>
        <v>233</v>
      </c>
      <c r="J8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13" spans="1:10" x14ac:dyDescent="0.3">
      <c r="A813">
        <v>13541</v>
      </c>
      <c r="B813" s="1">
        <v>40459.692361111112</v>
      </c>
      <c r="C813" s="2">
        <v>62.141666666662786</v>
      </c>
      <c r="D813">
        <v>2</v>
      </c>
      <c r="E813" s="5">
        <v>785.24999999999989</v>
      </c>
      <c r="F813">
        <f>CEILING(5*_xlfn.RANK.EQ(Table7[[#This Row],[Recency]],Table7[Recency],0)/COUNT(Table7[Recency]),1)</f>
        <v>3</v>
      </c>
      <c r="G813">
        <f>CEILING(5*_xlfn.RANK.EQ(Table7[[#This Row],[Frequency]],Table7[Frequency],1)/COUNT(Table7[Frequency]),1)</f>
        <v>2</v>
      </c>
      <c r="H813">
        <f>CEILING(5*_xlfn.RANK.EQ(Table7[[#This Row],[Monetary]],Table7[Monetary],1)/COUNT(Table7[Monetary]),1)</f>
        <v>3</v>
      </c>
      <c r="I813" t="str">
        <f>_xlfn.CONCAT(Table7[[#This Row],[R score]],Table7[[#This Row],[F score]],Table7[[#This Row],[M score]])</f>
        <v>323</v>
      </c>
      <c r="J8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14" spans="1:10" x14ac:dyDescent="0.3">
      <c r="A814">
        <v>13542</v>
      </c>
      <c r="B814" s="1">
        <v>40510.474999999999</v>
      </c>
      <c r="C814" s="2">
        <v>11.359027777776646</v>
      </c>
      <c r="D814">
        <v>17</v>
      </c>
      <c r="E814" s="5">
        <v>3959.4899999999934</v>
      </c>
      <c r="F814">
        <f>CEILING(5*_xlfn.RANK.EQ(Table7[[#This Row],[Recency]],Table7[Recency],0)/COUNT(Table7[Recency]),1)</f>
        <v>5</v>
      </c>
      <c r="G814">
        <f>CEILING(5*_xlfn.RANK.EQ(Table7[[#This Row],[Frequency]],Table7[Frequency],1)/COUNT(Table7[Frequency]),1)</f>
        <v>5</v>
      </c>
      <c r="H814">
        <f>CEILING(5*_xlfn.RANK.EQ(Table7[[#This Row],[Monetary]],Table7[Monetary],1)/COUNT(Table7[Monetary]),1)</f>
        <v>5</v>
      </c>
      <c r="I814" t="str">
        <f>_xlfn.CONCAT(Table7[[#This Row],[R score]],Table7[[#This Row],[F score]],Table7[[#This Row],[M score]])</f>
        <v>555</v>
      </c>
      <c r="J8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15" spans="1:10" x14ac:dyDescent="0.3">
      <c r="A815">
        <v>13543</v>
      </c>
      <c r="B815" s="1">
        <v>40252.56527777778</v>
      </c>
      <c r="C815" s="2">
        <v>269.26874999999563</v>
      </c>
      <c r="D815">
        <v>2</v>
      </c>
      <c r="E815" s="5">
        <v>1439.6099999999997</v>
      </c>
      <c r="F815">
        <f>CEILING(5*_xlfn.RANK.EQ(Table7[[#This Row],[Recency]],Table7[Recency],0)/COUNT(Table7[Recency]),1)</f>
        <v>1</v>
      </c>
      <c r="G815">
        <f>CEILING(5*_xlfn.RANK.EQ(Table7[[#This Row],[Frequency]],Table7[Frequency],1)/COUNT(Table7[Frequency]),1)</f>
        <v>2</v>
      </c>
      <c r="H815">
        <f>CEILING(5*_xlfn.RANK.EQ(Table7[[#This Row],[Monetary]],Table7[Monetary],1)/COUNT(Table7[Monetary]),1)</f>
        <v>4</v>
      </c>
      <c r="I815" t="str">
        <f>_xlfn.CONCAT(Table7[[#This Row],[R score]],Table7[[#This Row],[F score]],Table7[[#This Row],[M score]])</f>
        <v>124</v>
      </c>
      <c r="J8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16" spans="1:10" x14ac:dyDescent="0.3">
      <c r="A816">
        <v>13544</v>
      </c>
      <c r="B816" s="1">
        <v>40475.475694444445</v>
      </c>
      <c r="C816" s="2">
        <v>46.358333333329938</v>
      </c>
      <c r="D816">
        <v>4</v>
      </c>
      <c r="E816" s="5">
        <v>514.13999999999987</v>
      </c>
      <c r="F816">
        <f>CEILING(5*_xlfn.RANK.EQ(Table7[[#This Row],[Recency]],Table7[Recency],0)/COUNT(Table7[Recency]),1)</f>
        <v>3</v>
      </c>
      <c r="G816">
        <f>CEILING(5*_xlfn.RANK.EQ(Table7[[#This Row],[Frequency]],Table7[Frequency],1)/COUNT(Table7[Frequency]),1)</f>
        <v>4</v>
      </c>
      <c r="H816">
        <f>CEILING(5*_xlfn.RANK.EQ(Table7[[#This Row],[Monetary]],Table7[Monetary],1)/COUNT(Table7[Monetary]),1)</f>
        <v>3</v>
      </c>
      <c r="I816" t="str">
        <f>_xlfn.CONCAT(Table7[[#This Row],[R score]],Table7[[#This Row],[F score]],Table7[[#This Row],[M score]])</f>
        <v>343</v>
      </c>
      <c r="J8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17" spans="1:10" x14ac:dyDescent="0.3">
      <c r="A817">
        <v>13545</v>
      </c>
      <c r="B817" s="1">
        <v>40496.477083333331</v>
      </c>
      <c r="C817" s="2">
        <v>25.356944444443798</v>
      </c>
      <c r="D817">
        <v>2</v>
      </c>
      <c r="E817" s="5">
        <v>364.92999999999984</v>
      </c>
      <c r="F817">
        <f>CEILING(5*_xlfn.RANK.EQ(Table7[[#This Row],[Recency]],Table7[Recency],0)/COUNT(Table7[Recency]),1)</f>
        <v>4</v>
      </c>
      <c r="G817">
        <f>CEILING(5*_xlfn.RANK.EQ(Table7[[#This Row],[Frequency]],Table7[Frequency],1)/COUNT(Table7[Frequency]),1)</f>
        <v>2</v>
      </c>
      <c r="H817">
        <f>CEILING(5*_xlfn.RANK.EQ(Table7[[#This Row],[Monetary]],Table7[Monetary],1)/COUNT(Table7[Monetary]),1)</f>
        <v>2</v>
      </c>
      <c r="I817" t="str">
        <f>_xlfn.CONCAT(Table7[[#This Row],[R score]],Table7[[#This Row],[F score]],Table7[[#This Row],[M score]])</f>
        <v>422</v>
      </c>
      <c r="J8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18" spans="1:10" x14ac:dyDescent="0.3">
      <c r="A818">
        <v>13546</v>
      </c>
      <c r="B818" s="1">
        <v>40504.731249999997</v>
      </c>
      <c r="C818" s="2">
        <v>17.102777777778101</v>
      </c>
      <c r="D818">
        <v>2</v>
      </c>
      <c r="E818" s="5">
        <v>465.14999999999992</v>
      </c>
      <c r="F818">
        <f>CEILING(5*_xlfn.RANK.EQ(Table7[[#This Row],[Recency]],Table7[Recency],0)/COUNT(Table7[Recency]),1)</f>
        <v>4</v>
      </c>
      <c r="G818">
        <f>CEILING(5*_xlfn.RANK.EQ(Table7[[#This Row],[Frequency]],Table7[Frequency],1)/COUNT(Table7[Frequency]),1)</f>
        <v>2</v>
      </c>
      <c r="H818">
        <f>CEILING(5*_xlfn.RANK.EQ(Table7[[#This Row],[Monetary]],Table7[Monetary],1)/COUNT(Table7[Monetary]),1)</f>
        <v>2</v>
      </c>
      <c r="I818" t="str">
        <f>_xlfn.CONCAT(Table7[[#This Row],[R score]],Table7[[#This Row],[F score]],Table7[[#This Row],[M score]])</f>
        <v>422</v>
      </c>
      <c r="J8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19" spans="1:10" x14ac:dyDescent="0.3">
      <c r="A819">
        <v>13547</v>
      </c>
      <c r="B819" s="1">
        <v>40478.593055555553</v>
      </c>
      <c r="C819" s="2">
        <v>43.240972222221899</v>
      </c>
      <c r="D819">
        <v>1</v>
      </c>
      <c r="E819" s="5">
        <v>164.52999999999997</v>
      </c>
      <c r="F819">
        <f>CEILING(5*_xlfn.RANK.EQ(Table7[[#This Row],[Recency]],Table7[Recency],0)/COUNT(Table7[Recency]),1)</f>
        <v>3</v>
      </c>
      <c r="G819">
        <f>CEILING(5*_xlfn.RANK.EQ(Table7[[#This Row],[Frequency]],Table7[Frequency],1)/COUNT(Table7[Frequency]),1)</f>
        <v>1</v>
      </c>
      <c r="H819">
        <f>CEILING(5*_xlfn.RANK.EQ(Table7[[#This Row],[Monetary]],Table7[Monetary],1)/COUNT(Table7[Monetary]),1)</f>
        <v>1</v>
      </c>
      <c r="I819" t="str">
        <f>_xlfn.CONCAT(Table7[[#This Row],[R score]],Table7[[#This Row],[F score]],Table7[[#This Row],[M score]])</f>
        <v>311</v>
      </c>
      <c r="J8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20" spans="1:10" x14ac:dyDescent="0.3">
      <c r="A820">
        <v>13548</v>
      </c>
      <c r="B820" s="1">
        <v>40415.572222222225</v>
      </c>
      <c r="C820" s="2">
        <v>106.26180555555038</v>
      </c>
      <c r="D820">
        <v>1</v>
      </c>
      <c r="E820" s="5">
        <v>223.27999999999997</v>
      </c>
      <c r="F820">
        <f>CEILING(5*_xlfn.RANK.EQ(Table7[[#This Row],[Recency]],Table7[Recency],0)/COUNT(Table7[Recency]),1)</f>
        <v>2</v>
      </c>
      <c r="G820">
        <f>CEILING(5*_xlfn.RANK.EQ(Table7[[#This Row],[Frequency]],Table7[Frequency],1)/COUNT(Table7[Frequency]),1)</f>
        <v>1</v>
      </c>
      <c r="H820">
        <f>CEILING(5*_xlfn.RANK.EQ(Table7[[#This Row],[Monetary]],Table7[Monetary],1)/COUNT(Table7[Monetary]),1)</f>
        <v>1</v>
      </c>
      <c r="I820" t="str">
        <f>_xlfn.CONCAT(Table7[[#This Row],[R score]],Table7[[#This Row],[F score]],Table7[[#This Row],[M score]])</f>
        <v>211</v>
      </c>
      <c r="J8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21" spans="1:10" x14ac:dyDescent="0.3">
      <c r="A821">
        <v>13549</v>
      </c>
      <c r="B821" s="1">
        <v>40499.511805555558</v>
      </c>
      <c r="C821" s="2">
        <v>22.322222222217533</v>
      </c>
      <c r="D821">
        <v>1</v>
      </c>
      <c r="E821" s="5">
        <v>87.600000000000009</v>
      </c>
      <c r="F821">
        <f>CEILING(5*_xlfn.RANK.EQ(Table7[[#This Row],[Recency]],Table7[Recency],0)/COUNT(Table7[Recency]),1)</f>
        <v>4</v>
      </c>
      <c r="G821">
        <f>CEILING(5*_xlfn.RANK.EQ(Table7[[#This Row],[Frequency]],Table7[Frequency],1)/COUNT(Table7[Frequency]),1)</f>
        <v>1</v>
      </c>
      <c r="H821">
        <f>CEILING(5*_xlfn.RANK.EQ(Table7[[#This Row],[Monetary]],Table7[Monetary],1)/COUNT(Table7[Monetary]),1)</f>
        <v>1</v>
      </c>
      <c r="I821" t="str">
        <f>_xlfn.CONCAT(Table7[[#This Row],[R score]],Table7[[#This Row],[F score]],Table7[[#This Row],[M score]])</f>
        <v>411</v>
      </c>
      <c r="J8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22" spans="1:10" x14ac:dyDescent="0.3">
      <c r="A822">
        <v>13550</v>
      </c>
      <c r="B822" s="1">
        <v>40503.64166666667</v>
      </c>
      <c r="C822" s="2">
        <v>18.192361111105129</v>
      </c>
      <c r="D822">
        <v>1</v>
      </c>
      <c r="E822" s="5">
        <v>342.54999999999995</v>
      </c>
      <c r="F822">
        <f>CEILING(5*_xlfn.RANK.EQ(Table7[[#This Row],[Recency]],Table7[Recency],0)/COUNT(Table7[Recency]),1)</f>
        <v>4</v>
      </c>
      <c r="G822">
        <f>CEILING(5*_xlfn.RANK.EQ(Table7[[#This Row],[Frequency]],Table7[Frequency],1)/COUNT(Table7[Frequency]),1)</f>
        <v>1</v>
      </c>
      <c r="H822">
        <f>CEILING(5*_xlfn.RANK.EQ(Table7[[#This Row],[Monetary]],Table7[Monetary],1)/COUNT(Table7[Monetary]),1)</f>
        <v>2</v>
      </c>
      <c r="I822" t="str">
        <f>_xlfn.CONCAT(Table7[[#This Row],[R score]],Table7[[#This Row],[F score]],Table7[[#This Row],[M score]])</f>
        <v>412</v>
      </c>
      <c r="J8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23" spans="1:10" x14ac:dyDescent="0.3">
      <c r="A823">
        <v>13551</v>
      </c>
      <c r="B823" s="1">
        <v>40220.625694444447</v>
      </c>
      <c r="C823" s="2">
        <v>301.20833333332848</v>
      </c>
      <c r="D823">
        <v>1</v>
      </c>
      <c r="E823" s="5">
        <v>152.4</v>
      </c>
      <c r="F823">
        <f>CEILING(5*_xlfn.RANK.EQ(Table7[[#This Row],[Recency]],Table7[Recency],0)/COUNT(Table7[Recency]),1)</f>
        <v>1</v>
      </c>
      <c r="G823">
        <f>CEILING(5*_xlfn.RANK.EQ(Table7[[#This Row],[Frequency]],Table7[Frequency],1)/COUNT(Table7[Frequency]),1)</f>
        <v>1</v>
      </c>
      <c r="H823">
        <f>CEILING(5*_xlfn.RANK.EQ(Table7[[#This Row],[Monetary]],Table7[Monetary],1)/COUNT(Table7[Monetary]),1)</f>
        <v>1</v>
      </c>
      <c r="I823" t="str">
        <f>_xlfn.CONCAT(Table7[[#This Row],[R score]],Table7[[#This Row],[F score]],Table7[[#This Row],[M score]])</f>
        <v>111</v>
      </c>
      <c r="J8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24" spans="1:10" x14ac:dyDescent="0.3">
      <c r="A824">
        <v>13552</v>
      </c>
      <c r="B824" s="1">
        <v>40458.520833333336</v>
      </c>
      <c r="C824" s="2">
        <v>63.313194444439432</v>
      </c>
      <c r="D824">
        <v>10</v>
      </c>
      <c r="E824" s="5">
        <v>3208.849999999999</v>
      </c>
      <c r="F824">
        <f>CEILING(5*_xlfn.RANK.EQ(Table7[[#This Row],[Recency]],Table7[Recency],0)/COUNT(Table7[Recency]),1)</f>
        <v>3</v>
      </c>
      <c r="G824">
        <f>CEILING(5*_xlfn.RANK.EQ(Table7[[#This Row],[Frequency]],Table7[Frequency],1)/COUNT(Table7[Frequency]),1)</f>
        <v>5</v>
      </c>
      <c r="H824">
        <f>CEILING(5*_xlfn.RANK.EQ(Table7[[#This Row],[Monetary]],Table7[Monetary],1)/COUNT(Table7[Monetary]),1)</f>
        <v>5</v>
      </c>
      <c r="I824" t="str">
        <f>_xlfn.CONCAT(Table7[[#This Row],[R score]],Table7[[#This Row],[F score]],Table7[[#This Row],[M score]])</f>
        <v>355</v>
      </c>
      <c r="J8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25" spans="1:10" x14ac:dyDescent="0.3">
      <c r="A825">
        <v>13553</v>
      </c>
      <c r="B825" s="1">
        <v>40212.51458333333</v>
      </c>
      <c r="C825" s="2">
        <v>309.31944444444525</v>
      </c>
      <c r="D825">
        <v>1</v>
      </c>
      <c r="E825" s="5">
        <v>499.59999999999974</v>
      </c>
      <c r="F825">
        <f>CEILING(5*_xlfn.RANK.EQ(Table7[[#This Row],[Recency]],Table7[Recency],0)/COUNT(Table7[Recency]),1)</f>
        <v>1</v>
      </c>
      <c r="G825">
        <f>CEILING(5*_xlfn.RANK.EQ(Table7[[#This Row],[Frequency]],Table7[Frequency],1)/COUNT(Table7[Frequency]),1)</f>
        <v>1</v>
      </c>
      <c r="H825">
        <f>CEILING(5*_xlfn.RANK.EQ(Table7[[#This Row],[Monetary]],Table7[Monetary],1)/COUNT(Table7[Monetary]),1)</f>
        <v>3</v>
      </c>
      <c r="I825" t="str">
        <f>_xlfn.CONCAT(Table7[[#This Row],[R score]],Table7[[#This Row],[F score]],Table7[[#This Row],[M score]])</f>
        <v>113</v>
      </c>
      <c r="J8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26" spans="1:10" x14ac:dyDescent="0.3">
      <c r="A826">
        <v>13554</v>
      </c>
      <c r="B826" s="1">
        <v>40506.628472222219</v>
      </c>
      <c r="C826" s="2">
        <v>15.205555555556202</v>
      </c>
      <c r="D826">
        <v>7</v>
      </c>
      <c r="E826" s="5">
        <v>1629.3500000000024</v>
      </c>
      <c r="F826">
        <f>CEILING(5*_xlfn.RANK.EQ(Table7[[#This Row],[Recency]],Table7[Recency],0)/COUNT(Table7[Recency]),1)</f>
        <v>4</v>
      </c>
      <c r="G826">
        <f>CEILING(5*_xlfn.RANK.EQ(Table7[[#This Row],[Frequency]],Table7[Frequency],1)/COUNT(Table7[Frequency]),1)</f>
        <v>5</v>
      </c>
      <c r="H826">
        <f>CEILING(5*_xlfn.RANK.EQ(Table7[[#This Row],[Monetary]],Table7[Monetary],1)/COUNT(Table7[Monetary]),1)</f>
        <v>4</v>
      </c>
      <c r="I826" t="str">
        <f>_xlfn.CONCAT(Table7[[#This Row],[R score]],Table7[[#This Row],[F score]],Table7[[#This Row],[M score]])</f>
        <v>454</v>
      </c>
      <c r="J8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27" spans="1:10" x14ac:dyDescent="0.3">
      <c r="A827">
        <v>13555</v>
      </c>
      <c r="B827" s="1">
        <v>40508.493055555555</v>
      </c>
      <c r="C827" s="2">
        <v>13.340972222220444</v>
      </c>
      <c r="D827">
        <v>9</v>
      </c>
      <c r="E827" s="5">
        <v>4792.9599999999973</v>
      </c>
      <c r="F827">
        <f>CEILING(5*_xlfn.RANK.EQ(Table7[[#This Row],[Recency]],Table7[Recency],0)/COUNT(Table7[Recency]),1)</f>
        <v>5</v>
      </c>
      <c r="G827">
        <f>CEILING(5*_xlfn.RANK.EQ(Table7[[#This Row],[Frequency]],Table7[Frequency],1)/COUNT(Table7[Frequency]),1)</f>
        <v>5</v>
      </c>
      <c r="H827">
        <f>CEILING(5*_xlfn.RANK.EQ(Table7[[#This Row],[Monetary]],Table7[Monetary],1)/COUNT(Table7[Monetary]),1)</f>
        <v>5</v>
      </c>
      <c r="I827" t="str">
        <f>_xlfn.CONCAT(Table7[[#This Row],[R score]],Table7[[#This Row],[F score]],Table7[[#This Row],[M score]])</f>
        <v>555</v>
      </c>
      <c r="J8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28" spans="1:10" x14ac:dyDescent="0.3">
      <c r="A828">
        <v>13556</v>
      </c>
      <c r="B828" s="1">
        <v>40457.697222222225</v>
      </c>
      <c r="C828" s="2">
        <v>64.136805555550382</v>
      </c>
      <c r="D828">
        <v>2</v>
      </c>
      <c r="E828" s="5">
        <v>200.82000000000002</v>
      </c>
      <c r="F828">
        <f>CEILING(5*_xlfn.RANK.EQ(Table7[[#This Row],[Recency]],Table7[Recency],0)/COUNT(Table7[Recency]),1)</f>
        <v>3</v>
      </c>
      <c r="G828">
        <f>CEILING(5*_xlfn.RANK.EQ(Table7[[#This Row],[Frequency]],Table7[Frequency],1)/COUNT(Table7[Frequency]),1)</f>
        <v>2</v>
      </c>
      <c r="H828">
        <f>CEILING(5*_xlfn.RANK.EQ(Table7[[#This Row],[Monetary]],Table7[Monetary],1)/COUNT(Table7[Monetary]),1)</f>
        <v>1</v>
      </c>
      <c r="I828" t="str">
        <f>_xlfn.CONCAT(Table7[[#This Row],[R score]],Table7[[#This Row],[F score]],Table7[[#This Row],[M score]])</f>
        <v>321</v>
      </c>
      <c r="J8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29" spans="1:10" x14ac:dyDescent="0.3">
      <c r="A829">
        <v>13557</v>
      </c>
      <c r="B829" s="1">
        <v>40471.587500000001</v>
      </c>
      <c r="C829" s="2">
        <v>50.246527777773736</v>
      </c>
      <c r="D829">
        <v>11</v>
      </c>
      <c r="E829" s="5">
        <v>2448.1999999999998</v>
      </c>
      <c r="F829">
        <f>CEILING(5*_xlfn.RANK.EQ(Table7[[#This Row],[Recency]],Table7[Recency],0)/COUNT(Table7[Recency]),1)</f>
        <v>3</v>
      </c>
      <c r="G829">
        <f>CEILING(5*_xlfn.RANK.EQ(Table7[[#This Row],[Frequency]],Table7[Frequency],1)/COUNT(Table7[Frequency]),1)</f>
        <v>5</v>
      </c>
      <c r="H829">
        <f>CEILING(5*_xlfn.RANK.EQ(Table7[[#This Row],[Monetary]],Table7[Monetary],1)/COUNT(Table7[Monetary]),1)</f>
        <v>5</v>
      </c>
      <c r="I829" t="str">
        <f>_xlfn.CONCAT(Table7[[#This Row],[R score]],Table7[[#This Row],[F score]],Table7[[#This Row],[M score]])</f>
        <v>355</v>
      </c>
      <c r="J8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30" spans="1:10" x14ac:dyDescent="0.3">
      <c r="A830">
        <v>13559</v>
      </c>
      <c r="B830" s="1">
        <v>40374.411111111112</v>
      </c>
      <c r="C830" s="2">
        <v>147.42291666666279</v>
      </c>
      <c r="D830">
        <v>2</v>
      </c>
      <c r="E830" s="5">
        <v>990</v>
      </c>
      <c r="F830">
        <f>CEILING(5*_xlfn.RANK.EQ(Table7[[#This Row],[Recency]],Table7[Recency],0)/COUNT(Table7[Recency]),1)</f>
        <v>2</v>
      </c>
      <c r="G830">
        <f>CEILING(5*_xlfn.RANK.EQ(Table7[[#This Row],[Frequency]],Table7[Frequency],1)/COUNT(Table7[Frequency]),1)</f>
        <v>2</v>
      </c>
      <c r="H830">
        <f>CEILING(5*_xlfn.RANK.EQ(Table7[[#This Row],[Monetary]],Table7[Monetary],1)/COUNT(Table7[Monetary]),1)</f>
        <v>4</v>
      </c>
      <c r="I830" t="str">
        <f>_xlfn.CONCAT(Table7[[#This Row],[R score]],Table7[[#This Row],[F score]],Table7[[#This Row],[M score]])</f>
        <v>224</v>
      </c>
      <c r="J8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31" spans="1:10" x14ac:dyDescent="0.3">
      <c r="A831">
        <v>13561</v>
      </c>
      <c r="B831" s="1">
        <v>40489.602777777778</v>
      </c>
      <c r="C831" s="2">
        <v>32.23124999999709</v>
      </c>
      <c r="D831">
        <v>10</v>
      </c>
      <c r="E831" s="5">
        <v>1661.5400000000013</v>
      </c>
      <c r="F831">
        <f>CEILING(5*_xlfn.RANK.EQ(Table7[[#This Row],[Recency]],Table7[Recency],0)/COUNT(Table7[Recency]),1)</f>
        <v>4</v>
      </c>
      <c r="G831">
        <f>CEILING(5*_xlfn.RANK.EQ(Table7[[#This Row],[Frequency]],Table7[Frequency],1)/COUNT(Table7[Frequency]),1)</f>
        <v>5</v>
      </c>
      <c r="H831">
        <f>CEILING(5*_xlfn.RANK.EQ(Table7[[#This Row],[Monetary]],Table7[Monetary],1)/COUNT(Table7[Monetary]),1)</f>
        <v>4</v>
      </c>
      <c r="I831" t="str">
        <f>_xlfn.CONCAT(Table7[[#This Row],[R score]],Table7[[#This Row],[F score]],Table7[[#This Row],[M score]])</f>
        <v>454</v>
      </c>
      <c r="J8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32" spans="1:10" x14ac:dyDescent="0.3">
      <c r="A832">
        <v>13562</v>
      </c>
      <c r="B832" s="1">
        <v>40485.446527777778</v>
      </c>
      <c r="C832" s="2">
        <v>36.38749999999709</v>
      </c>
      <c r="D832">
        <v>5</v>
      </c>
      <c r="E832" s="5">
        <v>3038.849999999999</v>
      </c>
      <c r="F832">
        <f>CEILING(5*_xlfn.RANK.EQ(Table7[[#This Row],[Recency]],Table7[Recency],0)/COUNT(Table7[Recency]),1)</f>
        <v>3</v>
      </c>
      <c r="G832">
        <f>CEILING(5*_xlfn.RANK.EQ(Table7[[#This Row],[Frequency]],Table7[Frequency],1)/COUNT(Table7[Frequency]),1)</f>
        <v>4</v>
      </c>
      <c r="H832">
        <f>CEILING(5*_xlfn.RANK.EQ(Table7[[#This Row],[Monetary]],Table7[Monetary],1)/COUNT(Table7[Monetary]),1)</f>
        <v>5</v>
      </c>
      <c r="I832" t="str">
        <f>_xlfn.CONCAT(Table7[[#This Row],[R score]],Table7[[#This Row],[F score]],Table7[[#This Row],[M score]])</f>
        <v>345</v>
      </c>
      <c r="J8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33" spans="1:10" x14ac:dyDescent="0.3">
      <c r="A833">
        <v>13564</v>
      </c>
      <c r="B833" s="1">
        <v>40518.726388888892</v>
      </c>
      <c r="C833" s="2">
        <v>3.1076388888832298</v>
      </c>
      <c r="D833">
        <v>35</v>
      </c>
      <c r="E833" s="5">
        <v>15242.240000000025</v>
      </c>
      <c r="F833">
        <f>CEILING(5*_xlfn.RANK.EQ(Table7[[#This Row],[Recency]],Table7[Recency],0)/COUNT(Table7[Recency]),1)</f>
        <v>5</v>
      </c>
      <c r="G833">
        <f>CEILING(5*_xlfn.RANK.EQ(Table7[[#This Row],[Frequency]],Table7[Frequency],1)/COUNT(Table7[Frequency]),1)</f>
        <v>5</v>
      </c>
      <c r="H833">
        <f>CEILING(5*_xlfn.RANK.EQ(Table7[[#This Row],[Monetary]],Table7[Monetary],1)/COUNT(Table7[Monetary]),1)</f>
        <v>5</v>
      </c>
      <c r="I833" t="str">
        <f>_xlfn.CONCAT(Table7[[#This Row],[R score]],Table7[[#This Row],[F score]],Table7[[#This Row],[M score]])</f>
        <v>555</v>
      </c>
      <c r="J8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34" spans="1:10" x14ac:dyDescent="0.3">
      <c r="A834">
        <v>13565</v>
      </c>
      <c r="B834" s="1">
        <v>40475.660416666666</v>
      </c>
      <c r="C834" s="2">
        <v>46.173611111109494</v>
      </c>
      <c r="D834">
        <v>1</v>
      </c>
      <c r="E834" s="5">
        <v>174.57999999999998</v>
      </c>
      <c r="F834">
        <f>CEILING(5*_xlfn.RANK.EQ(Table7[[#This Row],[Recency]],Table7[Recency],0)/COUNT(Table7[Recency]),1)</f>
        <v>3</v>
      </c>
      <c r="G834">
        <f>CEILING(5*_xlfn.RANK.EQ(Table7[[#This Row],[Frequency]],Table7[Frequency],1)/COUNT(Table7[Frequency]),1)</f>
        <v>1</v>
      </c>
      <c r="H834">
        <f>CEILING(5*_xlfn.RANK.EQ(Table7[[#This Row],[Monetary]],Table7[Monetary],1)/COUNT(Table7[Monetary]),1)</f>
        <v>1</v>
      </c>
      <c r="I834" t="str">
        <f>_xlfn.CONCAT(Table7[[#This Row],[R score]],Table7[[#This Row],[F score]],Table7[[#This Row],[M score]])</f>
        <v>311</v>
      </c>
      <c r="J8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35" spans="1:10" x14ac:dyDescent="0.3">
      <c r="A835">
        <v>13566</v>
      </c>
      <c r="B835" s="1">
        <v>40452.518750000003</v>
      </c>
      <c r="C835" s="2">
        <v>69.31527777777228</v>
      </c>
      <c r="D835">
        <v>3</v>
      </c>
      <c r="E835" s="5">
        <v>827.91000000000042</v>
      </c>
      <c r="F835">
        <f>CEILING(5*_xlfn.RANK.EQ(Table7[[#This Row],[Recency]],Table7[Recency],0)/COUNT(Table7[Recency]),1)</f>
        <v>3</v>
      </c>
      <c r="G835">
        <f>CEILING(5*_xlfn.RANK.EQ(Table7[[#This Row],[Frequency]],Table7[Frequency],1)/COUNT(Table7[Frequency]),1)</f>
        <v>3</v>
      </c>
      <c r="H835">
        <f>CEILING(5*_xlfn.RANK.EQ(Table7[[#This Row],[Monetary]],Table7[Monetary],1)/COUNT(Table7[Monetary]),1)</f>
        <v>3</v>
      </c>
      <c r="I835" t="str">
        <f>_xlfn.CONCAT(Table7[[#This Row],[R score]],Table7[[#This Row],[F score]],Table7[[#This Row],[M score]])</f>
        <v>333</v>
      </c>
      <c r="J8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36" spans="1:10" x14ac:dyDescent="0.3">
      <c r="A836">
        <v>13567</v>
      </c>
      <c r="B836" s="1">
        <v>40458.535416666666</v>
      </c>
      <c r="C836" s="2">
        <v>63.298611111109494</v>
      </c>
      <c r="D836">
        <v>4</v>
      </c>
      <c r="E836" s="5">
        <v>1079.2900000000004</v>
      </c>
      <c r="F836">
        <f>CEILING(5*_xlfn.RANK.EQ(Table7[[#This Row],[Recency]],Table7[Recency],0)/COUNT(Table7[Recency]),1)</f>
        <v>3</v>
      </c>
      <c r="G836">
        <f>CEILING(5*_xlfn.RANK.EQ(Table7[[#This Row],[Frequency]],Table7[Frequency],1)/COUNT(Table7[Frequency]),1)</f>
        <v>4</v>
      </c>
      <c r="H836">
        <f>CEILING(5*_xlfn.RANK.EQ(Table7[[#This Row],[Monetary]],Table7[Monetary],1)/COUNT(Table7[Monetary]),1)</f>
        <v>4</v>
      </c>
      <c r="I836" t="str">
        <f>_xlfn.CONCAT(Table7[[#This Row],[R score]],Table7[[#This Row],[F score]],Table7[[#This Row],[M score]])</f>
        <v>344</v>
      </c>
      <c r="J8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37" spans="1:10" x14ac:dyDescent="0.3">
      <c r="A837">
        <v>13569</v>
      </c>
      <c r="B837" s="1">
        <v>40519.520138888889</v>
      </c>
      <c r="C837" s="2">
        <v>2.3138888888861402</v>
      </c>
      <c r="D837">
        <v>3</v>
      </c>
      <c r="E837" s="5">
        <v>497.7399999999999</v>
      </c>
      <c r="F837">
        <f>CEILING(5*_xlfn.RANK.EQ(Table7[[#This Row],[Recency]],Table7[Recency],0)/COUNT(Table7[Recency]),1)</f>
        <v>5</v>
      </c>
      <c r="G837">
        <f>CEILING(5*_xlfn.RANK.EQ(Table7[[#This Row],[Frequency]],Table7[Frequency],1)/COUNT(Table7[Frequency]),1)</f>
        <v>3</v>
      </c>
      <c r="H837">
        <f>CEILING(5*_xlfn.RANK.EQ(Table7[[#This Row],[Monetary]],Table7[Monetary],1)/COUNT(Table7[Monetary]),1)</f>
        <v>2</v>
      </c>
      <c r="I837" t="str">
        <f>_xlfn.CONCAT(Table7[[#This Row],[R score]],Table7[[#This Row],[F score]],Table7[[#This Row],[M score]])</f>
        <v>532</v>
      </c>
      <c r="J8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38" spans="1:10" x14ac:dyDescent="0.3">
      <c r="A838">
        <v>13571</v>
      </c>
      <c r="B838" s="1">
        <v>40504.54791666667</v>
      </c>
      <c r="C838" s="2">
        <v>17.286111111105129</v>
      </c>
      <c r="D838">
        <v>14</v>
      </c>
      <c r="E838" s="5">
        <v>2448.3200000000015</v>
      </c>
      <c r="F838">
        <f>CEILING(5*_xlfn.RANK.EQ(Table7[[#This Row],[Recency]],Table7[Recency],0)/COUNT(Table7[Recency]),1)</f>
        <v>4</v>
      </c>
      <c r="G838">
        <f>CEILING(5*_xlfn.RANK.EQ(Table7[[#This Row],[Frequency]],Table7[Frequency],1)/COUNT(Table7[Frequency]),1)</f>
        <v>5</v>
      </c>
      <c r="H838">
        <f>CEILING(5*_xlfn.RANK.EQ(Table7[[#This Row],[Monetary]],Table7[Monetary],1)/COUNT(Table7[Monetary]),1)</f>
        <v>5</v>
      </c>
      <c r="I838" t="str">
        <f>_xlfn.CONCAT(Table7[[#This Row],[R score]],Table7[[#This Row],[F score]],Table7[[#This Row],[M score]])</f>
        <v>455</v>
      </c>
      <c r="J8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39" spans="1:10" x14ac:dyDescent="0.3">
      <c r="A839">
        <v>13573</v>
      </c>
      <c r="B839" s="1">
        <v>40507.625694444447</v>
      </c>
      <c r="C839" s="2">
        <v>14.208333333328483</v>
      </c>
      <c r="D839">
        <v>4</v>
      </c>
      <c r="E839" s="5">
        <v>612.82000000000028</v>
      </c>
      <c r="F839">
        <f>CEILING(5*_xlfn.RANK.EQ(Table7[[#This Row],[Recency]],Table7[Recency],0)/COUNT(Table7[Recency]),1)</f>
        <v>5</v>
      </c>
      <c r="G839">
        <f>CEILING(5*_xlfn.RANK.EQ(Table7[[#This Row],[Frequency]],Table7[Frequency],1)/COUNT(Table7[Frequency]),1)</f>
        <v>4</v>
      </c>
      <c r="H839">
        <f>CEILING(5*_xlfn.RANK.EQ(Table7[[#This Row],[Monetary]],Table7[Monetary],1)/COUNT(Table7[Monetary]),1)</f>
        <v>3</v>
      </c>
      <c r="I839" t="str">
        <f>_xlfn.CONCAT(Table7[[#This Row],[R score]],Table7[[#This Row],[F score]],Table7[[#This Row],[M score]])</f>
        <v>543</v>
      </c>
      <c r="J8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40" spans="1:10" x14ac:dyDescent="0.3">
      <c r="A840">
        <v>13574</v>
      </c>
      <c r="B840" s="1">
        <v>40475.561111111114</v>
      </c>
      <c r="C840" s="2">
        <v>46.272916666661331</v>
      </c>
      <c r="D840">
        <v>1</v>
      </c>
      <c r="E840" s="5">
        <v>404.45000000000005</v>
      </c>
      <c r="F840">
        <f>CEILING(5*_xlfn.RANK.EQ(Table7[[#This Row],[Recency]],Table7[Recency],0)/COUNT(Table7[Recency]),1)</f>
        <v>3</v>
      </c>
      <c r="G840">
        <f>CEILING(5*_xlfn.RANK.EQ(Table7[[#This Row],[Frequency]],Table7[Frequency],1)/COUNT(Table7[Frequency]),1)</f>
        <v>1</v>
      </c>
      <c r="H840">
        <f>CEILING(5*_xlfn.RANK.EQ(Table7[[#This Row],[Monetary]],Table7[Monetary],1)/COUNT(Table7[Monetary]),1)</f>
        <v>2</v>
      </c>
      <c r="I840" t="str">
        <f>_xlfn.CONCAT(Table7[[#This Row],[R score]],Table7[[#This Row],[F score]],Table7[[#This Row],[M score]])</f>
        <v>312</v>
      </c>
      <c r="J8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41" spans="1:10" x14ac:dyDescent="0.3">
      <c r="A841">
        <v>13576</v>
      </c>
      <c r="B841" s="1">
        <v>40513.724999999999</v>
      </c>
      <c r="C841" s="2">
        <v>8.109027777776646</v>
      </c>
      <c r="D841">
        <v>11</v>
      </c>
      <c r="E841" s="5">
        <v>4834.3999999999996</v>
      </c>
      <c r="F841">
        <f>CEILING(5*_xlfn.RANK.EQ(Table7[[#This Row],[Recency]],Table7[Recency],0)/COUNT(Table7[Recency]),1)</f>
        <v>5</v>
      </c>
      <c r="G841">
        <f>CEILING(5*_xlfn.RANK.EQ(Table7[[#This Row],[Frequency]],Table7[Frequency],1)/COUNT(Table7[Frequency]),1)</f>
        <v>5</v>
      </c>
      <c r="H841">
        <f>CEILING(5*_xlfn.RANK.EQ(Table7[[#This Row],[Monetary]],Table7[Monetary],1)/COUNT(Table7[Monetary]),1)</f>
        <v>5</v>
      </c>
      <c r="I841" t="str">
        <f>_xlfn.CONCAT(Table7[[#This Row],[R score]],Table7[[#This Row],[F score]],Table7[[#This Row],[M score]])</f>
        <v>555</v>
      </c>
      <c r="J8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42" spans="1:10" x14ac:dyDescent="0.3">
      <c r="A842">
        <v>13577</v>
      </c>
      <c r="B842" s="1">
        <v>40504.34097222222</v>
      </c>
      <c r="C842" s="2">
        <v>17.493055555554747</v>
      </c>
      <c r="D842">
        <v>7</v>
      </c>
      <c r="E842" s="5">
        <v>1796.6800000000007</v>
      </c>
      <c r="F842">
        <f>CEILING(5*_xlfn.RANK.EQ(Table7[[#This Row],[Recency]],Table7[Recency],0)/COUNT(Table7[Recency]),1)</f>
        <v>4</v>
      </c>
      <c r="G842">
        <f>CEILING(5*_xlfn.RANK.EQ(Table7[[#This Row],[Frequency]],Table7[Frequency],1)/COUNT(Table7[Frequency]),1)</f>
        <v>5</v>
      </c>
      <c r="H842">
        <f>CEILING(5*_xlfn.RANK.EQ(Table7[[#This Row],[Monetary]],Table7[Monetary],1)/COUNT(Table7[Monetary]),1)</f>
        <v>4</v>
      </c>
      <c r="I842" t="str">
        <f>_xlfn.CONCAT(Table7[[#This Row],[R score]],Table7[[#This Row],[F score]],Table7[[#This Row],[M score]])</f>
        <v>454</v>
      </c>
      <c r="J8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43" spans="1:10" x14ac:dyDescent="0.3">
      <c r="A843">
        <v>13578</v>
      </c>
      <c r="B843" s="1">
        <v>40477.572222222225</v>
      </c>
      <c r="C843" s="2">
        <v>44.261805555550382</v>
      </c>
      <c r="D843">
        <v>1</v>
      </c>
      <c r="E843" s="5">
        <v>147.66</v>
      </c>
      <c r="F843">
        <f>CEILING(5*_xlfn.RANK.EQ(Table7[[#This Row],[Recency]],Table7[Recency],0)/COUNT(Table7[Recency]),1)</f>
        <v>3</v>
      </c>
      <c r="G843">
        <f>CEILING(5*_xlfn.RANK.EQ(Table7[[#This Row],[Frequency]],Table7[Frequency],1)/COUNT(Table7[Frequency]),1)</f>
        <v>1</v>
      </c>
      <c r="H843">
        <f>CEILING(5*_xlfn.RANK.EQ(Table7[[#This Row],[Monetary]],Table7[Monetary],1)/COUNT(Table7[Monetary]),1)</f>
        <v>1</v>
      </c>
      <c r="I843" t="str">
        <f>_xlfn.CONCAT(Table7[[#This Row],[R score]],Table7[[#This Row],[F score]],Table7[[#This Row],[M score]])</f>
        <v>311</v>
      </c>
      <c r="J8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44" spans="1:10" x14ac:dyDescent="0.3">
      <c r="A844">
        <v>13579</v>
      </c>
      <c r="B844" s="1">
        <v>40517.673611111109</v>
      </c>
      <c r="C844" s="2">
        <v>4.1604166666656965</v>
      </c>
      <c r="D844">
        <v>4</v>
      </c>
      <c r="E844" s="5">
        <v>1071.9999999999998</v>
      </c>
      <c r="F844">
        <f>CEILING(5*_xlfn.RANK.EQ(Table7[[#This Row],[Recency]],Table7[Recency],0)/COUNT(Table7[Recency]),1)</f>
        <v>5</v>
      </c>
      <c r="G844">
        <f>CEILING(5*_xlfn.RANK.EQ(Table7[[#This Row],[Frequency]],Table7[Frequency],1)/COUNT(Table7[Frequency]),1)</f>
        <v>4</v>
      </c>
      <c r="H844">
        <f>CEILING(5*_xlfn.RANK.EQ(Table7[[#This Row],[Monetary]],Table7[Monetary],1)/COUNT(Table7[Monetary]),1)</f>
        <v>4</v>
      </c>
      <c r="I844" t="str">
        <f>_xlfn.CONCAT(Table7[[#This Row],[R score]],Table7[[#This Row],[F score]],Table7[[#This Row],[M score]])</f>
        <v>544</v>
      </c>
      <c r="J8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45" spans="1:10" x14ac:dyDescent="0.3">
      <c r="A845">
        <v>13580</v>
      </c>
      <c r="B845" s="1">
        <v>40480.625694444447</v>
      </c>
      <c r="C845" s="2">
        <v>41.208333333328483</v>
      </c>
      <c r="D845">
        <v>1</v>
      </c>
      <c r="E845" s="5">
        <v>107.75</v>
      </c>
      <c r="F845">
        <f>CEILING(5*_xlfn.RANK.EQ(Table7[[#This Row],[Recency]],Table7[Recency],0)/COUNT(Table7[Recency]),1)</f>
        <v>3</v>
      </c>
      <c r="G845">
        <f>CEILING(5*_xlfn.RANK.EQ(Table7[[#This Row],[Frequency]],Table7[Frequency],1)/COUNT(Table7[Frequency]),1)</f>
        <v>1</v>
      </c>
      <c r="H845">
        <f>CEILING(5*_xlfn.RANK.EQ(Table7[[#This Row],[Monetary]],Table7[Monetary],1)/COUNT(Table7[Monetary]),1)</f>
        <v>1</v>
      </c>
      <c r="I845" t="str">
        <f>_xlfn.CONCAT(Table7[[#This Row],[R score]],Table7[[#This Row],[F score]],Table7[[#This Row],[M score]])</f>
        <v>311</v>
      </c>
      <c r="J8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46" spans="1:10" x14ac:dyDescent="0.3">
      <c r="A846">
        <v>13581</v>
      </c>
      <c r="B846" s="1">
        <v>40472.6875</v>
      </c>
      <c r="C846" s="2">
        <v>49.146527777775191</v>
      </c>
      <c r="D846">
        <v>1</v>
      </c>
      <c r="E846" s="5">
        <v>162.53</v>
      </c>
      <c r="F846">
        <f>CEILING(5*_xlfn.RANK.EQ(Table7[[#This Row],[Recency]],Table7[Recency],0)/COUNT(Table7[Recency]),1)</f>
        <v>3</v>
      </c>
      <c r="G846">
        <f>CEILING(5*_xlfn.RANK.EQ(Table7[[#This Row],[Frequency]],Table7[Frequency],1)/COUNT(Table7[Frequency]),1)</f>
        <v>1</v>
      </c>
      <c r="H846">
        <f>CEILING(5*_xlfn.RANK.EQ(Table7[[#This Row],[Monetary]],Table7[Monetary],1)/COUNT(Table7[Monetary]),1)</f>
        <v>1</v>
      </c>
      <c r="I846" t="str">
        <f>_xlfn.CONCAT(Table7[[#This Row],[R score]],Table7[[#This Row],[F score]],Table7[[#This Row],[M score]])</f>
        <v>311</v>
      </c>
      <c r="J8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47" spans="1:10" x14ac:dyDescent="0.3">
      <c r="A847">
        <v>13582</v>
      </c>
      <c r="B847" s="1">
        <v>40497.481944444444</v>
      </c>
      <c r="C847" s="2">
        <v>24.352083333331393</v>
      </c>
      <c r="D847">
        <v>2</v>
      </c>
      <c r="E847" s="5">
        <v>241.67999999999998</v>
      </c>
      <c r="F847">
        <f>CEILING(5*_xlfn.RANK.EQ(Table7[[#This Row],[Recency]],Table7[Recency],0)/COUNT(Table7[Recency]),1)</f>
        <v>4</v>
      </c>
      <c r="G847">
        <f>CEILING(5*_xlfn.RANK.EQ(Table7[[#This Row],[Frequency]],Table7[Frequency],1)/COUNT(Table7[Frequency]),1)</f>
        <v>2</v>
      </c>
      <c r="H847">
        <f>CEILING(5*_xlfn.RANK.EQ(Table7[[#This Row],[Monetary]],Table7[Monetary],1)/COUNT(Table7[Monetary]),1)</f>
        <v>1</v>
      </c>
      <c r="I847" t="str">
        <f>_xlfn.CONCAT(Table7[[#This Row],[R score]],Table7[[#This Row],[F score]],Table7[[#This Row],[M score]])</f>
        <v>421</v>
      </c>
      <c r="J8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48" spans="1:10" x14ac:dyDescent="0.3">
      <c r="A848">
        <v>13583</v>
      </c>
      <c r="B848" s="1">
        <v>40207.578472222223</v>
      </c>
      <c r="C848" s="2">
        <v>314.25555555555184</v>
      </c>
      <c r="D848">
        <v>1</v>
      </c>
      <c r="E848" s="5">
        <v>664.00099999999998</v>
      </c>
      <c r="F848">
        <f>CEILING(5*_xlfn.RANK.EQ(Table7[[#This Row],[Recency]],Table7[Recency],0)/COUNT(Table7[Recency]),1)</f>
        <v>1</v>
      </c>
      <c r="G848">
        <f>CEILING(5*_xlfn.RANK.EQ(Table7[[#This Row],[Frequency]],Table7[Frequency],1)/COUNT(Table7[Frequency]),1)</f>
        <v>1</v>
      </c>
      <c r="H848">
        <f>CEILING(5*_xlfn.RANK.EQ(Table7[[#This Row],[Monetary]],Table7[Monetary],1)/COUNT(Table7[Monetary]),1)</f>
        <v>3</v>
      </c>
      <c r="I848" t="str">
        <f>_xlfn.CONCAT(Table7[[#This Row],[R score]],Table7[[#This Row],[F score]],Table7[[#This Row],[M score]])</f>
        <v>113</v>
      </c>
      <c r="J8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49" spans="1:10" x14ac:dyDescent="0.3">
      <c r="A849">
        <v>13584</v>
      </c>
      <c r="B849" s="1">
        <v>40388.566666666666</v>
      </c>
      <c r="C849" s="2">
        <v>133.26736111110949</v>
      </c>
      <c r="D849">
        <v>2</v>
      </c>
      <c r="E849" s="5">
        <v>243.30000000000004</v>
      </c>
      <c r="F849">
        <f>CEILING(5*_xlfn.RANK.EQ(Table7[[#This Row],[Recency]],Table7[Recency],0)/COUNT(Table7[Recency]),1)</f>
        <v>2</v>
      </c>
      <c r="G849">
        <f>CEILING(5*_xlfn.RANK.EQ(Table7[[#This Row],[Frequency]],Table7[Frequency],1)/COUNT(Table7[Frequency]),1)</f>
        <v>2</v>
      </c>
      <c r="H849">
        <f>CEILING(5*_xlfn.RANK.EQ(Table7[[#This Row],[Monetary]],Table7[Monetary],1)/COUNT(Table7[Monetary]),1)</f>
        <v>1</v>
      </c>
      <c r="I849" t="str">
        <f>_xlfn.CONCAT(Table7[[#This Row],[R score]],Table7[[#This Row],[F score]],Table7[[#This Row],[M score]])</f>
        <v>221</v>
      </c>
      <c r="J8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50" spans="1:10" x14ac:dyDescent="0.3">
      <c r="A850">
        <v>13585</v>
      </c>
      <c r="B850" s="1">
        <v>40356.522916666669</v>
      </c>
      <c r="C850" s="2">
        <v>165.31111111110658</v>
      </c>
      <c r="D850">
        <v>3</v>
      </c>
      <c r="E850" s="5">
        <v>684.54</v>
      </c>
      <c r="F850">
        <f>CEILING(5*_xlfn.RANK.EQ(Table7[[#This Row],[Recency]],Table7[Recency],0)/COUNT(Table7[Recency]),1)</f>
        <v>2</v>
      </c>
      <c r="G850">
        <f>CEILING(5*_xlfn.RANK.EQ(Table7[[#This Row],[Frequency]],Table7[Frequency],1)/COUNT(Table7[Frequency]),1)</f>
        <v>3</v>
      </c>
      <c r="H850">
        <f>CEILING(5*_xlfn.RANK.EQ(Table7[[#This Row],[Monetary]],Table7[Monetary],1)/COUNT(Table7[Monetary]),1)</f>
        <v>3</v>
      </c>
      <c r="I850" t="str">
        <f>_xlfn.CONCAT(Table7[[#This Row],[R score]],Table7[[#This Row],[F score]],Table7[[#This Row],[M score]])</f>
        <v>233</v>
      </c>
      <c r="J8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51" spans="1:10" x14ac:dyDescent="0.3">
      <c r="A851">
        <v>13586</v>
      </c>
      <c r="B851" s="1">
        <v>40345.574305555558</v>
      </c>
      <c r="C851" s="2">
        <v>176.25972222221753</v>
      </c>
      <c r="D851">
        <v>1</v>
      </c>
      <c r="E851" s="5">
        <v>127.28000000000002</v>
      </c>
      <c r="F851">
        <f>CEILING(5*_xlfn.RANK.EQ(Table7[[#This Row],[Recency]],Table7[Recency],0)/COUNT(Table7[Recency]),1)</f>
        <v>1</v>
      </c>
      <c r="G851">
        <f>CEILING(5*_xlfn.RANK.EQ(Table7[[#This Row],[Frequency]],Table7[Frequency],1)/COUNT(Table7[Frequency]),1)</f>
        <v>1</v>
      </c>
      <c r="H851">
        <f>CEILING(5*_xlfn.RANK.EQ(Table7[[#This Row],[Monetary]],Table7[Monetary],1)/COUNT(Table7[Monetary]),1)</f>
        <v>1</v>
      </c>
      <c r="I851" t="str">
        <f>_xlfn.CONCAT(Table7[[#This Row],[R score]],Table7[[#This Row],[F score]],Table7[[#This Row],[M score]])</f>
        <v>111</v>
      </c>
      <c r="J8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52" spans="1:10" x14ac:dyDescent="0.3">
      <c r="A852">
        <v>13587</v>
      </c>
      <c r="B852" s="1">
        <v>40437.577777777777</v>
      </c>
      <c r="C852" s="2">
        <v>84.256249999998545</v>
      </c>
      <c r="D852">
        <v>3</v>
      </c>
      <c r="E852" s="5">
        <v>961.1</v>
      </c>
      <c r="F852">
        <f>CEILING(5*_xlfn.RANK.EQ(Table7[[#This Row],[Recency]],Table7[Recency],0)/COUNT(Table7[Recency]),1)</f>
        <v>2</v>
      </c>
      <c r="G852">
        <f>CEILING(5*_xlfn.RANK.EQ(Table7[[#This Row],[Frequency]],Table7[Frequency],1)/COUNT(Table7[Frequency]),1)</f>
        <v>3</v>
      </c>
      <c r="H852">
        <f>CEILING(5*_xlfn.RANK.EQ(Table7[[#This Row],[Monetary]],Table7[Monetary],1)/COUNT(Table7[Monetary]),1)</f>
        <v>3</v>
      </c>
      <c r="I852" t="str">
        <f>_xlfn.CONCAT(Table7[[#This Row],[R score]],Table7[[#This Row],[F score]],Table7[[#This Row],[M score]])</f>
        <v>233</v>
      </c>
      <c r="J8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53" spans="1:10" x14ac:dyDescent="0.3">
      <c r="A853">
        <v>13589</v>
      </c>
      <c r="B853" s="1">
        <v>40437.561805555553</v>
      </c>
      <c r="C853" s="2">
        <v>84.272222222221899</v>
      </c>
      <c r="D853">
        <v>4</v>
      </c>
      <c r="E853" s="5">
        <v>741.09000000000015</v>
      </c>
      <c r="F853">
        <f>CEILING(5*_xlfn.RANK.EQ(Table7[[#This Row],[Recency]],Table7[Recency],0)/COUNT(Table7[Recency]),1)</f>
        <v>2</v>
      </c>
      <c r="G853">
        <f>CEILING(5*_xlfn.RANK.EQ(Table7[[#This Row],[Frequency]],Table7[Frequency],1)/COUNT(Table7[Frequency]),1)</f>
        <v>4</v>
      </c>
      <c r="H853">
        <f>CEILING(5*_xlfn.RANK.EQ(Table7[[#This Row],[Monetary]],Table7[Monetary],1)/COUNT(Table7[Monetary]),1)</f>
        <v>3</v>
      </c>
      <c r="I853" t="str">
        <f>_xlfn.CONCAT(Table7[[#This Row],[R score]],Table7[[#This Row],[F score]],Table7[[#This Row],[M score]])</f>
        <v>243</v>
      </c>
      <c r="J8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54" spans="1:10" x14ac:dyDescent="0.3">
      <c r="A854">
        <v>13590</v>
      </c>
      <c r="B854" s="1">
        <v>40511.486111111109</v>
      </c>
      <c r="C854" s="2">
        <v>10.347916666665697</v>
      </c>
      <c r="D854">
        <v>12</v>
      </c>
      <c r="E854" s="5">
        <v>4354.1199999999972</v>
      </c>
      <c r="F854">
        <f>CEILING(5*_xlfn.RANK.EQ(Table7[[#This Row],[Recency]],Table7[Recency],0)/COUNT(Table7[Recency]),1)</f>
        <v>5</v>
      </c>
      <c r="G854">
        <f>CEILING(5*_xlfn.RANK.EQ(Table7[[#This Row],[Frequency]],Table7[Frequency],1)/COUNT(Table7[Frequency]),1)</f>
        <v>5</v>
      </c>
      <c r="H854">
        <f>CEILING(5*_xlfn.RANK.EQ(Table7[[#This Row],[Monetary]],Table7[Monetary],1)/COUNT(Table7[Monetary]),1)</f>
        <v>5</v>
      </c>
      <c r="I854" t="str">
        <f>_xlfn.CONCAT(Table7[[#This Row],[R score]],Table7[[#This Row],[F score]],Table7[[#This Row],[M score]])</f>
        <v>555</v>
      </c>
      <c r="J8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55" spans="1:10" x14ac:dyDescent="0.3">
      <c r="A855">
        <v>13591</v>
      </c>
      <c r="B855" s="1">
        <v>40451.374305555553</v>
      </c>
      <c r="C855" s="2">
        <v>70.459722222221899</v>
      </c>
      <c r="D855">
        <v>4</v>
      </c>
      <c r="E855" s="5">
        <v>976.81000000000006</v>
      </c>
      <c r="F855">
        <f>CEILING(5*_xlfn.RANK.EQ(Table7[[#This Row],[Recency]],Table7[Recency],0)/COUNT(Table7[Recency]),1)</f>
        <v>2</v>
      </c>
      <c r="G855">
        <f>CEILING(5*_xlfn.RANK.EQ(Table7[[#This Row],[Frequency]],Table7[Frequency],1)/COUNT(Table7[Frequency]),1)</f>
        <v>4</v>
      </c>
      <c r="H855">
        <f>CEILING(5*_xlfn.RANK.EQ(Table7[[#This Row],[Monetary]],Table7[Monetary],1)/COUNT(Table7[Monetary]),1)</f>
        <v>3</v>
      </c>
      <c r="I855" t="str">
        <f>_xlfn.CONCAT(Table7[[#This Row],[R score]],Table7[[#This Row],[F score]],Table7[[#This Row],[M score]])</f>
        <v>243</v>
      </c>
      <c r="J8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56" spans="1:10" x14ac:dyDescent="0.3">
      <c r="A856">
        <v>13593</v>
      </c>
      <c r="B856" s="1">
        <v>40499.549305555556</v>
      </c>
      <c r="C856" s="2">
        <v>22.284722222218988</v>
      </c>
      <c r="D856">
        <v>9</v>
      </c>
      <c r="E856" s="5">
        <v>3481.4100000000008</v>
      </c>
      <c r="F856">
        <f>CEILING(5*_xlfn.RANK.EQ(Table7[[#This Row],[Recency]],Table7[Recency],0)/COUNT(Table7[Recency]),1)</f>
        <v>4</v>
      </c>
      <c r="G856">
        <f>CEILING(5*_xlfn.RANK.EQ(Table7[[#This Row],[Frequency]],Table7[Frequency],1)/COUNT(Table7[Frequency]),1)</f>
        <v>5</v>
      </c>
      <c r="H856">
        <f>CEILING(5*_xlfn.RANK.EQ(Table7[[#This Row],[Monetary]],Table7[Monetary],1)/COUNT(Table7[Monetary]),1)</f>
        <v>5</v>
      </c>
      <c r="I856" t="str">
        <f>_xlfn.CONCAT(Table7[[#This Row],[R score]],Table7[[#This Row],[F score]],Table7[[#This Row],[M score]])</f>
        <v>455</v>
      </c>
      <c r="J8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57" spans="1:10" x14ac:dyDescent="0.3">
      <c r="A857">
        <v>13594</v>
      </c>
      <c r="B857" s="1">
        <v>40401.432638888888</v>
      </c>
      <c r="C857" s="2">
        <v>120.4013888888876</v>
      </c>
      <c r="D857">
        <v>1</v>
      </c>
      <c r="E857" s="5">
        <v>136.35</v>
      </c>
      <c r="F857">
        <f>CEILING(5*_xlfn.RANK.EQ(Table7[[#This Row],[Recency]],Table7[Recency],0)/COUNT(Table7[Recency]),1)</f>
        <v>2</v>
      </c>
      <c r="G857">
        <f>CEILING(5*_xlfn.RANK.EQ(Table7[[#This Row],[Frequency]],Table7[Frequency],1)/COUNT(Table7[Frequency]),1)</f>
        <v>1</v>
      </c>
      <c r="H857">
        <f>CEILING(5*_xlfn.RANK.EQ(Table7[[#This Row],[Monetary]],Table7[Monetary],1)/COUNT(Table7[Monetary]),1)</f>
        <v>1</v>
      </c>
      <c r="I857" t="str">
        <f>_xlfn.CONCAT(Table7[[#This Row],[R score]],Table7[[#This Row],[F score]],Table7[[#This Row],[M score]])</f>
        <v>211</v>
      </c>
      <c r="J8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58" spans="1:10" x14ac:dyDescent="0.3">
      <c r="A858">
        <v>13595</v>
      </c>
      <c r="B858" s="1">
        <v>40370.525000000001</v>
      </c>
      <c r="C858" s="2">
        <v>151.30902777777374</v>
      </c>
      <c r="D858">
        <v>3</v>
      </c>
      <c r="E858" s="5">
        <v>784.48000000000047</v>
      </c>
      <c r="F858">
        <f>CEILING(5*_xlfn.RANK.EQ(Table7[[#This Row],[Recency]],Table7[Recency],0)/COUNT(Table7[Recency]),1)</f>
        <v>2</v>
      </c>
      <c r="G858">
        <f>CEILING(5*_xlfn.RANK.EQ(Table7[[#This Row],[Frequency]],Table7[Frequency],1)/COUNT(Table7[Frequency]),1)</f>
        <v>3</v>
      </c>
      <c r="H858">
        <f>CEILING(5*_xlfn.RANK.EQ(Table7[[#This Row],[Monetary]],Table7[Monetary],1)/COUNT(Table7[Monetary]),1)</f>
        <v>3</v>
      </c>
      <c r="I858" t="str">
        <f>_xlfn.CONCAT(Table7[[#This Row],[R score]],Table7[[#This Row],[F score]],Table7[[#This Row],[M score]])</f>
        <v>233</v>
      </c>
      <c r="J8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59" spans="1:10" x14ac:dyDescent="0.3">
      <c r="A859">
        <v>13597</v>
      </c>
      <c r="B859" s="1">
        <v>40486.620833333334</v>
      </c>
      <c r="C859" s="2">
        <v>35.213194444440887</v>
      </c>
      <c r="D859">
        <v>2</v>
      </c>
      <c r="E859" s="5">
        <v>396.71</v>
      </c>
      <c r="F859">
        <f>CEILING(5*_xlfn.RANK.EQ(Table7[[#This Row],[Recency]],Table7[Recency],0)/COUNT(Table7[Recency]),1)</f>
        <v>3</v>
      </c>
      <c r="G859">
        <f>CEILING(5*_xlfn.RANK.EQ(Table7[[#This Row],[Frequency]],Table7[Frequency],1)/COUNT(Table7[Frequency]),1)</f>
        <v>2</v>
      </c>
      <c r="H859">
        <f>CEILING(5*_xlfn.RANK.EQ(Table7[[#This Row],[Monetary]],Table7[Monetary],1)/COUNT(Table7[Monetary]),1)</f>
        <v>2</v>
      </c>
      <c r="I859" t="str">
        <f>_xlfn.CONCAT(Table7[[#This Row],[R score]],Table7[[#This Row],[F score]],Table7[[#This Row],[M score]])</f>
        <v>322</v>
      </c>
      <c r="J8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60" spans="1:10" x14ac:dyDescent="0.3">
      <c r="A860">
        <v>13598</v>
      </c>
      <c r="B860" s="1">
        <v>40391.556250000001</v>
      </c>
      <c r="C860" s="2">
        <v>130.27777777777374</v>
      </c>
      <c r="D860">
        <v>4</v>
      </c>
      <c r="E860" s="5">
        <v>601.91999999999996</v>
      </c>
      <c r="F860">
        <f>CEILING(5*_xlfn.RANK.EQ(Table7[[#This Row],[Recency]],Table7[Recency],0)/COUNT(Table7[Recency]),1)</f>
        <v>2</v>
      </c>
      <c r="G860">
        <f>CEILING(5*_xlfn.RANK.EQ(Table7[[#This Row],[Frequency]],Table7[Frequency],1)/COUNT(Table7[Frequency]),1)</f>
        <v>4</v>
      </c>
      <c r="H860">
        <f>CEILING(5*_xlfn.RANK.EQ(Table7[[#This Row],[Monetary]],Table7[Monetary],1)/COUNT(Table7[Monetary]),1)</f>
        <v>3</v>
      </c>
      <c r="I860" t="str">
        <f>_xlfn.CONCAT(Table7[[#This Row],[R score]],Table7[[#This Row],[F score]],Table7[[#This Row],[M score]])</f>
        <v>243</v>
      </c>
      <c r="J8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61" spans="1:10" x14ac:dyDescent="0.3">
      <c r="A861">
        <v>13599</v>
      </c>
      <c r="B861" s="1">
        <v>40520.425694444442</v>
      </c>
      <c r="C861" s="2">
        <v>1.4083333333328483</v>
      </c>
      <c r="D861">
        <v>14</v>
      </c>
      <c r="E861" s="5">
        <v>5013.96</v>
      </c>
      <c r="F861">
        <f>CEILING(5*_xlfn.RANK.EQ(Table7[[#This Row],[Recency]],Table7[Recency],0)/COUNT(Table7[Recency]),1)</f>
        <v>5</v>
      </c>
      <c r="G861">
        <f>CEILING(5*_xlfn.RANK.EQ(Table7[[#This Row],[Frequency]],Table7[Frequency],1)/COUNT(Table7[Frequency]),1)</f>
        <v>5</v>
      </c>
      <c r="H861">
        <f>CEILING(5*_xlfn.RANK.EQ(Table7[[#This Row],[Monetary]],Table7[Monetary],1)/COUNT(Table7[Monetary]),1)</f>
        <v>5</v>
      </c>
      <c r="I861" t="str">
        <f>_xlfn.CONCAT(Table7[[#This Row],[R score]],Table7[[#This Row],[F score]],Table7[[#This Row],[M score]])</f>
        <v>555</v>
      </c>
      <c r="J8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62" spans="1:10" x14ac:dyDescent="0.3">
      <c r="A862">
        <v>13600</v>
      </c>
      <c r="B862" s="1">
        <v>40252.719444444447</v>
      </c>
      <c r="C862" s="2">
        <v>269.11458333332848</v>
      </c>
      <c r="D862">
        <v>1</v>
      </c>
      <c r="E862" s="5">
        <v>298.90000000000009</v>
      </c>
      <c r="F862">
        <f>CEILING(5*_xlfn.RANK.EQ(Table7[[#This Row],[Recency]],Table7[Recency],0)/COUNT(Table7[Recency]),1)</f>
        <v>1</v>
      </c>
      <c r="G862">
        <f>CEILING(5*_xlfn.RANK.EQ(Table7[[#This Row],[Frequency]],Table7[Frequency],1)/COUNT(Table7[Frequency]),1)</f>
        <v>1</v>
      </c>
      <c r="H862">
        <f>CEILING(5*_xlfn.RANK.EQ(Table7[[#This Row],[Monetary]],Table7[Monetary],1)/COUNT(Table7[Monetary]),1)</f>
        <v>2</v>
      </c>
      <c r="I862" t="str">
        <f>_xlfn.CONCAT(Table7[[#This Row],[R score]],Table7[[#This Row],[F score]],Table7[[#This Row],[M score]])</f>
        <v>112</v>
      </c>
      <c r="J8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63" spans="1:10" x14ac:dyDescent="0.3">
      <c r="A863">
        <v>13601</v>
      </c>
      <c r="B863" s="1">
        <v>40494.638888888891</v>
      </c>
      <c r="C863" s="2">
        <v>27.195138888884685</v>
      </c>
      <c r="D863">
        <v>2</v>
      </c>
      <c r="E863" s="5">
        <v>466.67</v>
      </c>
      <c r="F863">
        <f>CEILING(5*_xlfn.RANK.EQ(Table7[[#This Row],[Recency]],Table7[Recency],0)/COUNT(Table7[Recency]),1)</f>
        <v>4</v>
      </c>
      <c r="G863">
        <f>CEILING(5*_xlfn.RANK.EQ(Table7[[#This Row],[Frequency]],Table7[Frequency],1)/COUNT(Table7[Frequency]),1)</f>
        <v>2</v>
      </c>
      <c r="H863">
        <f>CEILING(5*_xlfn.RANK.EQ(Table7[[#This Row],[Monetary]],Table7[Monetary],1)/COUNT(Table7[Monetary]),1)</f>
        <v>2</v>
      </c>
      <c r="I863" t="str">
        <f>_xlfn.CONCAT(Table7[[#This Row],[R score]],Table7[[#This Row],[F score]],Table7[[#This Row],[M score]])</f>
        <v>422</v>
      </c>
      <c r="J8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64" spans="1:10" x14ac:dyDescent="0.3">
      <c r="A864">
        <v>13602</v>
      </c>
      <c r="B864" s="1">
        <v>40505.509722222225</v>
      </c>
      <c r="C864" s="2">
        <v>16.324305555550382</v>
      </c>
      <c r="D864">
        <v>3</v>
      </c>
      <c r="E864" s="5">
        <v>596.28000000000009</v>
      </c>
      <c r="F864">
        <f>CEILING(5*_xlfn.RANK.EQ(Table7[[#This Row],[Recency]],Table7[Recency],0)/COUNT(Table7[Recency]),1)</f>
        <v>4</v>
      </c>
      <c r="G864">
        <f>CEILING(5*_xlfn.RANK.EQ(Table7[[#This Row],[Frequency]],Table7[Frequency],1)/COUNT(Table7[Frequency]),1)</f>
        <v>3</v>
      </c>
      <c r="H864">
        <f>CEILING(5*_xlfn.RANK.EQ(Table7[[#This Row],[Monetary]],Table7[Monetary],1)/COUNT(Table7[Monetary]),1)</f>
        <v>3</v>
      </c>
      <c r="I864" t="str">
        <f>_xlfn.CONCAT(Table7[[#This Row],[R score]],Table7[[#This Row],[F score]],Table7[[#This Row],[M score]])</f>
        <v>433</v>
      </c>
      <c r="J8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65" spans="1:10" x14ac:dyDescent="0.3">
      <c r="A865">
        <v>13604</v>
      </c>
      <c r="B865" s="1">
        <v>40228.501388888886</v>
      </c>
      <c r="C865" s="2">
        <v>293.33263888888905</v>
      </c>
      <c r="D865">
        <v>1</v>
      </c>
      <c r="E865" s="5">
        <v>717.61999999999989</v>
      </c>
      <c r="F865">
        <f>CEILING(5*_xlfn.RANK.EQ(Table7[[#This Row],[Recency]],Table7[Recency],0)/COUNT(Table7[Recency]),1)</f>
        <v>1</v>
      </c>
      <c r="G865">
        <f>CEILING(5*_xlfn.RANK.EQ(Table7[[#This Row],[Frequency]],Table7[Frequency],1)/COUNT(Table7[Frequency]),1)</f>
        <v>1</v>
      </c>
      <c r="H865">
        <f>CEILING(5*_xlfn.RANK.EQ(Table7[[#This Row],[Monetary]],Table7[Monetary],1)/COUNT(Table7[Monetary]),1)</f>
        <v>3</v>
      </c>
      <c r="I865" t="str">
        <f>_xlfn.CONCAT(Table7[[#This Row],[R score]],Table7[[#This Row],[F score]],Table7[[#This Row],[M score]])</f>
        <v>113</v>
      </c>
      <c r="J8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66" spans="1:10" x14ac:dyDescent="0.3">
      <c r="A866">
        <v>13605</v>
      </c>
      <c r="B866" s="1">
        <v>40499.719444444447</v>
      </c>
      <c r="C866" s="2">
        <v>22.114583333328483</v>
      </c>
      <c r="D866">
        <v>2</v>
      </c>
      <c r="E866" s="5">
        <v>522.66999999999996</v>
      </c>
      <c r="F866">
        <f>CEILING(5*_xlfn.RANK.EQ(Table7[[#This Row],[Recency]],Table7[Recency],0)/COUNT(Table7[Recency]),1)</f>
        <v>4</v>
      </c>
      <c r="G866">
        <f>CEILING(5*_xlfn.RANK.EQ(Table7[[#This Row],[Frequency]],Table7[Frequency],1)/COUNT(Table7[Frequency]),1)</f>
        <v>2</v>
      </c>
      <c r="H866">
        <f>CEILING(5*_xlfn.RANK.EQ(Table7[[#This Row],[Monetary]],Table7[Monetary],1)/COUNT(Table7[Monetary]),1)</f>
        <v>3</v>
      </c>
      <c r="I866" t="str">
        <f>_xlfn.CONCAT(Table7[[#This Row],[R score]],Table7[[#This Row],[F score]],Table7[[#This Row],[M score]])</f>
        <v>423</v>
      </c>
      <c r="J8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67" spans="1:10" x14ac:dyDescent="0.3">
      <c r="A867">
        <v>13607</v>
      </c>
      <c r="B867" s="1">
        <v>40484.491666666669</v>
      </c>
      <c r="C867" s="2">
        <v>37.342361111106584</v>
      </c>
      <c r="D867">
        <v>1</v>
      </c>
      <c r="E867" s="5">
        <v>400.3</v>
      </c>
      <c r="F867">
        <f>CEILING(5*_xlfn.RANK.EQ(Table7[[#This Row],[Recency]],Table7[Recency],0)/COUNT(Table7[Recency]),1)</f>
        <v>3</v>
      </c>
      <c r="G867">
        <f>CEILING(5*_xlfn.RANK.EQ(Table7[[#This Row],[Frequency]],Table7[Frequency],1)/COUNT(Table7[Frequency]),1)</f>
        <v>1</v>
      </c>
      <c r="H867">
        <f>CEILING(5*_xlfn.RANK.EQ(Table7[[#This Row],[Monetary]],Table7[Monetary],1)/COUNT(Table7[Monetary]),1)</f>
        <v>2</v>
      </c>
      <c r="I867" t="str">
        <f>_xlfn.CONCAT(Table7[[#This Row],[R score]],Table7[[#This Row],[F score]],Table7[[#This Row],[M score]])</f>
        <v>312</v>
      </c>
      <c r="J8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68" spans="1:10" x14ac:dyDescent="0.3">
      <c r="A868">
        <v>13608</v>
      </c>
      <c r="B868" s="1">
        <v>40346.519444444442</v>
      </c>
      <c r="C868" s="2">
        <v>175.31458333333285</v>
      </c>
      <c r="D868">
        <v>1</v>
      </c>
      <c r="E868" s="5">
        <v>232.05000000000007</v>
      </c>
      <c r="F868">
        <f>CEILING(5*_xlfn.RANK.EQ(Table7[[#This Row],[Recency]],Table7[Recency],0)/COUNT(Table7[Recency]),1)</f>
        <v>1</v>
      </c>
      <c r="G868">
        <f>CEILING(5*_xlfn.RANK.EQ(Table7[[#This Row],[Frequency]],Table7[Frequency],1)/COUNT(Table7[Frequency]),1)</f>
        <v>1</v>
      </c>
      <c r="H868">
        <f>CEILING(5*_xlfn.RANK.EQ(Table7[[#This Row],[Monetary]],Table7[Monetary],1)/COUNT(Table7[Monetary]),1)</f>
        <v>1</v>
      </c>
      <c r="I868" t="str">
        <f>_xlfn.CONCAT(Table7[[#This Row],[R score]],Table7[[#This Row],[F score]],Table7[[#This Row],[M score]])</f>
        <v>111</v>
      </c>
      <c r="J8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69" spans="1:10" x14ac:dyDescent="0.3">
      <c r="A869">
        <v>13609</v>
      </c>
      <c r="B869" s="1">
        <v>40293.55972222222</v>
      </c>
      <c r="C869" s="2">
        <v>228.27430555555475</v>
      </c>
      <c r="D869">
        <v>1</v>
      </c>
      <c r="E869" s="5">
        <v>167.35000000000002</v>
      </c>
      <c r="F869">
        <f>CEILING(5*_xlfn.RANK.EQ(Table7[[#This Row],[Recency]],Table7[Recency],0)/COUNT(Table7[Recency]),1)</f>
        <v>1</v>
      </c>
      <c r="G869">
        <f>CEILING(5*_xlfn.RANK.EQ(Table7[[#This Row],[Frequency]],Table7[Frequency],1)/COUNT(Table7[Frequency]),1)</f>
        <v>1</v>
      </c>
      <c r="H869">
        <f>CEILING(5*_xlfn.RANK.EQ(Table7[[#This Row],[Monetary]],Table7[Monetary],1)/COUNT(Table7[Monetary]),1)</f>
        <v>1</v>
      </c>
      <c r="I869" t="str">
        <f>_xlfn.CONCAT(Table7[[#This Row],[R score]],Table7[[#This Row],[F score]],Table7[[#This Row],[M score]])</f>
        <v>111</v>
      </c>
      <c r="J8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70" spans="1:10" x14ac:dyDescent="0.3">
      <c r="A870">
        <v>13610</v>
      </c>
      <c r="B870" s="1">
        <v>40499.646527777775</v>
      </c>
      <c r="C870" s="2">
        <v>22.1875</v>
      </c>
      <c r="D870">
        <v>7</v>
      </c>
      <c r="E870" s="5">
        <v>1020.1300000000012</v>
      </c>
      <c r="F870">
        <f>CEILING(5*_xlfn.RANK.EQ(Table7[[#This Row],[Recency]],Table7[Recency],0)/COUNT(Table7[Recency]),1)</f>
        <v>4</v>
      </c>
      <c r="G870">
        <f>CEILING(5*_xlfn.RANK.EQ(Table7[[#This Row],[Frequency]],Table7[Frequency],1)/COUNT(Table7[Frequency]),1)</f>
        <v>5</v>
      </c>
      <c r="H870">
        <f>CEILING(5*_xlfn.RANK.EQ(Table7[[#This Row],[Monetary]],Table7[Monetary],1)/COUNT(Table7[Monetary]),1)</f>
        <v>4</v>
      </c>
      <c r="I870" t="str">
        <f>_xlfn.CONCAT(Table7[[#This Row],[R score]],Table7[[#This Row],[F score]],Table7[[#This Row],[M score]])</f>
        <v>454</v>
      </c>
      <c r="J8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71" spans="1:10" x14ac:dyDescent="0.3">
      <c r="A871">
        <v>13611</v>
      </c>
      <c r="B871" s="1">
        <v>40512.68472222222</v>
      </c>
      <c r="C871" s="2">
        <v>9.1493055555547471</v>
      </c>
      <c r="D871">
        <v>7</v>
      </c>
      <c r="E871" s="5">
        <v>2143.5300000000011</v>
      </c>
      <c r="F871">
        <f>CEILING(5*_xlfn.RANK.EQ(Table7[[#This Row],[Recency]],Table7[Recency],0)/COUNT(Table7[Recency]),1)</f>
        <v>5</v>
      </c>
      <c r="G871">
        <f>CEILING(5*_xlfn.RANK.EQ(Table7[[#This Row],[Frequency]],Table7[Frequency],1)/COUNT(Table7[Frequency]),1)</f>
        <v>5</v>
      </c>
      <c r="H871">
        <f>CEILING(5*_xlfn.RANK.EQ(Table7[[#This Row],[Monetary]],Table7[Monetary],1)/COUNT(Table7[Monetary]),1)</f>
        <v>5</v>
      </c>
      <c r="I871" t="str">
        <f>_xlfn.CONCAT(Table7[[#This Row],[R score]],Table7[[#This Row],[F score]],Table7[[#This Row],[M score]])</f>
        <v>555</v>
      </c>
      <c r="J8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72" spans="1:10" x14ac:dyDescent="0.3">
      <c r="A872">
        <v>13612</v>
      </c>
      <c r="B872" s="1">
        <v>40254.509722222225</v>
      </c>
      <c r="C872" s="2">
        <v>267.32430555555038</v>
      </c>
      <c r="D872">
        <v>1</v>
      </c>
      <c r="E872" s="5">
        <v>818.29</v>
      </c>
      <c r="F872">
        <f>CEILING(5*_xlfn.RANK.EQ(Table7[[#This Row],[Recency]],Table7[Recency],0)/COUNT(Table7[Recency]),1)</f>
        <v>1</v>
      </c>
      <c r="G872">
        <f>CEILING(5*_xlfn.RANK.EQ(Table7[[#This Row],[Frequency]],Table7[Frequency],1)/COUNT(Table7[Frequency]),1)</f>
        <v>1</v>
      </c>
      <c r="H872">
        <f>CEILING(5*_xlfn.RANK.EQ(Table7[[#This Row],[Monetary]],Table7[Monetary],1)/COUNT(Table7[Monetary]),1)</f>
        <v>3</v>
      </c>
      <c r="I872" t="str">
        <f>_xlfn.CONCAT(Table7[[#This Row],[R score]],Table7[[#This Row],[F score]],Table7[[#This Row],[M score]])</f>
        <v>113</v>
      </c>
      <c r="J8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73" spans="1:10" x14ac:dyDescent="0.3">
      <c r="A873">
        <v>13613</v>
      </c>
      <c r="B873" s="1">
        <v>40434.500694444447</v>
      </c>
      <c r="C873" s="2">
        <v>87.333333333328483</v>
      </c>
      <c r="D873">
        <v>5</v>
      </c>
      <c r="E873" s="5">
        <v>1039.8500000000004</v>
      </c>
      <c r="F873">
        <f>CEILING(5*_xlfn.RANK.EQ(Table7[[#This Row],[Recency]],Table7[Recency],0)/COUNT(Table7[Recency]),1)</f>
        <v>2</v>
      </c>
      <c r="G873">
        <f>CEILING(5*_xlfn.RANK.EQ(Table7[[#This Row],[Frequency]],Table7[Frequency],1)/COUNT(Table7[Frequency]),1)</f>
        <v>4</v>
      </c>
      <c r="H873">
        <f>CEILING(5*_xlfn.RANK.EQ(Table7[[#This Row],[Monetary]],Table7[Monetary],1)/COUNT(Table7[Monetary]),1)</f>
        <v>4</v>
      </c>
      <c r="I873" t="str">
        <f>_xlfn.CONCAT(Table7[[#This Row],[R score]],Table7[[#This Row],[F score]],Table7[[#This Row],[M score]])</f>
        <v>244</v>
      </c>
      <c r="J8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74" spans="1:10" x14ac:dyDescent="0.3">
      <c r="A874">
        <v>13614</v>
      </c>
      <c r="B874" s="1">
        <v>40493.513888888891</v>
      </c>
      <c r="C874" s="2">
        <v>28.320138888884685</v>
      </c>
      <c r="D874">
        <v>2</v>
      </c>
      <c r="E874" s="5">
        <v>747.27999999999986</v>
      </c>
      <c r="F874">
        <f>CEILING(5*_xlfn.RANK.EQ(Table7[[#This Row],[Recency]],Table7[Recency],0)/COUNT(Table7[Recency]),1)</f>
        <v>4</v>
      </c>
      <c r="G874">
        <f>CEILING(5*_xlfn.RANK.EQ(Table7[[#This Row],[Frequency]],Table7[Frequency],1)/COUNT(Table7[Frequency]),1)</f>
        <v>2</v>
      </c>
      <c r="H874">
        <f>CEILING(5*_xlfn.RANK.EQ(Table7[[#This Row],[Monetary]],Table7[Monetary],1)/COUNT(Table7[Monetary]),1)</f>
        <v>3</v>
      </c>
      <c r="I874" t="str">
        <f>_xlfn.CONCAT(Table7[[#This Row],[R score]],Table7[[#This Row],[F score]],Table7[[#This Row],[M score]])</f>
        <v>423</v>
      </c>
      <c r="J8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75" spans="1:10" x14ac:dyDescent="0.3">
      <c r="A875">
        <v>13615</v>
      </c>
      <c r="B875" s="1">
        <v>40487.570833333331</v>
      </c>
      <c r="C875" s="2">
        <v>34.263194444443798</v>
      </c>
      <c r="D875">
        <v>7</v>
      </c>
      <c r="E875" s="5">
        <v>5854.8399999999992</v>
      </c>
      <c r="F875">
        <f>CEILING(5*_xlfn.RANK.EQ(Table7[[#This Row],[Recency]],Table7[Recency],0)/COUNT(Table7[Recency]),1)</f>
        <v>4</v>
      </c>
      <c r="G875">
        <f>CEILING(5*_xlfn.RANK.EQ(Table7[[#This Row],[Frequency]],Table7[Frequency],1)/COUNT(Table7[Frequency]),1)</f>
        <v>5</v>
      </c>
      <c r="H875">
        <f>CEILING(5*_xlfn.RANK.EQ(Table7[[#This Row],[Monetary]],Table7[Monetary],1)/COUNT(Table7[Monetary]),1)</f>
        <v>5</v>
      </c>
      <c r="I875" t="str">
        <f>_xlfn.CONCAT(Table7[[#This Row],[R score]],Table7[[#This Row],[F score]],Table7[[#This Row],[M score]])</f>
        <v>455</v>
      </c>
      <c r="J8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76" spans="1:10" x14ac:dyDescent="0.3">
      <c r="A876">
        <v>13616</v>
      </c>
      <c r="B876" s="1">
        <v>40318.540972222225</v>
      </c>
      <c r="C876" s="2">
        <v>203.29305555555038</v>
      </c>
      <c r="D876">
        <v>2</v>
      </c>
      <c r="E876" s="5">
        <v>283.85000000000002</v>
      </c>
      <c r="F876">
        <f>CEILING(5*_xlfn.RANK.EQ(Table7[[#This Row],[Recency]],Table7[Recency],0)/COUNT(Table7[Recency]),1)</f>
        <v>1</v>
      </c>
      <c r="G876">
        <f>CEILING(5*_xlfn.RANK.EQ(Table7[[#This Row],[Frequency]],Table7[Frequency],1)/COUNT(Table7[Frequency]),1)</f>
        <v>2</v>
      </c>
      <c r="H876">
        <f>CEILING(5*_xlfn.RANK.EQ(Table7[[#This Row],[Monetary]],Table7[Monetary],1)/COUNT(Table7[Monetary]),1)</f>
        <v>2</v>
      </c>
      <c r="I876" t="str">
        <f>_xlfn.CONCAT(Table7[[#This Row],[R score]],Table7[[#This Row],[F score]],Table7[[#This Row],[M score]])</f>
        <v>122</v>
      </c>
      <c r="J8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77" spans="1:10" x14ac:dyDescent="0.3">
      <c r="A877">
        <v>13617</v>
      </c>
      <c r="B877" s="1">
        <v>40478.583333333336</v>
      </c>
      <c r="C877" s="2">
        <v>43.250694444439432</v>
      </c>
      <c r="D877">
        <v>5</v>
      </c>
      <c r="E877" s="5">
        <v>734.57</v>
      </c>
      <c r="F877">
        <f>CEILING(5*_xlfn.RANK.EQ(Table7[[#This Row],[Recency]],Table7[Recency],0)/COUNT(Table7[Recency]),1)</f>
        <v>3</v>
      </c>
      <c r="G877">
        <f>CEILING(5*_xlfn.RANK.EQ(Table7[[#This Row],[Frequency]],Table7[Frequency],1)/COUNT(Table7[Frequency]),1)</f>
        <v>4</v>
      </c>
      <c r="H877">
        <f>CEILING(5*_xlfn.RANK.EQ(Table7[[#This Row],[Monetary]],Table7[Monetary],1)/COUNT(Table7[Monetary]),1)</f>
        <v>3</v>
      </c>
      <c r="I877" t="str">
        <f>_xlfn.CONCAT(Table7[[#This Row],[R score]],Table7[[#This Row],[F score]],Table7[[#This Row],[M score]])</f>
        <v>343</v>
      </c>
      <c r="J8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78" spans="1:10" x14ac:dyDescent="0.3">
      <c r="A878">
        <v>13619</v>
      </c>
      <c r="B878" s="1">
        <v>40342.48541666667</v>
      </c>
      <c r="C878" s="2">
        <v>179.34861111110513</v>
      </c>
      <c r="D878">
        <v>2</v>
      </c>
      <c r="E878" s="5">
        <v>223.43999999999997</v>
      </c>
      <c r="F878">
        <f>CEILING(5*_xlfn.RANK.EQ(Table7[[#This Row],[Recency]],Table7[Recency],0)/COUNT(Table7[Recency]),1)</f>
        <v>1</v>
      </c>
      <c r="G878">
        <f>CEILING(5*_xlfn.RANK.EQ(Table7[[#This Row],[Frequency]],Table7[Frequency],1)/COUNT(Table7[Frequency]),1)</f>
        <v>2</v>
      </c>
      <c r="H878">
        <f>CEILING(5*_xlfn.RANK.EQ(Table7[[#This Row],[Monetary]],Table7[Monetary],1)/COUNT(Table7[Monetary]),1)</f>
        <v>1</v>
      </c>
      <c r="I878" t="str">
        <f>_xlfn.CONCAT(Table7[[#This Row],[R score]],Table7[[#This Row],[F score]],Table7[[#This Row],[M score]])</f>
        <v>121</v>
      </c>
      <c r="J8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79" spans="1:10" x14ac:dyDescent="0.3">
      <c r="A879">
        <v>13620</v>
      </c>
      <c r="B879" s="1">
        <v>40358.626388888886</v>
      </c>
      <c r="C879" s="2">
        <v>163.20763888888905</v>
      </c>
      <c r="D879">
        <v>1</v>
      </c>
      <c r="E879" s="5">
        <v>112.34</v>
      </c>
      <c r="F879">
        <f>CEILING(5*_xlfn.RANK.EQ(Table7[[#This Row],[Recency]],Table7[Recency],0)/COUNT(Table7[Recency]),1)</f>
        <v>2</v>
      </c>
      <c r="G879">
        <f>CEILING(5*_xlfn.RANK.EQ(Table7[[#This Row],[Frequency]],Table7[Frequency],1)/COUNT(Table7[Frequency]),1)</f>
        <v>1</v>
      </c>
      <c r="H879">
        <f>CEILING(5*_xlfn.RANK.EQ(Table7[[#This Row],[Monetary]],Table7[Monetary],1)/COUNT(Table7[Monetary]),1)</f>
        <v>1</v>
      </c>
      <c r="I879" t="str">
        <f>_xlfn.CONCAT(Table7[[#This Row],[R score]],Table7[[#This Row],[F score]],Table7[[#This Row],[M score]])</f>
        <v>211</v>
      </c>
      <c r="J8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80" spans="1:10" x14ac:dyDescent="0.3">
      <c r="A880">
        <v>13622</v>
      </c>
      <c r="B880" s="1">
        <v>40190.556944444441</v>
      </c>
      <c r="C880" s="2">
        <v>331.2770833333343</v>
      </c>
      <c r="D880">
        <v>1</v>
      </c>
      <c r="E880" s="5">
        <v>658.95</v>
      </c>
      <c r="F880">
        <f>CEILING(5*_xlfn.RANK.EQ(Table7[[#This Row],[Recency]],Table7[Recency],0)/COUNT(Table7[Recency]),1)</f>
        <v>1</v>
      </c>
      <c r="G880">
        <f>CEILING(5*_xlfn.RANK.EQ(Table7[[#This Row],[Frequency]],Table7[Frequency],1)/COUNT(Table7[Frequency]),1)</f>
        <v>1</v>
      </c>
      <c r="H880">
        <f>CEILING(5*_xlfn.RANK.EQ(Table7[[#This Row],[Monetary]],Table7[Monetary],1)/COUNT(Table7[Monetary]),1)</f>
        <v>3</v>
      </c>
      <c r="I880" t="str">
        <f>_xlfn.CONCAT(Table7[[#This Row],[R score]],Table7[[#This Row],[F score]],Table7[[#This Row],[M score]])</f>
        <v>113</v>
      </c>
      <c r="J8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81" spans="1:10" x14ac:dyDescent="0.3">
      <c r="A881">
        <v>13623</v>
      </c>
      <c r="B881" s="1">
        <v>40506.566666666666</v>
      </c>
      <c r="C881" s="2">
        <v>15.267361111109494</v>
      </c>
      <c r="D881">
        <v>5</v>
      </c>
      <c r="E881" s="5">
        <v>1805.3199999999997</v>
      </c>
      <c r="F881">
        <f>CEILING(5*_xlfn.RANK.EQ(Table7[[#This Row],[Recency]],Table7[Recency],0)/COUNT(Table7[Recency]),1)</f>
        <v>4</v>
      </c>
      <c r="G881">
        <f>CEILING(5*_xlfn.RANK.EQ(Table7[[#This Row],[Frequency]],Table7[Frequency],1)/COUNT(Table7[Frequency]),1)</f>
        <v>4</v>
      </c>
      <c r="H881">
        <f>CEILING(5*_xlfn.RANK.EQ(Table7[[#This Row],[Monetary]],Table7[Monetary],1)/COUNT(Table7[Monetary]),1)</f>
        <v>4</v>
      </c>
      <c r="I881" t="str">
        <f>_xlfn.CONCAT(Table7[[#This Row],[R score]],Table7[[#This Row],[F score]],Table7[[#This Row],[M score]])</f>
        <v>444</v>
      </c>
      <c r="J8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82" spans="1:10" x14ac:dyDescent="0.3">
      <c r="A882">
        <v>13624</v>
      </c>
      <c r="B882" s="1">
        <v>40498.571527777778</v>
      </c>
      <c r="C882" s="2">
        <v>23.26249999999709</v>
      </c>
      <c r="D882">
        <v>1</v>
      </c>
      <c r="E882" s="5">
        <v>462.08000000000004</v>
      </c>
      <c r="F882">
        <f>CEILING(5*_xlfn.RANK.EQ(Table7[[#This Row],[Recency]],Table7[Recency],0)/COUNT(Table7[Recency]),1)</f>
        <v>4</v>
      </c>
      <c r="G882">
        <f>CEILING(5*_xlfn.RANK.EQ(Table7[[#This Row],[Frequency]],Table7[Frequency],1)/COUNT(Table7[Frequency]),1)</f>
        <v>1</v>
      </c>
      <c r="H882">
        <f>CEILING(5*_xlfn.RANK.EQ(Table7[[#This Row],[Monetary]],Table7[Monetary],1)/COUNT(Table7[Monetary]),1)</f>
        <v>2</v>
      </c>
      <c r="I882" t="str">
        <f>_xlfn.CONCAT(Table7[[#This Row],[R score]],Table7[[#This Row],[F score]],Table7[[#This Row],[M score]])</f>
        <v>412</v>
      </c>
      <c r="J8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83" spans="1:10" x14ac:dyDescent="0.3">
      <c r="A883">
        <v>13625</v>
      </c>
      <c r="B883" s="1">
        <v>40290.451388888891</v>
      </c>
      <c r="C883" s="2">
        <v>231.38263888888469</v>
      </c>
      <c r="D883">
        <v>1</v>
      </c>
      <c r="E883" s="5">
        <v>301.26</v>
      </c>
      <c r="F883">
        <f>CEILING(5*_xlfn.RANK.EQ(Table7[[#This Row],[Recency]],Table7[Recency],0)/COUNT(Table7[Recency]),1)</f>
        <v>1</v>
      </c>
      <c r="G883">
        <f>CEILING(5*_xlfn.RANK.EQ(Table7[[#This Row],[Frequency]],Table7[Frequency],1)/COUNT(Table7[Frequency]),1)</f>
        <v>1</v>
      </c>
      <c r="H883">
        <f>CEILING(5*_xlfn.RANK.EQ(Table7[[#This Row],[Monetary]],Table7[Monetary],1)/COUNT(Table7[Monetary]),1)</f>
        <v>2</v>
      </c>
      <c r="I883" t="str">
        <f>_xlfn.CONCAT(Table7[[#This Row],[R score]],Table7[[#This Row],[F score]],Table7[[#This Row],[M score]])</f>
        <v>112</v>
      </c>
      <c r="J8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84" spans="1:10" x14ac:dyDescent="0.3">
      <c r="A884">
        <v>13626</v>
      </c>
      <c r="B884" s="1">
        <v>40507.675000000003</v>
      </c>
      <c r="C884" s="2">
        <v>14.15902777777228</v>
      </c>
      <c r="D884">
        <v>1</v>
      </c>
      <c r="E884" s="5">
        <v>449.80999999999995</v>
      </c>
      <c r="F884">
        <f>CEILING(5*_xlfn.RANK.EQ(Table7[[#This Row],[Recency]],Table7[Recency],0)/COUNT(Table7[Recency]),1)</f>
        <v>5</v>
      </c>
      <c r="G884">
        <f>CEILING(5*_xlfn.RANK.EQ(Table7[[#This Row],[Frequency]],Table7[Frequency],1)/COUNT(Table7[Frequency]),1)</f>
        <v>1</v>
      </c>
      <c r="H884">
        <f>CEILING(5*_xlfn.RANK.EQ(Table7[[#This Row],[Monetary]],Table7[Monetary],1)/COUNT(Table7[Monetary]),1)</f>
        <v>2</v>
      </c>
      <c r="I884" t="str">
        <f>_xlfn.CONCAT(Table7[[#This Row],[R score]],Table7[[#This Row],[F score]],Table7[[#This Row],[M score]])</f>
        <v>512</v>
      </c>
      <c r="J8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85" spans="1:10" x14ac:dyDescent="0.3">
      <c r="A885">
        <v>13627</v>
      </c>
      <c r="B885" s="1">
        <v>40398.605555555558</v>
      </c>
      <c r="C885" s="2">
        <v>123.22847222221753</v>
      </c>
      <c r="D885">
        <v>2</v>
      </c>
      <c r="E885" s="5">
        <v>607.42999999999995</v>
      </c>
      <c r="F885">
        <f>CEILING(5*_xlfn.RANK.EQ(Table7[[#This Row],[Recency]],Table7[Recency],0)/COUNT(Table7[Recency]),1)</f>
        <v>2</v>
      </c>
      <c r="G885">
        <f>CEILING(5*_xlfn.RANK.EQ(Table7[[#This Row],[Frequency]],Table7[Frequency],1)/COUNT(Table7[Frequency]),1)</f>
        <v>2</v>
      </c>
      <c r="H885">
        <f>CEILING(5*_xlfn.RANK.EQ(Table7[[#This Row],[Monetary]],Table7[Monetary],1)/COUNT(Table7[Monetary]),1)</f>
        <v>3</v>
      </c>
      <c r="I885" t="str">
        <f>_xlfn.CONCAT(Table7[[#This Row],[R score]],Table7[[#This Row],[F score]],Table7[[#This Row],[M score]])</f>
        <v>223</v>
      </c>
      <c r="J8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86" spans="1:10" x14ac:dyDescent="0.3">
      <c r="A886">
        <v>13628</v>
      </c>
      <c r="B886" s="1">
        <v>40210.613888888889</v>
      </c>
      <c r="C886" s="2">
        <v>311.22013888888614</v>
      </c>
      <c r="D886">
        <v>1</v>
      </c>
      <c r="E886" s="5">
        <v>310.14</v>
      </c>
      <c r="F886">
        <f>CEILING(5*_xlfn.RANK.EQ(Table7[[#This Row],[Recency]],Table7[Recency],0)/COUNT(Table7[Recency]),1)</f>
        <v>1</v>
      </c>
      <c r="G886">
        <f>CEILING(5*_xlfn.RANK.EQ(Table7[[#This Row],[Frequency]],Table7[Frequency],1)/COUNT(Table7[Frequency]),1)</f>
        <v>1</v>
      </c>
      <c r="H886">
        <f>CEILING(5*_xlfn.RANK.EQ(Table7[[#This Row],[Monetary]],Table7[Monetary],1)/COUNT(Table7[Monetary]),1)</f>
        <v>2</v>
      </c>
      <c r="I886" t="str">
        <f>_xlfn.CONCAT(Table7[[#This Row],[R score]],Table7[[#This Row],[F score]],Table7[[#This Row],[M score]])</f>
        <v>112</v>
      </c>
      <c r="J8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87" spans="1:10" x14ac:dyDescent="0.3">
      <c r="A887">
        <v>13629</v>
      </c>
      <c r="B887" s="1">
        <v>40473.408333333333</v>
      </c>
      <c r="C887" s="2">
        <v>48.425694444442343</v>
      </c>
      <c r="D887">
        <v>8</v>
      </c>
      <c r="E887" s="5">
        <v>5578.5</v>
      </c>
      <c r="F887">
        <f>CEILING(5*_xlfn.RANK.EQ(Table7[[#This Row],[Recency]],Table7[Recency],0)/COUNT(Table7[Recency]),1)</f>
        <v>3</v>
      </c>
      <c r="G887">
        <f>CEILING(5*_xlfn.RANK.EQ(Table7[[#This Row],[Frequency]],Table7[Frequency],1)/COUNT(Table7[Frequency]),1)</f>
        <v>5</v>
      </c>
      <c r="H887">
        <f>CEILING(5*_xlfn.RANK.EQ(Table7[[#This Row],[Monetary]],Table7[Monetary],1)/COUNT(Table7[Monetary]),1)</f>
        <v>5</v>
      </c>
      <c r="I887" t="str">
        <f>_xlfn.CONCAT(Table7[[#This Row],[R score]],Table7[[#This Row],[F score]],Table7[[#This Row],[M score]])</f>
        <v>355</v>
      </c>
      <c r="J8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88" spans="1:10" x14ac:dyDescent="0.3">
      <c r="A888">
        <v>13632</v>
      </c>
      <c r="B888" s="1">
        <v>40492.502083333333</v>
      </c>
      <c r="C888" s="2">
        <v>29.331944444442343</v>
      </c>
      <c r="D888">
        <v>3</v>
      </c>
      <c r="E888" s="5">
        <v>1526.88</v>
      </c>
      <c r="F888">
        <f>CEILING(5*_xlfn.RANK.EQ(Table7[[#This Row],[Recency]],Table7[Recency],0)/COUNT(Table7[Recency]),1)</f>
        <v>4</v>
      </c>
      <c r="G888">
        <f>CEILING(5*_xlfn.RANK.EQ(Table7[[#This Row],[Frequency]],Table7[Frequency],1)/COUNT(Table7[Frequency]),1)</f>
        <v>3</v>
      </c>
      <c r="H888">
        <f>CEILING(5*_xlfn.RANK.EQ(Table7[[#This Row],[Monetary]],Table7[Monetary],1)/COUNT(Table7[Monetary]),1)</f>
        <v>4</v>
      </c>
      <c r="I888" t="str">
        <f>_xlfn.CONCAT(Table7[[#This Row],[R score]],Table7[[#This Row],[F score]],Table7[[#This Row],[M score]])</f>
        <v>434</v>
      </c>
      <c r="J8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89" spans="1:10" x14ac:dyDescent="0.3">
      <c r="A889">
        <v>13634</v>
      </c>
      <c r="B889" s="1">
        <v>40510.611111111109</v>
      </c>
      <c r="C889" s="2">
        <v>11.222916666665697</v>
      </c>
      <c r="D889">
        <v>10</v>
      </c>
      <c r="E889" s="5">
        <v>3440.72</v>
      </c>
      <c r="F889">
        <f>CEILING(5*_xlfn.RANK.EQ(Table7[[#This Row],[Recency]],Table7[Recency],0)/COUNT(Table7[Recency]),1)</f>
        <v>5</v>
      </c>
      <c r="G889">
        <f>CEILING(5*_xlfn.RANK.EQ(Table7[[#This Row],[Frequency]],Table7[Frequency],1)/COUNT(Table7[Frequency]),1)</f>
        <v>5</v>
      </c>
      <c r="H889">
        <f>CEILING(5*_xlfn.RANK.EQ(Table7[[#This Row],[Monetary]],Table7[Monetary],1)/COUNT(Table7[Monetary]),1)</f>
        <v>5</v>
      </c>
      <c r="I889" t="str">
        <f>_xlfn.CONCAT(Table7[[#This Row],[R score]],Table7[[#This Row],[F score]],Table7[[#This Row],[M score]])</f>
        <v>555</v>
      </c>
      <c r="J8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890" spans="1:10" x14ac:dyDescent="0.3">
      <c r="A890">
        <v>13635</v>
      </c>
      <c r="B890" s="1">
        <v>40444.42083333333</v>
      </c>
      <c r="C890" s="2">
        <v>77.413194444445253</v>
      </c>
      <c r="D890">
        <v>3</v>
      </c>
      <c r="E890" s="5">
        <v>1928.1299999999997</v>
      </c>
      <c r="F890">
        <f>CEILING(5*_xlfn.RANK.EQ(Table7[[#This Row],[Recency]],Table7[Recency],0)/COUNT(Table7[Recency]),1)</f>
        <v>2</v>
      </c>
      <c r="G890">
        <f>CEILING(5*_xlfn.RANK.EQ(Table7[[#This Row],[Frequency]],Table7[Frequency],1)/COUNT(Table7[Frequency]),1)</f>
        <v>3</v>
      </c>
      <c r="H890">
        <f>CEILING(5*_xlfn.RANK.EQ(Table7[[#This Row],[Monetary]],Table7[Monetary],1)/COUNT(Table7[Monetary]),1)</f>
        <v>4</v>
      </c>
      <c r="I890" t="str">
        <f>_xlfn.CONCAT(Table7[[#This Row],[R score]],Table7[[#This Row],[F score]],Table7[[#This Row],[M score]])</f>
        <v>234</v>
      </c>
      <c r="J8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91" spans="1:10" x14ac:dyDescent="0.3">
      <c r="A891">
        <v>13639</v>
      </c>
      <c r="B891" s="1">
        <v>40450.420138888891</v>
      </c>
      <c r="C891" s="2">
        <v>71.413888888884685</v>
      </c>
      <c r="D891">
        <v>1</v>
      </c>
      <c r="E891" s="5">
        <v>312.93</v>
      </c>
      <c r="F891">
        <f>CEILING(5*_xlfn.RANK.EQ(Table7[[#This Row],[Recency]],Table7[Recency],0)/COUNT(Table7[Recency]),1)</f>
        <v>2</v>
      </c>
      <c r="G891">
        <f>CEILING(5*_xlfn.RANK.EQ(Table7[[#This Row],[Frequency]],Table7[Frequency],1)/COUNT(Table7[Frequency]),1)</f>
        <v>1</v>
      </c>
      <c r="H891">
        <f>CEILING(5*_xlfn.RANK.EQ(Table7[[#This Row],[Monetary]],Table7[Monetary],1)/COUNT(Table7[Monetary]),1)</f>
        <v>2</v>
      </c>
      <c r="I891" t="str">
        <f>_xlfn.CONCAT(Table7[[#This Row],[R score]],Table7[[#This Row],[F score]],Table7[[#This Row],[M score]])</f>
        <v>212</v>
      </c>
      <c r="J8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92" spans="1:10" x14ac:dyDescent="0.3">
      <c r="A892">
        <v>13640</v>
      </c>
      <c r="B892" s="1">
        <v>40275.647916666669</v>
      </c>
      <c r="C892" s="2">
        <v>246.18611111110658</v>
      </c>
      <c r="D892">
        <v>1</v>
      </c>
      <c r="E892" s="5">
        <v>405</v>
      </c>
      <c r="F892">
        <f>CEILING(5*_xlfn.RANK.EQ(Table7[[#This Row],[Recency]],Table7[Recency],0)/COUNT(Table7[Recency]),1)</f>
        <v>1</v>
      </c>
      <c r="G892">
        <f>CEILING(5*_xlfn.RANK.EQ(Table7[[#This Row],[Frequency]],Table7[Frequency],1)/COUNT(Table7[Frequency]),1)</f>
        <v>1</v>
      </c>
      <c r="H892">
        <f>CEILING(5*_xlfn.RANK.EQ(Table7[[#This Row],[Monetary]],Table7[Monetary],1)/COUNT(Table7[Monetary]),1)</f>
        <v>2</v>
      </c>
      <c r="I892" t="str">
        <f>_xlfn.CONCAT(Table7[[#This Row],[R score]],Table7[[#This Row],[F score]],Table7[[#This Row],[M score]])</f>
        <v>112</v>
      </c>
      <c r="J8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93" spans="1:10" x14ac:dyDescent="0.3">
      <c r="A893">
        <v>13641</v>
      </c>
      <c r="B893" s="1">
        <v>40246.317361111112</v>
      </c>
      <c r="C893" s="2">
        <v>275.51666666666279</v>
      </c>
      <c r="D893">
        <v>4</v>
      </c>
      <c r="E893" s="5">
        <v>942.37000000000012</v>
      </c>
      <c r="F893">
        <f>CEILING(5*_xlfn.RANK.EQ(Table7[[#This Row],[Recency]],Table7[Recency],0)/COUNT(Table7[Recency]),1)</f>
        <v>1</v>
      </c>
      <c r="G893">
        <f>CEILING(5*_xlfn.RANK.EQ(Table7[[#This Row],[Frequency]],Table7[Frequency],1)/COUNT(Table7[Frequency]),1)</f>
        <v>4</v>
      </c>
      <c r="H893">
        <f>CEILING(5*_xlfn.RANK.EQ(Table7[[#This Row],[Monetary]],Table7[Monetary],1)/COUNT(Table7[Monetary]),1)</f>
        <v>3</v>
      </c>
      <c r="I893" t="str">
        <f>_xlfn.CONCAT(Table7[[#This Row],[R score]],Table7[[#This Row],[F score]],Table7[[#This Row],[M score]])</f>
        <v>143</v>
      </c>
      <c r="J8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94" spans="1:10" x14ac:dyDescent="0.3">
      <c r="A894">
        <v>13642</v>
      </c>
      <c r="B894" s="1">
        <v>40454.522916666669</v>
      </c>
      <c r="C894" s="2">
        <v>67.311111111106584</v>
      </c>
      <c r="D894">
        <v>3</v>
      </c>
      <c r="E894" s="5">
        <v>159.92000000000002</v>
      </c>
      <c r="F894">
        <f>CEILING(5*_xlfn.RANK.EQ(Table7[[#This Row],[Recency]],Table7[Recency],0)/COUNT(Table7[Recency]),1)</f>
        <v>3</v>
      </c>
      <c r="G894">
        <f>CEILING(5*_xlfn.RANK.EQ(Table7[[#This Row],[Frequency]],Table7[Frequency],1)/COUNT(Table7[Frequency]),1)</f>
        <v>3</v>
      </c>
      <c r="H894">
        <f>CEILING(5*_xlfn.RANK.EQ(Table7[[#This Row],[Monetary]],Table7[Monetary],1)/COUNT(Table7[Monetary]),1)</f>
        <v>1</v>
      </c>
      <c r="I894" t="str">
        <f>_xlfn.CONCAT(Table7[[#This Row],[R score]],Table7[[#This Row],[F score]],Table7[[#This Row],[M score]])</f>
        <v>331</v>
      </c>
      <c r="J8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95" spans="1:10" x14ac:dyDescent="0.3">
      <c r="A895">
        <v>13643</v>
      </c>
      <c r="B895" s="1">
        <v>40504.638194444444</v>
      </c>
      <c r="C895" s="2">
        <v>17.195833333331393</v>
      </c>
      <c r="D895">
        <v>7</v>
      </c>
      <c r="E895" s="5">
        <v>1637.3300000000002</v>
      </c>
      <c r="F895">
        <f>CEILING(5*_xlfn.RANK.EQ(Table7[[#This Row],[Recency]],Table7[Recency],0)/COUNT(Table7[Recency]),1)</f>
        <v>4</v>
      </c>
      <c r="G895">
        <f>CEILING(5*_xlfn.RANK.EQ(Table7[[#This Row],[Frequency]],Table7[Frequency],1)/COUNT(Table7[Frequency]),1)</f>
        <v>5</v>
      </c>
      <c r="H895">
        <f>CEILING(5*_xlfn.RANK.EQ(Table7[[#This Row],[Monetary]],Table7[Monetary],1)/COUNT(Table7[Monetary]),1)</f>
        <v>4</v>
      </c>
      <c r="I895" t="str">
        <f>_xlfn.CONCAT(Table7[[#This Row],[R score]],Table7[[#This Row],[F score]],Table7[[#This Row],[M score]])</f>
        <v>454</v>
      </c>
      <c r="J8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96" spans="1:10" x14ac:dyDescent="0.3">
      <c r="A896">
        <v>13646</v>
      </c>
      <c r="B896" s="1">
        <v>40487.509027777778</v>
      </c>
      <c r="C896" s="2">
        <v>34.32499999999709</v>
      </c>
      <c r="D896">
        <v>2</v>
      </c>
      <c r="E896" s="5">
        <v>326.24999999999983</v>
      </c>
      <c r="F896">
        <f>CEILING(5*_xlfn.RANK.EQ(Table7[[#This Row],[Recency]],Table7[Recency],0)/COUNT(Table7[Recency]),1)</f>
        <v>4</v>
      </c>
      <c r="G896">
        <f>CEILING(5*_xlfn.RANK.EQ(Table7[[#This Row],[Frequency]],Table7[Frequency],1)/COUNT(Table7[Frequency]),1)</f>
        <v>2</v>
      </c>
      <c r="H896">
        <f>CEILING(5*_xlfn.RANK.EQ(Table7[[#This Row],[Monetary]],Table7[Monetary],1)/COUNT(Table7[Monetary]),1)</f>
        <v>2</v>
      </c>
      <c r="I896" t="str">
        <f>_xlfn.CONCAT(Table7[[#This Row],[R score]],Table7[[#This Row],[F score]],Table7[[#This Row],[M score]])</f>
        <v>422</v>
      </c>
      <c r="J8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97" spans="1:10" x14ac:dyDescent="0.3">
      <c r="A897">
        <v>13647</v>
      </c>
      <c r="B897" s="1">
        <v>40392.438194444447</v>
      </c>
      <c r="C897" s="2">
        <v>129.39583333332848</v>
      </c>
      <c r="D897">
        <v>4</v>
      </c>
      <c r="E897" s="5">
        <v>1393.5600000000004</v>
      </c>
      <c r="F897">
        <f>CEILING(5*_xlfn.RANK.EQ(Table7[[#This Row],[Recency]],Table7[Recency],0)/COUNT(Table7[Recency]),1)</f>
        <v>2</v>
      </c>
      <c r="G897">
        <f>CEILING(5*_xlfn.RANK.EQ(Table7[[#This Row],[Frequency]],Table7[Frequency],1)/COUNT(Table7[Frequency]),1)</f>
        <v>4</v>
      </c>
      <c r="H897">
        <f>CEILING(5*_xlfn.RANK.EQ(Table7[[#This Row],[Monetary]],Table7[Monetary],1)/COUNT(Table7[Monetary]),1)</f>
        <v>4</v>
      </c>
      <c r="I897" t="str">
        <f>_xlfn.CONCAT(Table7[[#This Row],[R score]],Table7[[#This Row],[F score]],Table7[[#This Row],[M score]])</f>
        <v>244</v>
      </c>
      <c r="J8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898" spans="1:10" x14ac:dyDescent="0.3">
      <c r="A898">
        <v>13648</v>
      </c>
      <c r="B898" s="1">
        <v>40486.615277777775</v>
      </c>
      <c r="C898" s="2">
        <v>35.21875</v>
      </c>
      <c r="D898">
        <v>8</v>
      </c>
      <c r="E898" s="5">
        <v>1759.0700000000002</v>
      </c>
      <c r="F898">
        <f>CEILING(5*_xlfn.RANK.EQ(Table7[[#This Row],[Recency]],Table7[Recency],0)/COUNT(Table7[Recency]),1)</f>
        <v>3</v>
      </c>
      <c r="G898">
        <f>CEILING(5*_xlfn.RANK.EQ(Table7[[#This Row],[Frequency]],Table7[Frequency],1)/COUNT(Table7[Frequency]),1)</f>
        <v>5</v>
      </c>
      <c r="H898">
        <f>CEILING(5*_xlfn.RANK.EQ(Table7[[#This Row],[Monetary]],Table7[Monetary],1)/COUNT(Table7[Monetary]),1)</f>
        <v>4</v>
      </c>
      <c r="I898" t="str">
        <f>_xlfn.CONCAT(Table7[[#This Row],[R score]],Table7[[#This Row],[F score]],Table7[[#This Row],[M score]])</f>
        <v>354</v>
      </c>
      <c r="J8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899" spans="1:10" x14ac:dyDescent="0.3">
      <c r="A899">
        <v>13649</v>
      </c>
      <c r="B899" s="1">
        <v>40520.615277777775</v>
      </c>
      <c r="C899" s="2">
        <v>1.21875</v>
      </c>
      <c r="D899">
        <v>5</v>
      </c>
      <c r="E899" s="5">
        <v>1304.8800000000008</v>
      </c>
      <c r="F899">
        <f>CEILING(5*_xlfn.RANK.EQ(Table7[[#This Row],[Recency]],Table7[Recency],0)/COUNT(Table7[Recency]),1)</f>
        <v>5</v>
      </c>
      <c r="G899">
        <f>CEILING(5*_xlfn.RANK.EQ(Table7[[#This Row],[Frequency]],Table7[Frequency],1)/COUNT(Table7[Frequency]),1)</f>
        <v>4</v>
      </c>
      <c r="H899">
        <f>CEILING(5*_xlfn.RANK.EQ(Table7[[#This Row],[Monetary]],Table7[Monetary],1)/COUNT(Table7[Monetary]),1)</f>
        <v>4</v>
      </c>
      <c r="I899" t="str">
        <f>_xlfn.CONCAT(Table7[[#This Row],[R score]],Table7[[#This Row],[F score]],Table7[[#This Row],[M score]])</f>
        <v>544</v>
      </c>
      <c r="J8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00" spans="1:10" x14ac:dyDescent="0.3">
      <c r="A900">
        <v>13650</v>
      </c>
      <c r="B900" s="1">
        <v>40512.579861111109</v>
      </c>
      <c r="C900" s="2">
        <v>9.2541666666656965</v>
      </c>
      <c r="D900">
        <v>4</v>
      </c>
      <c r="E900" s="5">
        <v>1451.66</v>
      </c>
      <c r="F900">
        <f>CEILING(5*_xlfn.RANK.EQ(Table7[[#This Row],[Recency]],Table7[Recency],0)/COUNT(Table7[Recency]),1)</f>
        <v>5</v>
      </c>
      <c r="G900">
        <f>CEILING(5*_xlfn.RANK.EQ(Table7[[#This Row],[Frequency]],Table7[Frequency],1)/COUNT(Table7[Frequency]),1)</f>
        <v>4</v>
      </c>
      <c r="H900">
        <f>CEILING(5*_xlfn.RANK.EQ(Table7[[#This Row],[Monetary]],Table7[Monetary],1)/COUNT(Table7[Monetary]),1)</f>
        <v>4</v>
      </c>
      <c r="I900" t="str">
        <f>_xlfn.CONCAT(Table7[[#This Row],[R score]],Table7[[#This Row],[F score]],Table7[[#This Row],[M score]])</f>
        <v>544</v>
      </c>
      <c r="J9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01" spans="1:10" x14ac:dyDescent="0.3">
      <c r="A901">
        <v>13651</v>
      </c>
      <c r="B901" s="1">
        <v>40505.405555555553</v>
      </c>
      <c r="C901" s="2">
        <v>16.428472222221899</v>
      </c>
      <c r="D901">
        <v>1</v>
      </c>
      <c r="E901" s="5">
        <v>132.65</v>
      </c>
      <c r="F901">
        <f>CEILING(5*_xlfn.RANK.EQ(Table7[[#This Row],[Recency]],Table7[Recency],0)/COUNT(Table7[Recency]),1)</f>
        <v>4</v>
      </c>
      <c r="G901">
        <f>CEILING(5*_xlfn.RANK.EQ(Table7[[#This Row],[Frequency]],Table7[Frequency],1)/COUNT(Table7[Frequency]),1)</f>
        <v>1</v>
      </c>
      <c r="H901">
        <f>CEILING(5*_xlfn.RANK.EQ(Table7[[#This Row],[Monetary]],Table7[Monetary],1)/COUNT(Table7[Monetary]),1)</f>
        <v>1</v>
      </c>
      <c r="I901" t="str">
        <f>_xlfn.CONCAT(Table7[[#This Row],[R score]],Table7[[#This Row],[F score]],Table7[[#This Row],[M score]])</f>
        <v>411</v>
      </c>
      <c r="J9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02" spans="1:10" x14ac:dyDescent="0.3">
      <c r="A902">
        <v>13652</v>
      </c>
      <c r="B902" s="1">
        <v>40518.38958333333</v>
      </c>
      <c r="C902" s="2">
        <v>3.4444444444452529</v>
      </c>
      <c r="D902">
        <v>3</v>
      </c>
      <c r="E902" s="5">
        <v>1475.7700000000009</v>
      </c>
      <c r="F902">
        <f>CEILING(5*_xlfn.RANK.EQ(Table7[[#This Row],[Recency]],Table7[Recency],0)/COUNT(Table7[Recency]),1)</f>
        <v>5</v>
      </c>
      <c r="G902">
        <f>CEILING(5*_xlfn.RANK.EQ(Table7[[#This Row],[Frequency]],Table7[Frequency],1)/COUNT(Table7[Frequency]),1)</f>
        <v>3</v>
      </c>
      <c r="H902">
        <f>CEILING(5*_xlfn.RANK.EQ(Table7[[#This Row],[Monetary]],Table7[Monetary],1)/COUNT(Table7[Monetary]),1)</f>
        <v>4</v>
      </c>
      <c r="I902" t="str">
        <f>_xlfn.CONCAT(Table7[[#This Row],[R score]],Table7[[#This Row],[F score]],Table7[[#This Row],[M score]])</f>
        <v>534</v>
      </c>
      <c r="J9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03" spans="1:10" x14ac:dyDescent="0.3">
      <c r="A903">
        <v>13653</v>
      </c>
      <c r="B903" s="1">
        <v>40399.34652777778</v>
      </c>
      <c r="C903" s="2">
        <v>122.48749999999563</v>
      </c>
      <c r="D903">
        <v>1</v>
      </c>
      <c r="E903" s="5">
        <v>152.19999999999999</v>
      </c>
      <c r="F903">
        <f>CEILING(5*_xlfn.RANK.EQ(Table7[[#This Row],[Recency]],Table7[Recency],0)/COUNT(Table7[Recency]),1)</f>
        <v>2</v>
      </c>
      <c r="G903">
        <f>CEILING(5*_xlfn.RANK.EQ(Table7[[#This Row],[Frequency]],Table7[Frequency],1)/COUNT(Table7[Frequency]),1)</f>
        <v>1</v>
      </c>
      <c r="H903">
        <f>CEILING(5*_xlfn.RANK.EQ(Table7[[#This Row],[Monetary]],Table7[Monetary],1)/COUNT(Table7[Monetary]),1)</f>
        <v>1</v>
      </c>
      <c r="I903" t="str">
        <f>_xlfn.CONCAT(Table7[[#This Row],[R score]],Table7[[#This Row],[F score]],Table7[[#This Row],[M score]])</f>
        <v>211</v>
      </c>
      <c r="J9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04" spans="1:10" x14ac:dyDescent="0.3">
      <c r="A904">
        <v>13654</v>
      </c>
      <c r="B904" s="1">
        <v>40506.695138888892</v>
      </c>
      <c r="C904" s="2">
        <v>15.13888888888323</v>
      </c>
      <c r="D904">
        <v>5</v>
      </c>
      <c r="E904" s="5">
        <v>3600.6699999999996</v>
      </c>
      <c r="F904">
        <f>CEILING(5*_xlfn.RANK.EQ(Table7[[#This Row],[Recency]],Table7[Recency],0)/COUNT(Table7[Recency]),1)</f>
        <v>4</v>
      </c>
      <c r="G904">
        <f>CEILING(5*_xlfn.RANK.EQ(Table7[[#This Row],[Frequency]],Table7[Frequency],1)/COUNT(Table7[Frequency]),1)</f>
        <v>4</v>
      </c>
      <c r="H904">
        <f>CEILING(5*_xlfn.RANK.EQ(Table7[[#This Row],[Monetary]],Table7[Monetary],1)/COUNT(Table7[Monetary]),1)</f>
        <v>5</v>
      </c>
      <c r="I904" t="str">
        <f>_xlfn.CONCAT(Table7[[#This Row],[R score]],Table7[[#This Row],[F score]],Table7[[#This Row],[M score]])</f>
        <v>445</v>
      </c>
      <c r="J9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05" spans="1:10" x14ac:dyDescent="0.3">
      <c r="A905">
        <v>13655</v>
      </c>
      <c r="B905" s="1">
        <v>40512.35</v>
      </c>
      <c r="C905" s="2">
        <v>9.484027777776646</v>
      </c>
      <c r="D905">
        <v>4</v>
      </c>
      <c r="E905" s="5">
        <v>1347.5400000000002</v>
      </c>
      <c r="F905">
        <f>CEILING(5*_xlfn.RANK.EQ(Table7[[#This Row],[Recency]],Table7[Recency],0)/COUNT(Table7[Recency]),1)</f>
        <v>5</v>
      </c>
      <c r="G905">
        <f>CEILING(5*_xlfn.RANK.EQ(Table7[[#This Row],[Frequency]],Table7[Frequency],1)/COUNT(Table7[Frequency]),1)</f>
        <v>4</v>
      </c>
      <c r="H905">
        <f>CEILING(5*_xlfn.RANK.EQ(Table7[[#This Row],[Monetary]],Table7[Monetary],1)/COUNT(Table7[Monetary]),1)</f>
        <v>4</v>
      </c>
      <c r="I905" t="str">
        <f>_xlfn.CONCAT(Table7[[#This Row],[R score]],Table7[[#This Row],[F score]],Table7[[#This Row],[M score]])</f>
        <v>544</v>
      </c>
      <c r="J9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06" spans="1:10" x14ac:dyDescent="0.3">
      <c r="A906">
        <v>13656</v>
      </c>
      <c r="B906" s="1">
        <v>40387.449999999997</v>
      </c>
      <c r="C906" s="2">
        <v>134.3840277777781</v>
      </c>
      <c r="D906">
        <v>2</v>
      </c>
      <c r="E906" s="5">
        <v>699.20000000000016</v>
      </c>
      <c r="F906">
        <f>CEILING(5*_xlfn.RANK.EQ(Table7[[#This Row],[Recency]],Table7[Recency],0)/COUNT(Table7[Recency]),1)</f>
        <v>2</v>
      </c>
      <c r="G906">
        <f>CEILING(5*_xlfn.RANK.EQ(Table7[[#This Row],[Frequency]],Table7[Frequency],1)/COUNT(Table7[Frequency]),1)</f>
        <v>2</v>
      </c>
      <c r="H906">
        <f>CEILING(5*_xlfn.RANK.EQ(Table7[[#This Row],[Monetary]],Table7[Monetary],1)/COUNT(Table7[Monetary]),1)</f>
        <v>3</v>
      </c>
      <c r="I906" t="str">
        <f>_xlfn.CONCAT(Table7[[#This Row],[R score]],Table7[[#This Row],[F score]],Table7[[#This Row],[M score]])</f>
        <v>223</v>
      </c>
      <c r="J9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07" spans="1:10" x14ac:dyDescent="0.3">
      <c r="A907">
        <v>13658</v>
      </c>
      <c r="B907" s="1">
        <v>40503.673611111109</v>
      </c>
      <c r="C907" s="2">
        <v>18.160416666665697</v>
      </c>
      <c r="D907">
        <v>4</v>
      </c>
      <c r="E907" s="5">
        <v>3386.3300000000017</v>
      </c>
      <c r="F907">
        <f>CEILING(5*_xlfn.RANK.EQ(Table7[[#This Row],[Recency]],Table7[Recency],0)/COUNT(Table7[Recency]),1)</f>
        <v>4</v>
      </c>
      <c r="G907">
        <f>CEILING(5*_xlfn.RANK.EQ(Table7[[#This Row],[Frequency]],Table7[Frequency],1)/COUNT(Table7[Frequency]),1)</f>
        <v>4</v>
      </c>
      <c r="H907">
        <f>CEILING(5*_xlfn.RANK.EQ(Table7[[#This Row],[Monetary]],Table7[Monetary],1)/COUNT(Table7[Monetary]),1)</f>
        <v>5</v>
      </c>
      <c r="I907" t="str">
        <f>_xlfn.CONCAT(Table7[[#This Row],[R score]],Table7[[#This Row],[F score]],Table7[[#This Row],[M score]])</f>
        <v>445</v>
      </c>
      <c r="J9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08" spans="1:10" x14ac:dyDescent="0.3">
      <c r="A908">
        <v>13659</v>
      </c>
      <c r="B908" s="1">
        <v>40470.589583333334</v>
      </c>
      <c r="C908" s="2">
        <v>51.244444444440887</v>
      </c>
      <c r="D908">
        <v>10</v>
      </c>
      <c r="E908" s="5">
        <v>3321.6799999999994</v>
      </c>
      <c r="F908">
        <f>CEILING(5*_xlfn.RANK.EQ(Table7[[#This Row],[Recency]],Table7[Recency],0)/COUNT(Table7[Recency]),1)</f>
        <v>3</v>
      </c>
      <c r="G908">
        <f>CEILING(5*_xlfn.RANK.EQ(Table7[[#This Row],[Frequency]],Table7[Frequency],1)/COUNT(Table7[Frequency]),1)</f>
        <v>5</v>
      </c>
      <c r="H908">
        <f>CEILING(5*_xlfn.RANK.EQ(Table7[[#This Row],[Monetary]],Table7[Monetary],1)/COUNT(Table7[Monetary]),1)</f>
        <v>5</v>
      </c>
      <c r="I908" t="str">
        <f>_xlfn.CONCAT(Table7[[#This Row],[R score]],Table7[[#This Row],[F score]],Table7[[#This Row],[M score]])</f>
        <v>355</v>
      </c>
      <c r="J9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09" spans="1:10" x14ac:dyDescent="0.3">
      <c r="A909">
        <v>13660</v>
      </c>
      <c r="B909" s="1">
        <v>40486.673611111109</v>
      </c>
      <c r="C909" s="2">
        <v>35.160416666665697</v>
      </c>
      <c r="D909">
        <v>1</v>
      </c>
      <c r="E909" s="5">
        <v>306.63999999999987</v>
      </c>
      <c r="F909">
        <f>CEILING(5*_xlfn.RANK.EQ(Table7[[#This Row],[Recency]],Table7[Recency],0)/COUNT(Table7[Recency]),1)</f>
        <v>3</v>
      </c>
      <c r="G909">
        <f>CEILING(5*_xlfn.RANK.EQ(Table7[[#This Row],[Frequency]],Table7[Frequency],1)/COUNT(Table7[Frequency]),1)</f>
        <v>1</v>
      </c>
      <c r="H909">
        <f>CEILING(5*_xlfn.RANK.EQ(Table7[[#This Row],[Monetary]],Table7[Monetary],1)/COUNT(Table7[Monetary]),1)</f>
        <v>2</v>
      </c>
      <c r="I909" t="str">
        <f>_xlfn.CONCAT(Table7[[#This Row],[R score]],Table7[[#This Row],[F score]],Table7[[#This Row],[M score]])</f>
        <v>312</v>
      </c>
      <c r="J9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10" spans="1:10" x14ac:dyDescent="0.3">
      <c r="A910">
        <v>13661</v>
      </c>
      <c r="B910" s="1">
        <v>40283.623611111114</v>
      </c>
      <c r="C910" s="2">
        <v>238.21041666666133</v>
      </c>
      <c r="D910">
        <v>1</v>
      </c>
      <c r="E910" s="5">
        <v>325.24000000000007</v>
      </c>
      <c r="F910">
        <f>CEILING(5*_xlfn.RANK.EQ(Table7[[#This Row],[Recency]],Table7[Recency],0)/COUNT(Table7[Recency]),1)</f>
        <v>1</v>
      </c>
      <c r="G910">
        <f>CEILING(5*_xlfn.RANK.EQ(Table7[[#This Row],[Frequency]],Table7[Frequency],1)/COUNT(Table7[Frequency]),1)</f>
        <v>1</v>
      </c>
      <c r="H910">
        <f>CEILING(5*_xlfn.RANK.EQ(Table7[[#This Row],[Monetary]],Table7[Monetary],1)/COUNT(Table7[Monetary]),1)</f>
        <v>2</v>
      </c>
      <c r="I910" t="str">
        <f>_xlfn.CONCAT(Table7[[#This Row],[R score]],Table7[[#This Row],[F score]],Table7[[#This Row],[M score]])</f>
        <v>112</v>
      </c>
      <c r="J9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11" spans="1:10" x14ac:dyDescent="0.3">
      <c r="A911">
        <v>13662</v>
      </c>
      <c r="B911" s="1">
        <v>40501.456944444442</v>
      </c>
      <c r="C911" s="2">
        <v>20.377083333332848</v>
      </c>
      <c r="D911">
        <v>8</v>
      </c>
      <c r="E911" s="5">
        <v>1352.35</v>
      </c>
      <c r="F911">
        <f>CEILING(5*_xlfn.RANK.EQ(Table7[[#This Row],[Recency]],Table7[Recency],0)/COUNT(Table7[Recency]),1)</f>
        <v>4</v>
      </c>
      <c r="G911">
        <f>CEILING(5*_xlfn.RANK.EQ(Table7[[#This Row],[Frequency]],Table7[Frequency],1)/COUNT(Table7[Frequency]),1)</f>
        <v>5</v>
      </c>
      <c r="H911">
        <f>CEILING(5*_xlfn.RANK.EQ(Table7[[#This Row],[Monetary]],Table7[Monetary],1)/COUNT(Table7[Monetary]),1)</f>
        <v>4</v>
      </c>
      <c r="I911" t="str">
        <f>_xlfn.CONCAT(Table7[[#This Row],[R score]],Table7[[#This Row],[F score]],Table7[[#This Row],[M score]])</f>
        <v>454</v>
      </c>
      <c r="J9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12" spans="1:10" x14ac:dyDescent="0.3">
      <c r="A912">
        <v>13663</v>
      </c>
      <c r="B912" s="1">
        <v>40506.579861111109</v>
      </c>
      <c r="C912" s="2">
        <v>15.254166666665697</v>
      </c>
      <c r="D912">
        <v>4</v>
      </c>
      <c r="E912" s="5">
        <v>1858.0400000000006</v>
      </c>
      <c r="F912">
        <f>CEILING(5*_xlfn.RANK.EQ(Table7[[#This Row],[Recency]],Table7[Recency],0)/COUNT(Table7[Recency]),1)</f>
        <v>4</v>
      </c>
      <c r="G912">
        <f>CEILING(5*_xlfn.RANK.EQ(Table7[[#This Row],[Frequency]],Table7[Frequency],1)/COUNT(Table7[Frequency]),1)</f>
        <v>4</v>
      </c>
      <c r="H912">
        <f>CEILING(5*_xlfn.RANK.EQ(Table7[[#This Row],[Monetary]],Table7[Monetary],1)/COUNT(Table7[Monetary]),1)</f>
        <v>4</v>
      </c>
      <c r="I912" t="str">
        <f>_xlfn.CONCAT(Table7[[#This Row],[R score]],Table7[[#This Row],[F score]],Table7[[#This Row],[M score]])</f>
        <v>444</v>
      </c>
      <c r="J9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13" spans="1:10" x14ac:dyDescent="0.3">
      <c r="A913">
        <v>13665</v>
      </c>
      <c r="B913" s="1">
        <v>40500.54583333333</v>
      </c>
      <c r="C913" s="2">
        <v>21.288194444445253</v>
      </c>
      <c r="D913">
        <v>3</v>
      </c>
      <c r="E913" s="5">
        <v>1711.6600000000003</v>
      </c>
      <c r="F913">
        <f>CEILING(5*_xlfn.RANK.EQ(Table7[[#This Row],[Recency]],Table7[Recency],0)/COUNT(Table7[Recency]),1)</f>
        <v>4</v>
      </c>
      <c r="G913">
        <f>CEILING(5*_xlfn.RANK.EQ(Table7[[#This Row],[Frequency]],Table7[Frequency],1)/COUNT(Table7[Frequency]),1)</f>
        <v>3</v>
      </c>
      <c r="H913">
        <f>CEILING(5*_xlfn.RANK.EQ(Table7[[#This Row],[Monetary]],Table7[Monetary],1)/COUNT(Table7[Monetary]),1)</f>
        <v>4</v>
      </c>
      <c r="I913" t="str">
        <f>_xlfn.CONCAT(Table7[[#This Row],[R score]],Table7[[#This Row],[F score]],Table7[[#This Row],[M score]])</f>
        <v>434</v>
      </c>
      <c r="J9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14" spans="1:10" x14ac:dyDescent="0.3">
      <c r="A914">
        <v>13666</v>
      </c>
      <c r="B914" s="1">
        <v>40466.656944444447</v>
      </c>
      <c r="C914" s="2">
        <v>55.177083333328483</v>
      </c>
      <c r="D914">
        <v>2</v>
      </c>
      <c r="E914" s="5">
        <v>42.400000000000006</v>
      </c>
      <c r="F914">
        <f>CEILING(5*_xlfn.RANK.EQ(Table7[[#This Row],[Recency]],Table7[Recency],0)/COUNT(Table7[Recency]),1)</f>
        <v>3</v>
      </c>
      <c r="G914">
        <f>CEILING(5*_xlfn.RANK.EQ(Table7[[#This Row],[Frequency]],Table7[Frequency],1)/COUNT(Table7[Frequency]),1)</f>
        <v>2</v>
      </c>
      <c r="H914">
        <f>CEILING(5*_xlfn.RANK.EQ(Table7[[#This Row],[Monetary]],Table7[Monetary],1)/COUNT(Table7[Monetary]),1)</f>
        <v>1</v>
      </c>
      <c r="I914" t="str">
        <f>_xlfn.CONCAT(Table7[[#This Row],[R score]],Table7[[#This Row],[F score]],Table7[[#This Row],[M score]])</f>
        <v>321</v>
      </c>
      <c r="J9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15" spans="1:10" x14ac:dyDescent="0.3">
      <c r="A915">
        <v>13668</v>
      </c>
      <c r="B915" s="1">
        <v>40503.494444444441</v>
      </c>
      <c r="C915" s="2">
        <v>18.339583333334303</v>
      </c>
      <c r="D915">
        <v>14</v>
      </c>
      <c r="E915" s="5">
        <v>6638.6500000000024</v>
      </c>
      <c r="F915">
        <f>CEILING(5*_xlfn.RANK.EQ(Table7[[#This Row],[Recency]],Table7[Recency],0)/COUNT(Table7[Recency]),1)</f>
        <v>4</v>
      </c>
      <c r="G915">
        <f>CEILING(5*_xlfn.RANK.EQ(Table7[[#This Row],[Frequency]],Table7[Frequency],1)/COUNT(Table7[Frequency]),1)</f>
        <v>5</v>
      </c>
      <c r="H915">
        <f>CEILING(5*_xlfn.RANK.EQ(Table7[[#This Row],[Monetary]],Table7[Monetary],1)/COUNT(Table7[Monetary]),1)</f>
        <v>5</v>
      </c>
      <c r="I915" t="str">
        <f>_xlfn.CONCAT(Table7[[#This Row],[R score]],Table7[[#This Row],[F score]],Table7[[#This Row],[M score]])</f>
        <v>455</v>
      </c>
      <c r="J9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16" spans="1:10" x14ac:dyDescent="0.3">
      <c r="A916">
        <v>13669</v>
      </c>
      <c r="B916" s="1">
        <v>40479.628472222219</v>
      </c>
      <c r="C916" s="2">
        <v>42.205555555556202</v>
      </c>
      <c r="D916">
        <v>1</v>
      </c>
      <c r="E916" s="5">
        <v>195</v>
      </c>
      <c r="F916">
        <f>CEILING(5*_xlfn.RANK.EQ(Table7[[#This Row],[Recency]],Table7[Recency],0)/COUNT(Table7[Recency]),1)</f>
        <v>3</v>
      </c>
      <c r="G916">
        <f>CEILING(5*_xlfn.RANK.EQ(Table7[[#This Row],[Frequency]],Table7[Frequency],1)/COUNT(Table7[Frequency]),1)</f>
        <v>1</v>
      </c>
      <c r="H916">
        <f>CEILING(5*_xlfn.RANK.EQ(Table7[[#This Row],[Monetary]],Table7[Monetary],1)/COUNT(Table7[Monetary]),1)</f>
        <v>1</v>
      </c>
      <c r="I916" t="str">
        <f>_xlfn.CONCAT(Table7[[#This Row],[R score]],Table7[[#This Row],[F score]],Table7[[#This Row],[M score]])</f>
        <v>311</v>
      </c>
      <c r="J9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17" spans="1:10" x14ac:dyDescent="0.3">
      <c r="A917">
        <v>13671</v>
      </c>
      <c r="B917" s="1">
        <v>40492.451388888891</v>
      </c>
      <c r="C917" s="2">
        <v>29.382638888884685</v>
      </c>
      <c r="D917">
        <v>1</v>
      </c>
      <c r="E917" s="5">
        <v>172.60000000000002</v>
      </c>
      <c r="F917">
        <f>CEILING(5*_xlfn.RANK.EQ(Table7[[#This Row],[Recency]],Table7[Recency],0)/COUNT(Table7[Recency]),1)</f>
        <v>4</v>
      </c>
      <c r="G917">
        <f>CEILING(5*_xlfn.RANK.EQ(Table7[[#This Row],[Frequency]],Table7[Frequency],1)/COUNT(Table7[Frequency]),1)</f>
        <v>1</v>
      </c>
      <c r="H917">
        <f>CEILING(5*_xlfn.RANK.EQ(Table7[[#This Row],[Monetary]],Table7[Monetary],1)/COUNT(Table7[Monetary]),1)</f>
        <v>1</v>
      </c>
      <c r="I917" t="str">
        <f>_xlfn.CONCAT(Table7[[#This Row],[R score]],Table7[[#This Row],[F score]],Table7[[#This Row],[M score]])</f>
        <v>411</v>
      </c>
      <c r="J9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18" spans="1:10" x14ac:dyDescent="0.3">
      <c r="A918">
        <v>13672</v>
      </c>
      <c r="B918" s="1">
        <v>40156.486111111109</v>
      </c>
      <c r="C918" s="2">
        <v>365.3479166666657</v>
      </c>
      <c r="D918">
        <v>1</v>
      </c>
      <c r="E918" s="5">
        <v>233.53</v>
      </c>
      <c r="F918">
        <f>CEILING(5*_xlfn.RANK.EQ(Table7[[#This Row],[Recency]],Table7[Recency],0)/COUNT(Table7[Recency]),1)</f>
        <v>1</v>
      </c>
      <c r="G918">
        <f>CEILING(5*_xlfn.RANK.EQ(Table7[[#This Row],[Frequency]],Table7[Frequency],1)/COUNT(Table7[Frequency]),1)</f>
        <v>1</v>
      </c>
      <c r="H918">
        <f>CEILING(5*_xlfn.RANK.EQ(Table7[[#This Row],[Monetary]],Table7[Monetary],1)/COUNT(Table7[Monetary]),1)</f>
        <v>1</v>
      </c>
      <c r="I918" t="str">
        <f>_xlfn.CONCAT(Table7[[#This Row],[R score]],Table7[[#This Row],[F score]],Table7[[#This Row],[M score]])</f>
        <v>111</v>
      </c>
      <c r="J9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19" spans="1:10" x14ac:dyDescent="0.3">
      <c r="A919">
        <v>13674</v>
      </c>
      <c r="B919" s="1">
        <v>40454.445138888892</v>
      </c>
      <c r="C919" s="2">
        <v>67.38888888888323</v>
      </c>
      <c r="D919">
        <v>1</v>
      </c>
      <c r="E919" s="5">
        <v>240.67999999999998</v>
      </c>
      <c r="F919">
        <f>CEILING(5*_xlfn.RANK.EQ(Table7[[#This Row],[Recency]],Table7[Recency],0)/COUNT(Table7[Recency]),1)</f>
        <v>3</v>
      </c>
      <c r="G919">
        <f>CEILING(5*_xlfn.RANK.EQ(Table7[[#This Row],[Frequency]],Table7[Frequency],1)/COUNT(Table7[Frequency]),1)</f>
        <v>1</v>
      </c>
      <c r="H919">
        <f>CEILING(5*_xlfn.RANK.EQ(Table7[[#This Row],[Monetary]],Table7[Monetary],1)/COUNT(Table7[Monetary]),1)</f>
        <v>1</v>
      </c>
      <c r="I919" t="str">
        <f>_xlfn.CONCAT(Table7[[#This Row],[R score]],Table7[[#This Row],[F score]],Table7[[#This Row],[M score]])</f>
        <v>311</v>
      </c>
      <c r="J9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20" spans="1:10" x14ac:dyDescent="0.3">
      <c r="A920">
        <v>13676</v>
      </c>
      <c r="B920" s="1">
        <v>40347.729166666664</v>
      </c>
      <c r="C920" s="2">
        <v>174.10486111111095</v>
      </c>
      <c r="D920">
        <v>2</v>
      </c>
      <c r="E920" s="5">
        <v>243.9</v>
      </c>
      <c r="F920">
        <f>CEILING(5*_xlfn.RANK.EQ(Table7[[#This Row],[Recency]],Table7[Recency],0)/COUNT(Table7[Recency]),1)</f>
        <v>1</v>
      </c>
      <c r="G920">
        <f>CEILING(5*_xlfn.RANK.EQ(Table7[[#This Row],[Frequency]],Table7[Frequency],1)/COUNT(Table7[Frequency]),1)</f>
        <v>2</v>
      </c>
      <c r="H920">
        <f>CEILING(5*_xlfn.RANK.EQ(Table7[[#This Row],[Monetary]],Table7[Monetary],1)/COUNT(Table7[Monetary]),1)</f>
        <v>1</v>
      </c>
      <c r="I920" t="str">
        <f>_xlfn.CONCAT(Table7[[#This Row],[R score]],Table7[[#This Row],[F score]],Table7[[#This Row],[M score]])</f>
        <v>121</v>
      </c>
      <c r="J9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21" spans="1:10" x14ac:dyDescent="0.3">
      <c r="A921">
        <v>13677</v>
      </c>
      <c r="B921" s="1">
        <v>40482.480555555558</v>
      </c>
      <c r="C921" s="2">
        <v>39.353472222217533</v>
      </c>
      <c r="D921">
        <v>2</v>
      </c>
      <c r="E921" s="5">
        <v>551.24000000000024</v>
      </c>
      <c r="F921">
        <f>CEILING(5*_xlfn.RANK.EQ(Table7[[#This Row],[Recency]],Table7[Recency],0)/COUNT(Table7[Recency]),1)</f>
        <v>3</v>
      </c>
      <c r="G921">
        <f>CEILING(5*_xlfn.RANK.EQ(Table7[[#This Row],[Frequency]],Table7[Frequency],1)/COUNT(Table7[Frequency]),1)</f>
        <v>2</v>
      </c>
      <c r="H921">
        <f>CEILING(5*_xlfn.RANK.EQ(Table7[[#This Row],[Monetary]],Table7[Monetary],1)/COUNT(Table7[Monetary]),1)</f>
        <v>3</v>
      </c>
      <c r="I921" t="str">
        <f>_xlfn.CONCAT(Table7[[#This Row],[R score]],Table7[[#This Row],[F score]],Table7[[#This Row],[M score]])</f>
        <v>323</v>
      </c>
      <c r="J9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22" spans="1:10" x14ac:dyDescent="0.3">
      <c r="A922">
        <v>13679</v>
      </c>
      <c r="B922" s="1">
        <v>40393.509027777778</v>
      </c>
      <c r="C922" s="2">
        <v>128.32499999999709</v>
      </c>
      <c r="D922">
        <v>3</v>
      </c>
      <c r="E922" s="5">
        <v>281.25999999999993</v>
      </c>
      <c r="F922">
        <f>CEILING(5*_xlfn.RANK.EQ(Table7[[#This Row],[Recency]],Table7[Recency],0)/COUNT(Table7[Recency]),1)</f>
        <v>2</v>
      </c>
      <c r="G922">
        <f>CEILING(5*_xlfn.RANK.EQ(Table7[[#This Row],[Frequency]],Table7[Frequency],1)/COUNT(Table7[Frequency]),1)</f>
        <v>3</v>
      </c>
      <c r="H922">
        <f>CEILING(5*_xlfn.RANK.EQ(Table7[[#This Row],[Monetary]],Table7[Monetary],1)/COUNT(Table7[Monetary]),1)</f>
        <v>2</v>
      </c>
      <c r="I922" t="str">
        <f>_xlfn.CONCAT(Table7[[#This Row],[R score]],Table7[[#This Row],[F score]],Table7[[#This Row],[M score]])</f>
        <v>232</v>
      </c>
      <c r="J9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23" spans="1:10" x14ac:dyDescent="0.3">
      <c r="A923">
        <v>13680</v>
      </c>
      <c r="B923" s="1">
        <v>40415.545138888891</v>
      </c>
      <c r="C923" s="2">
        <v>106.28888888888469</v>
      </c>
      <c r="D923">
        <v>8</v>
      </c>
      <c r="E923" s="5">
        <v>7700.5499999999956</v>
      </c>
      <c r="F923">
        <f>CEILING(5*_xlfn.RANK.EQ(Table7[[#This Row],[Recency]],Table7[Recency],0)/COUNT(Table7[Recency]),1)</f>
        <v>2</v>
      </c>
      <c r="G923">
        <f>CEILING(5*_xlfn.RANK.EQ(Table7[[#This Row],[Frequency]],Table7[Frequency],1)/COUNT(Table7[Frequency]),1)</f>
        <v>5</v>
      </c>
      <c r="H923">
        <f>CEILING(5*_xlfn.RANK.EQ(Table7[[#This Row],[Monetary]],Table7[Monetary],1)/COUNT(Table7[Monetary]),1)</f>
        <v>5</v>
      </c>
      <c r="I923" t="str">
        <f>_xlfn.CONCAT(Table7[[#This Row],[R score]],Table7[[#This Row],[F score]],Table7[[#This Row],[M score]])</f>
        <v>255</v>
      </c>
      <c r="J9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24" spans="1:10" x14ac:dyDescent="0.3">
      <c r="A924">
        <v>13683</v>
      </c>
      <c r="B924" s="1">
        <v>40429.416666666664</v>
      </c>
      <c r="C924" s="2">
        <v>92.417361111110949</v>
      </c>
      <c r="D924">
        <v>1</v>
      </c>
      <c r="E924" s="5">
        <v>258.60000000000002</v>
      </c>
      <c r="F924">
        <f>CEILING(5*_xlfn.RANK.EQ(Table7[[#This Row],[Recency]],Table7[Recency],0)/COUNT(Table7[Recency]),1)</f>
        <v>2</v>
      </c>
      <c r="G924">
        <f>CEILING(5*_xlfn.RANK.EQ(Table7[[#This Row],[Frequency]],Table7[Frequency],1)/COUNT(Table7[Frequency]),1)</f>
        <v>1</v>
      </c>
      <c r="H924">
        <f>CEILING(5*_xlfn.RANK.EQ(Table7[[#This Row],[Monetary]],Table7[Monetary],1)/COUNT(Table7[Monetary]),1)</f>
        <v>2</v>
      </c>
      <c r="I924" t="str">
        <f>_xlfn.CONCAT(Table7[[#This Row],[R score]],Table7[[#This Row],[F score]],Table7[[#This Row],[M score]])</f>
        <v>212</v>
      </c>
      <c r="J9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25" spans="1:10" x14ac:dyDescent="0.3">
      <c r="A925">
        <v>13684</v>
      </c>
      <c r="B925" s="1">
        <v>40496.481944444444</v>
      </c>
      <c r="C925" s="2">
        <v>25.352083333331393</v>
      </c>
      <c r="D925">
        <v>3</v>
      </c>
      <c r="E925" s="5">
        <v>529.74999999999989</v>
      </c>
      <c r="F925">
        <f>CEILING(5*_xlfn.RANK.EQ(Table7[[#This Row],[Recency]],Table7[Recency],0)/COUNT(Table7[Recency]),1)</f>
        <v>4</v>
      </c>
      <c r="G925">
        <f>CEILING(5*_xlfn.RANK.EQ(Table7[[#This Row],[Frequency]],Table7[Frequency],1)/COUNT(Table7[Frequency]),1)</f>
        <v>3</v>
      </c>
      <c r="H925">
        <f>CEILING(5*_xlfn.RANK.EQ(Table7[[#This Row],[Monetary]],Table7[Monetary],1)/COUNT(Table7[Monetary]),1)</f>
        <v>3</v>
      </c>
      <c r="I925" t="str">
        <f>_xlfn.CONCAT(Table7[[#This Row],[R score]],Table7[[#This Row],[F score]],Table7[[#This Row],[M score]])</f>
        <v>433</v>
      </c>
      <c r="J9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26" spans="1:10" x14ac:dyDescent="0.3">
      <c r="A926">
        <v>13686</v>
      </c>
      <c r="B926" s="1">
        <v>40506.613888888889</v>
      </c>
      <c r="C926" s="2">
        <v>15.22013888888614</v>
      </c>
      <c r="D926">
        <v>2</v>
      </c>
      <c r="E926" s="5">
        <v>337.04000000000008</v>
      </c>
      <c r="F926">
        <f>CEILING(5*_xlfn.RANK.EQ(Table7[[#This Row],[Recency]],Table7[Recency],0)/COUNT(Table7[Recency]),1)</f>
        <v>4</v>
      </c>
      <c r="G926">
        <f>CEILING(5*_xlfn.RANK.EQ(Table7[[#This Row],[Frequency]],Table7[Frequency],1)/COUNT(Table7[Frequency]),1)</f>
        <v>2</v>
      </c>
      <c r="H926">
        <f>CEILING(5*_xlfn.RANK.EQ(Table7[[#This Row],[Monetary]],Table7[Monetary],1)/COUNT(Table7[Monetary]),1)</f>
        <v>2</v>
      </c>
      <c r="I926" t="str">
        <f>_xlfn.CONCAT(Table7[[#This Row],[R score]],Table7[[#This Row],[F score]],Table7[[#This Row],[M score]])</f>
        <v>422</v>
      </c>
      <c r="J9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27" spans="1:10" x14ac:dyDescent="0.3">
      <c r="A927">
        <v>13687</v>
      </c>
      <c r="B927" s="1">
        <v>40448.6875</v>
      </c>
      <c r="C927" s="2">
        <v>73.146527777775191</v>
      </c>
      <c r="D927">
        <v>1</v>
      </c>
      <c r="E927" s="5">
        <v>11880.839999999998</v>
      </c>
      <c r="F927">
        <f>CEILING(5*_xlfn.RANK.EQ(Table7[[#This Row],[Recency]],Table7[Recency],0)/COUNT(Table7[Recency]),1)</f>
        <v>2</v>
      </c>
      <c r="G927">
        <f>CEILING(5*_xlfn.RANK.EQ(Table7[[#This Row],[Frequency]],Table7[Frequency],1)/COUNT(Table7[Frequency]),1)</f>
        <v>1</v>
      </c>
      <c r="H927">
        <f>CEILING(5*_xlfn.RANK.EQ(Table7[[#This Row],[Monetary]],Table7[Monetary],1)/COUNT(Table7[Monetary]),1)</f>
        <v>5</v>
      </c>
      <c r="I927" t="str">
        <f>_xlfn.CONCAT(Table7[[#This Row],[R score]],Table7[[#This Row],[F score]],Table7[[#This Row],[M score]])</f>
        <v>215</v>
      </c>
      <c r="J9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28" spans="1:10" x14ac:dyDescent="0.3">
      <c r="A928">
        <v>13688</v>
      </c>
      <c r="B928" s="1">
        <v>40251.59097222222</v>
      </c>
      <c r="C928" s="2">
        <v>270.24305555555475</v>
      </c>
      <c r="D928">
        <v>1</v>
      </c>
      <c r="E928" s="5">
        <v>375.5</v>
      </c>
      <c r="F928">
        <f>CEILING(5*_xlfn.RANK.EQ(Table7[[#This Row],[Recency]],Table7[Recency],0)/COUNT(Table7[Recency]),1)</f>
        <v>1</v>
      </c>
      <c r="G928">
        <f>CEILING(5*_xlfn.RANK.EQ(Table7[[#This Row],[Frequency]],Table7[Frequency],1)/COUNT(Table7[Frequency]),1)</f>
        <v>1</v>
      </c>
      <c r="H928">
        <f>CEILING(5*_xlfn.RANK.EQ(Table7[[#This Row],[Monetary]],Table7[Monetary],1)/COUNT(Table7[Monetary]),1)</f>
        <v>2</v>
      </c>
      <c r="I928" t="str">
        <f>_xlfn.CONCAT(Table7[[#This Row],[R score]],Table7[[#This Row],[F score]],Table7[[#This Row],[M score]])</f>
        <v>112</v>
      </c>
      <c r="J9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29" spans="1:10" x14ac:dyDescent="0.3">
      <c r="A929">
        <v>13689</v>
      </c>
      <c r="B929" s="1">
        <v>40442.435416666667</v>
      </c>
      <c r="C929" s="2">
        <v>79.398611111108039</v>
      </c>
      <c r="D929">
        <v>1</v>
      </c>
      <c r="E929" s="5">
        <v>349.5</v>
      </c>
      <c r="F929">
        <f>CEILING(5*_xlfn.RANK.EQ(Table7[[#This Row],[Recency]],Table7[Recency],0)/COUNT(Table7[Recency]),1)</f>
        <v>2</v>
      </c>
      <c r="G929">
        <f>CEILING(5*_xlfn.RANK.EQ(Table7[[#This Row],[Frequency]],Table7[Frequency],1)/COUNT(Table7[Frequency]),1)</f>
        <v>1</v>
      </c>
      <c r="H929">
        <f>CEILING(5*_xlfn.RANK.EQ(Table7[[#This Row],[Monetary]],Table7[Monetary],1)/COUNT(Table7[Monetary]),1)</f>
        <v>2</v>
      </c>
      <c r="I929" t="str">
        <f>_xlfn.CONCAT(Table7[[#This Row],[R score]],Table7[[#This Row],[F score]],Table7[[#This Row],[M score]])</f>
        <v>212</v>
      </c>
      <c r="J9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30" spans="1:10" x14ac:dyDescent="0.3">
      <c r="A930">
        <v>13691</v>
      </c>
      <c r="B930" s="1">
        <v>40490.731944444444</v>
      </c>
      <c r="C930" s="2">
        <v>31.102083333331393</v>
      </c>
      <c r="D930">
        <v>1</v>
      </c>
      <c r="E930" s="5">
        <v>210.77999999999994</v>
      </c>
      <c r="F930">
        <f>CEILING(5*_xlfn.RANK.EQ(Table7[[#This Row],[Recency]],Table7[Recency],0)/COUNT(Table7[Recency]),1)</f>
        <v>4</v>
      </c>
      <c r="G930">
        <f>CEILING(5*_xlfn.RANK.EQ(Table7[[#This Row],[Frequency]],Table7[Frequency],1)/COUNT(Table7[Frequency]),1)</f>
        <v>1</v>
      </c>
      <c r="H930">
        <f>CEILING(5*_xlfn.RANK.EQ(Table7[[#This Row],[Monetary]],Table7[Monetary],1)/COUNT(Table7[Monetary]),1)</f>
        <v>1</v>
      </c>
      <c r="I930" t="str">
        <f>_xlfn.CONCAT(Table7[[#This Row],[R score]],Table7[[#This Row],[F score]],Table7[[#This Row],[M score]])</f>
        <v>411</v>
      </c>
      <c r="J9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31" spans="1:10" x14ac:dyDescent="0.3">
      <c r="A931">
        <v>13692</v>
      </c>
      <c r="B931" s="1">
        <v>40478.414583333331</v>
      </c>
      <c r="C931" s="2">
        <v>43.419444444443798</v>
      </c>
      <c r="D931">
        <v>2</v>
      </c>
      <c r="E931" s="5">
        <v>1626.0799999999997</v>
      </c>
      <c r="F931">
        <f>CEILING(5*_xlfn.RANK.EQ(Table7[[#This Row],[Recency]],Table7[Recency],0)/COUNT(Table7[Recency]),1)</f>
        <v>3</v>
      </c>
      <c r="G931">
        <f>CEILING(5*_xlfn.RANK.EQ(Table7[[#This Row],[Frequency]],Table7[Frequency],1)/COUNT(Table7[Frequency]),1)</f>
        <v>2</v>
      </c>
      <c r="H931">
        <f>CEILING(5*_xlfn.RANK.EQ(Table7[[#This Row],[Monetary]],Table7[Monetary],1)/COUNT(Table7[Monetary]),1)</f>
        <v>4</v>
      </c>
      <c r="I931" t="str">
        <f>_xlfn.CONCAT(Table7[[#This Row],[R score]],Table7[[#This Row],[F score]],Table7[[#This Row],[M score]])</f>
        <v>324</v>
      </c>
      <c r="J9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32" spans="1:10" x14ac:dyDescent="0.3">
      <c r="A932">
        <v>13693</v>
      </c>
      <c r="B932" s="1">
        <v>40512.76458333333</v>
      </c>
      <c r="C932" s="2">
        <v>9.0694444444452529</v>
      </c>
      <c r="D932">
        <v>9</v>
      </c>
      <c r="E932" s="5">
        <v>2011.8200000000002</v>
      </c>
      <c r="F932">
        <f>CEILING(5*_xlfn.RANK.EQ(Table7[[#This Row],[Recency]],Table7[Recency],0)/COUNT(Table7[Recency]),1)</f>
        <v>5</v>
      </c>
      <c r="G932">
        <f>CEILING(5*_xlfn.RANK.EQ(Table7[[#This Row],[Frequency]],Table7[Frequency],1)/COUNT(Table7[Frequency]),1)</f>
        <v>5</v>
      </c>
      <c r="H932">
        <f>CEILING(5*_xlfn.RANK.EQ(Table7[[#This Row],[Monetary]],Table7[Monetary],1)/COUNT(Table7[Monetary]),1)</f>
        <v>4</v>
      </c>
      <c r="I932" t="str">
        <f>_xlfn.CONCAT(Table7[[#This Row],[R score]],Table7[[#This Row],[F score]],Table7[[#This Row],[M score]])</f>
        <v>554</v>
      </c>
      <c r="J9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33" spans="1:10" x14ac:dyDescent="0.3">
      <c r="A933">
        <v>13694</v>
      </c>
      <c r="B933" s="1">
        <v>40513.508333333331</v>
      </c>
      <c r="C933" s="2">
        <v>8.3256944444437977</v>
      </c>
      <c r="D933">
        <v>94</v>
      </c>
      <c r="E933" s="5">
        <v>131443.19000000021</v>
      </c>
      <c r="F933">
        <f>CEILING(5*_xlfn.RANK.EQ(Table7[[#This Row],[Recency]],Table7[Recency],0)/COUNT(Table7[Recency]),1)</f>
        <v>5</v>
      </c>
      <c r="G933">
        <f>CEILING(5*_xlfn.RANK.EQ(Table7[[#This Row],[Frequency]],Table7[Frequency],1)/COUNT(Table7[Frequency]),1)</f>
        <v>5</v>
      </c>
      <c r="H933">
        <f>CEILING(5*_xlfn.RANK.EQ(Table7[[#This Row],[Monetary]],Table7[Monetary],1)/COUNT(Table7[Monetary]),1)</f>
        <v>5</v>
      </c>
      <c r="I933" t="str">
        <f>_xlfn.CONCAT(Table7[[#This Row],[R score]],Table7[[#This Row],[F score]],Table7[[#This Row],[M score]])</f>
        <v>555</v>
      </c>
      <c r="J9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34" spans="1:10" x14ac:dyDescent="0.3">
      <c r="A934">
        <v>13695</v>
      </c>
      <c r="B934" s="1">
        <v>40309.463194444441</v>
      </c>
      <c r="C934" s="2">
        <v>212.3708333333343</v>
      </c>
      <c r="D934">
        <v>1</v>
      </c>
      <c r="E934" s="5">
        <v>266.60000000000002</v>
      </c>
      <c r="F934">
        <f>CEILING(5*_xlfn.RANK.EQ(Table7[[#This Row],[Recency]],Table7[Recency],0)/COUNT(Table7[Recency]),1)</f>
        <v>1</v>
      </c>
      <c r="G934">
        <f>CEILING(5*_xlfn.RANK.EQ(Table7[[#This Row],[Frequency]],Table7[Frequency],1)/COUNT(Table7[Frequency]),1)</f>
        <v>1</v>
      </c>
      <c r="H934">
        <f>CEILING(5*_xlfn.RANK.EQ(Table7[[#This Row],[Monetary]],Table7[Monetary],1)/COUNT(Table7[Monetary]),1)</f>
        <v>2</v>
      </c>
      <c r="I934" t="str">
        <f>_xlfn.CONCAT(Table7[[#This Row],[R score]],Table7[[#This Row],[F score]],Table7[[#This Row],[M score]])</f>
        <v>112</v>
      </c>
      <c r="J9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35" spans="1:10" x14ac:dyDescent="0.3">
      <c r="A935">
        <v>13696</v>
      </c>
      <c r="B935" s="1">
        <v>40465.405555555553</v>
      </c>
      <c r="C935" s="2">
        <v>56.428472222221899</v>
      </c>
      <c r="D935">
        <v>3</v>
      </c>
      <c r="E935" s="5">
        <v>2020.3999999999996</v>
      </c>
      <c r="F935">
        <f>CEILING(5*_xlfn.RANK.EQ(Table7[[#This Row],[Recency]],Table7[Recency],0)/COUNT(Table7[Recency]),1)</f>
        <v>3</v>
      </c>
      <c r="G935">
        <f>CEILING(5*_xlfn.RANK.EQ(Table7[[#This Row],[Frequency]],Table7[Frequency],1)/COUNT(Table7[Frequency]),1)</f>
        <v>3</v>
      </c>
      <c r="H935">
        <f>CEILING(5*_xlfn.RANK.EQ(Table7[[#This Row],[Monetary]],Table7[Monetary],1)/COUNT(Table7[Monetary]),1)</f>
        <v>4</v>
      </c>
      <c r="I935" t="str">
        <f>_xlfn.CONCAT(Table7[[#This Row],[R score]],Table7[[#This Row],[F score]],Table7[[#This Row],[M score]])</f>
        <v>334</v>
      </c>
      <c r="J9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36" spans="1:10" x14ac:dyDescent="0.3">
      <c r="A936">
        <v>13698</v>
      </c>
      <c r="B936" s="1">
        <v>40290.494444444441</v>
      </c>
      <c r="C936" s="2">
        <v>231.3395833333343</v>
      </c>
      <c r="D936">
        <v>2</v>
      </c>
      <c r="E936" s="5">
        <v>451.73000000000008</v>
      </c>
      <c r="F936">
        <f>CEILING(5*_xlfn.RANK.EQ(Table7[[#This Row],[Recency]],Table7[Recency],0)/COUNT(Table7[Recency]),1)</f>
        <v>1</v>
      </c>
      <c r="G936">
        <f>CEILING(5*_xlfn.RANK.EQ(Table7[[#This Row],[Frequency]],Table7[Frequency],1)/COUNT(Table7[Frequency]),1)</f>
        <v>2</v>
      </c>
      <c r="H936">
        <f>CEILING(5*_xlfn.RANK.EQ(Table7[[#This Row],[Monetary]],Table7[Monetary],1)/COUNT(Table7[Monetary]),1)</f>
        <v>2</v>
      </c>
      <c r="I936" t="str">
        <f>_xlfn.CONCAT(Table7[[#This Row],[R score]],Table7[[#This Row],[F score]],Table7[[#This Row],[M score]])</f>
        <v>122</v>
      </c>
      <c r="J9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37" spans="1:10" x14ac:dyDescent="0.3">
      <c r="A937">
        <v>13699</v>
      </c>
      <c r="B937" s="1">
        <v>40336.543749999997</v>
      </c>
      <c r="C937" s="2">
        <v>185.2902777777781</v>
      </c>
      <c r="D937">
        <v>1</v>
      </c>
      <c r="E937" s="5">
        <v>455.56999999999994</v>
      </c>
      <c r="F937">
        <f>CEILING(5*_xlfn.RANK.EQ(Table7[[#This Row],[Recency]],Table7[Recency],0)/COUNT(Table7[Recency]),1)</f>
        <v>1</v>
      </c>
      <c r="G937">
        <f>CEILING(5*_xlfn.RANK.EQ(Table7[[#This Row],[Frequency]],Table7[Frequency],1)/COUNT(Table7[Frequency]),1)</f>
        <v>1</v>
      </c>
      <c r="H937">
        <f>CEILING(5*_xlfn.RANK.EQ(Table7[[#This Row],[Monetary]],Table7[Monetary],1)/COUNT(Table7[Monetary]),1)</f>
        <v>2</v>
      </c>
      <c r="I937" t="str">
        <f>_xlfn.CONCAT(Table7[[#This Row],[R score]],Table7[[#This Row],[F score]],Table7[[#This Row],[M score]])</f>
        <v>112</v>
      </c>
      <c r="J9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38" spans="1:10" x14ac:dyDescent="0.3">
      <c r="A938">
        <v>13700</v>
      </c>
      <c r="B938" s="1">
        <v>40469.484722222223</v>
      </c>
      <c r="C938" s="2">
        <v>52.349305555551837</v>
      </c>
      <c r="D938">
        <v>3</v>
      </c>
      <c r="E938" s="5">
        <v>348.34</v>
      </c>
      <c r="F938">
        <f>CEILING(5*_xlfn.RANK.EQ(Table7[[#This Row],[Recency]],Table7[Recency],0)/COUNT(Table7[Recency]),1)</f>
        <v>3</v>
      </c>
      <c r="G938">
        <f>CEILING(5*_xlfn.RANK.EQ(Table7[[#This Row],[Frequency]],Table7[Frequency],1)/COUNT(Table7[Frequency]),1)</f>
        <v>3</v>
      </c>
      <c r="H938">
        <f>CEILING(5*_xlfn.RANK.EQ(Table7[[#This Row],[Monetary]],Table7[Monetary],1)/COUNT(Table7[Monetary]),1)</f>
        <v>2</v>
      </c>
      <c r="I938" t="str">
        <f>_xlfn.CONCAT(Table7[[#This Row],[R score]],Table7[[#This Row],[F score]],Table7[[#This Row],[M score]])</f>
        <v>332</v>
      </c>
      <c r="J9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39" spans="1:10" x14ac:dyDescent="0.3">
      <c r="A939">
        <v>13701</v>
      </c>
      <c r="B939" s="1">
        <v>40440.527083333334</v>
      </c>
      <c r="C939" s="2">
        <v>81.306944444440887</v>
      </c>
      <c r="D939">
        <v>1</v>
      </c>
      <c r="E939" s="5">
        <v>161</v>
      </c>
      <c r="F939">
        <f>CEILING(5*_xlfn.RANK.EQ(Table7[[#This Row],[Recency]],Table7[Recency],0)/COUNT(Table7[Recency]),1)</f>
        <v>2</v>
      </c>
      <c r="G939">
        <f>CEILING(5*_xlfn.RANK.EQ(Table7[[#This Row],[Frequency]],Table7[Frequency],1)/COUNT(Table7[Frequency]),1)</f>
        <v>1</v>
      </c>
      <c r="H939">
        <f>CEILING(5*_xlfn.RANK.EQ(Table7[[#This Row],[Monetary]],Table7[Monetary],1)/COUNT(Table7[Monetary]),1)</f>
        <v>1</v>
      </c>
      <c r="I939" t="str">
        <f>_xlfn.CONCAT(Table7[[#This Row],[R score]],Table7[[#This Row],[F score]],Table7[[#This Row],[M score]])</f>
        <v>211</v>
      </c>
      <c r="J9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40" spans="1:10" x14ac:dyDescent="0.3">
      <c r="A940">
        <v>13702</v>
      </c>
      <c r="B940" s="1">
        <v>40441.486111111109</v>
      </c>
      <c r="C940" s="2">
        <v>80.347916666665697</v>
      </c>
      <c r="D940">
        <v>1</v>
      </c>
      <c r="E940" s="5">
        <v>135.17999999999998</v>
      </c>
      <c r="F940">
        <f>CEILING(5*_xlfn.RANK.EQ(Table7[[#This Row],[Recency]],Table7[Recency],0)/COUNT(Table7[Recency]),1)</f>
        <v>2</v>
      </c>
      <c r="G940">
        <f>CEILING(5*_xlfn.RANK.EQ(Table7[[#This Row],[Frequency]],Table7[Frequency],1)/COUNT(Table7[Frequency]),1)</f>
        <v>1</v>
      </c>
      <c r="H940">
        <f>CEILING(5*_xlfn.RANK.EQ(Table7[[#This Row],[Monetary]],Table7[Monetary],1)/COUNT(Table7[Monetary]),1)</f>
        <v>1</v>
      </c>
      <c r="I940" t="str">
        <f>_xlfn.CONCAT(Table7[[#This Row],[R score]],Table7[[#This Row],[F score]],Table7[[#This Row],[M score]])</f>
        <v>211</v>
      </c>
      <c r="J9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41" spans="1:10" x14ac:dyDescent="0.3">
      <c r="A941">
        <v>13703</v>
      </c>
      <c r="B941" s="1">
        <v>40471.549305555556</v>
      </c>
      <c r="C941" s="2">
        <v>50.284722222218988</v>
      </c>
      <c r="D941">
        <v>1</v>
      </c>
      <c r="E941" s="5">
        <v>326.06</v>
      </c>
      <c r="F941">
        <f>CEILING(5*_xlfn.RANK.EQ(Table7[[#This Row],[Recency]],Table7[Recency],0)/COUNT(Table7[Recency]),1)</f>
        <v>3</v>
      </c>
      <c r="G941">
        <f>CEILING(5*_xlfn.RANK.EQ(Table7[[#This Row],[Frequency]],Table7[Frequency],1)/COUNT(Table7[Frequency]),1)</f>
        <v>1</v>
      </c>
      <c r="H941">
        <f>CEILING(5*_xlfn.RANK.EQ(Table7[[#This Row],[Monetary]],Table7[Monetary],1)/COUNT(Table7[Monetary]),1)</f>
        <v>2</v>
      </c>
      <c r="I941" t="str">
        <f>_xlfn.CONCAT(Table7[[#This Row],[R score]],Table7[[#This Row],[F score]],Table7[[#This Row],[M score]])</f>
        <v>312</v>
      </c>
      <c r="J9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42" spans="1:10" x14ac:dyDescent="0.3">
      <c r="A942">
        <v>13705</v>
      </c>
      <c r="B942" s="1">
        <v>40513.436805555553</v>
      </c>
      <c r="C942" s="2">
        <v>8.3972222222218988</v>
      </c>
      <c r="D942">
        <v>5</v>
      </c>
      <c r="E942" s="5">
        <v>1323.4699999999998</v>
      </c>
      <c r="F942">
        <f>CEILING(5*_xlfn.RANK.EQ(Table7[[#This Row],[Recency]],Table7[Recency],0)/COUNT(Table7[Recency]),1)</f>
        <v>5</v>
      </c>
      <c r="G942">
        <f>CEILING(5*_xlfn.RANK.EQ(Table7[[#This Row],[Frequency]],Table7[Frequency],1)/COUNT(Table7[Frequency]),1)</f>
        <v>4</v>
      </c>
      <c r="H942">
        <f>CEILING(5*_xlfn.RANK.EQ(Table7[[#This Row],[Monetary]],Table7[Monetary],1)/COUNT(Table7[Monetary]),1)</f>
        <v>4</v>
      </c>
      <c r="I942" t="str">
        <f>_xlfn.CONCAT(Table7[[#This Row],[R score]],Table7[[#This Row],[F score]],Table7[[#This Row],[M score]])</f>
        <v>544</v>
      </c>
      <c r="J9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43" spans="1:10" x14ac:dyDescent="0.3">
      <c r="A943">
        <v>13706</v>
      </c>
      <c r="B943" s="1">
        <v>40260.387499999997</v>
      </c>
      <c r="C943" s="2">
        <v>261.4465277777781</v>
      </c>
      <c r="D943">
        <v>1</v>
      </c>
      <c r="E943" s="5">
        <v>300.38</v>
      </c>
      <c r="F943">
        <f>CEILING(5*_xlfn.RANK.EQ(Table7[[#This Row],[Recency]],Table7[Recency],0)/COUNT(Table7[Recency]),1)</f>
        <v>1</v>
      </c>
      <c r="G943">
        <f>CEILING(5*_xlfn.RANK.EQ(Table7[[#This Row],[Frequency]],Table7[Frequency],1)/COUNT(Table7[Frequency]),1)</f>
        <v>1</v>
      </c>
      <c r="H943">
        <f>CEILING(5*_xlfn.RANK.EQ(Table7[[#This Row],[Monetary]],Table7[Monetary],1)/COUNT(Table7[Monetary]),1)</f>
        <v>2</v>
      </c>
      <c r="I943" t="str">
        <f>_xlfn.CONCAT(Table7[[#This Row],[R score]],Table7[[#This Row],[F score]],Table7[[#This Row],[M score]])</f>
        <v>112</v>
      </c>
      <c r="J9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44" spans="1:10" x14ac:dyDescent="0.3">
      <c r="A944">
        <v>13707</v>
      </c>
      <c r="B944" s="1">
        <v>40457.420138888891</v>
      </c>
      <c r="C944" s="2">
        <v>64.413888888884685</v>
      </c>
      <c r="D944">
        <v>3</v>
      </c>
      <c r="E944" s="5">
        <v>2559.4500000000003</v>
      </c>
      <c r="F944">
        <f>CEILING(5*_xlfn.RANK.EQ(Table7[[#This Row],[Recency]],Table7[Recency],0)/COUNT(Table7[Recency]),1)</f>
        <v>3</v>
      </c>
      <c r="G944">
        <f>CEILING(5*_xlfn.RANK.EQ(Table7[[#This Row],[Frequency]],Table7[Frequency],1)/COUNT(Table7[Frequency]),1)</f>
        <v>3</v>
      </c>
      <c r="H944">
        <f>CEILING(5*_xlfn.RANK.EQ(Table7[[#This Row],[Monetary]],Table7[Monetary],1)/COUNT(Table7[Monetary]),1)</f>
        <v>5</v>
      </c>
      <c r="I944" t="str">
        <f>_xlfn.CONCAT(Table7[[#This Row],[R score]],Table7[[#This Row],[F score]],Table7[[#This Row],[M score]])</f>
        <v>335</v>
      </c>
      <c r="J9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45" spans="1:10" x14ac:dyDescent="0.3">
      <c r="A945">
        <v>13709</v>
      </c>
      <c r="B945" s="1">
        <v>40440.636805555558</v>
      </c>
      <c r="C945" s="2">
        <v>81.197222222217533</v>
      </c>
      <c r="D945">
        <v>5</v>
      </c>
      <c r="E945" s="5">
        <v>1263.7000000000003</v>
      </c>
      <c r="F945">
        <f>CEILING(5*_xlfn.RANK.EQ(Table7[[#This Row],[Recency]],Table7[Recency],0)/COUNT(Table7[Recency]),1)</f>
        <v>2</v>
      </c>
      <c r="G945">
        <f>CEILING(5*_xlfn.RANK.EQ(Table7[[#This Row],[Frequency]],Table7[Frequency],1)/COUNT(Table7[Frequency]),1)</f>
        <v>4</v>
      </c>
      <c r="H945">
        <f>CEILING(5*_xlfn.RANK.EQ(Table7[[#This Row],[Monetary]],Table7[Monetary],1)/COUNT(Table7[Monetary]),1)</f>
        <v>4</v>
      </c>
      <c r="I945" t="str">
        <f>_xlfn.CONCAT(Table7[[#This Row],[R score]],Table7[[#This Row],[F score]],Table7[[#This Row],[M score]])</f>
        <v>244</v>
      </c>
      <c r="J9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46" spans="1:10" x14ac:dyDescent="0.3">
      <c r="A946">
        <v>13710</v>
      </c>
      <c r="B946" s="1">
        <v>40463.431944444441</v>
      </c>
      <c r="C946" s="2">
        <v>58.402083333334303</v>
      </c>
      <c r="D946">
        <v>2</v>
      </c>
      <c r="E946" s="5">
        <v>329.04</v>
      </c>
      <c r="F946">
        <f>CEILING(5*_xlfn.RANK.EQ(Table7[[#This Row],[Recency]],Table7[Recency],0)/COUNT(Table7[Recency]),1)</f>
        <v>3</v>
      </c>
      <c r="G946">
        <f>CEILING(5*_xlfn.RANK.EQ(Table7[[#This Row],[Frequency]],Table7[Frequency],1)/COUNT(Table7[Frequency]),1)</f>
        <v>2</v>
      </c>
      <c r="H946">
        <f>CEILING(5*_xlfn.RANK.EQ(Table7[[#This Row],[Monetary]],Table7[Monetary],1)/COUNT(Table7[Monetary]),1)</f>
        <v>2</v>
      </c>
      <c r="I946" t="str">
        <f>_xlfn.CONCAT(Table7[[#This Row],[R score]],Table7[[#This Row],[F score]],Table7[[#This Row],[M score]])</f>
        <v>322</v>
      </c>
      <c r="J9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47" spans="1:10" x14ac:dyDescent="0.3">
      <c r="A947">
        <v>13711</v>
      </c>
      <c r="B947" s="1">
        <v>40480.628472222219</v>
      </c>
      <c r="C947" s="2">
        <v>41.205555555556202</v>
      </c>
      <c r="D947">
        <v>7</v>
      </c>
      <c r="E947" s="5">
        <v>1540.2000000000003</v>
      </c>
      <c r="F947">
        <f>CEILING(5*_xlfn.RANK.EQ(Table7[[#This Row],[Recency]],Table7[Recency],0)/COUNT(Table7[Recency]),1)</f>
        <v>3</v>
      </c>
      <c r="G947">
        <f>CEILING(5*_xlfn.RANK.EQ(Table7[[#This Row],[Frequency]],Table7[Frequency],1)/COUNT(Table7[Frequency]),1)</f>
        <v>5</v>
      </c>
      <c r="H947">
        <f>CEILING(5*_xlfn.RANK.EQ(Table7[[#This Row],[Monetary]],Table7[Monetary],1)/COUNT(Table7[Monetary]),1)</f>
        <v>4</v>
      </c>
      <c r="I947" t="str">
        <f>_xlfn.CONCAT(Table7[[#This Row],[R score]],Table7[[#This Row],[F score]],Table7[[#This Row],[M score]])</f>
        <v>354</v>
      </c>
      <c r="J9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48" spans="1:10" x14ac:dyDescent="0.3">
      <c r="A948">
        <v>13712</v>
      </c>
      <c r="B948" s="1">
        <v>40276.469444444447</v>
      </c>
      <c r="C948" s="2">
        <v>245.36458333332848</v>
      </c>
      <c r="D948">
        <v>1</v>
      </c>
      <c r="E948" s="5">
        <v>537.58000000000015</v>
      </c>
      <c r="F948">
        <f>CEILING(5*_xlfn.RANK.EQ(Table7[[#This Row],[Recency]],Table7[Recency],0)/COUNT(Table7[Recency]),1)</f>
        <v>1</v>
      </c>
      <c r="G948">
        <f>CEILING(5*_xlfn.RANK.EQ(Table7[[#This Row],[Frequency]],Table7[Frequency],1)/COUNT(Table7[Frequency]),1)</f>
        <v>1</v>
      </c>
      <c r="H948">
        <f>CEILING(5*_xlfn.RANK.EQ(Table7[[#This Row],[Monetary]],Table7[Monetary],1)/COUNT(Table7[Monetary]),1)</f>
        <v>3</v>
      </c>
      <c r="I948" t="str">
        <f>_xlfn.CONCAT(Table7[[#This Row],[R score]],Table7[[#This Row],[F score]],Table7[[#This Row],[M score]])</f>
        <v>113</v>
      </c>
      <c r="J9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49" spans="1:10" x14ac:dyDescent="0.3">
      <c r="A949">
        <v>13713</v>
      </c>
      <c r="B949" s="1">
        <v>40478.679166666669</v>
      </c>
      <c r="C949" s="2">
        <v>43.154861111106584</v>
      </c>
      <c r="D949">
        <v>3</v>
      </c>
      <c r="E949" s="5">
        <v>740.76</v>
      </c>
      <c r="F949">
        <f>CEILING(5*_xlfn.RANK.EQ(Table7[[#This Row],[Recency]],Table7[Recency],0)/COUNT(Table7[Recency]),1)</f>
        <v>3</v>
      </c>
      <c r="G949">
        <f>CEILING(5*_xlfn.RANK.EQ(Table7[[#This Row],[Frequency]],Table7[Frequency],1)/COUNT(Table7[Frequency]),1)</f>
        <v>3</v>
      </c>
      <c r="H949">
        <f>CEILING(5*_xlfn.RANK.EQ(Table7[[#This Row],[Monetary]],Table7[Monetary],1)/COUNT(Table7[Monetary]),1)</f>
        <v>3</v>
      </c>
      <c r="I949" t="str">
        <f>_xlfn.CONCAT(Table7[[#This Row],[R score]],Table7[[#This Row],[F score]],Table7[[#This Row],[M score]])</f>
        <v>333</v>
      </c>
      <c r="J9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50" spans="1:10" x14ac:dyDescent="0.3">
      <c r="A950">
        <v>13714</v>
      </c>
      <c r="B950" s="1">
        <v>40421.581250000003</v>
      </c>
      <c r="C950" s="2">
        <v>100.25277777777228</v>
      </c>
      <c r="D950">
        <v>1</v>
      </c>
      <c r="E950" s="5">
        <v>161.35</v>
      </c>
      <c r="F950">
        <f>CEILING(5*_xlfn.RANK.EQ(Table7[[#This Row],[Recency]],Table7[Recency],0)/COUNT(Table7[Recency]),1)</f>
        <v>2</v>
      </c>
      <c r="G950">
        <f>CEILING(5*_xlfn.RANK.EQ(Table7[[#This Row],[Frequency]],Table7[Frequency],1)/COUNT(Table7[Frequency]),1)</f>
        <v>1</v>
      </c>
      <c r="H950">
        <f>CEILING(5*_xlfn.RANK.EQ(Table7[[#This Row],[Monetary]],Table7[Monetary],1)/COUNT(Table7[Monetary]),1)</f>
        <v>1</v>
      </c>
      <c r="I950" t="str">
        <f>_xlfn.CONCAT(Table7[[#This Row],[R score]],Table7[[#This Row],[F score]],Table7[[#This Row],[M score]])</f>
        <v>211</v>
      </c>
      <c r="J9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51" spans="1:10" x14ac:dyDescent="0.3">
      <c r="A951">
        <v>13715</v>
      </c>
      <c r="B951" s="1">
        <v>40514.369444444441</v>
      </c>
      <c r="C951" s="2">
        <v>7.4645833333343035</v>
      </c>
      <c r="D951">
        <v>13</v>
      </c>
      <c r="E951" s="5">
        <v>7348.2999999999956</v>
      </c>
      <c r="F951">
        <f>CEILING(5*_xlfn.RANK.EQ(Table7[[#This Row],[Recency]],Table7[Recency],0)/COUNT(Table7[Recency]),1)</f>
        <v>5</v>
      </c>
      <c r="G951">
        <f>CEILING(5*_xlfn.RANK.EQ(Table7[[#This Row],[Frequency]],Table7[Frequency],1)/COUNT(Table7[Frequency]),1)</f>
        <v>5</v>
      </c>
      <c r="H951">
        <f>CEILING(5*_xlfn.RANK.EQ(Table7[[#This Row],[Monetary]],Table7[Monetary],1)/COUNT(Table7[Monetary]),1)</f>
        <v>5</v>
      </c>
      <c r="I951" t="str">
        <f>_xlfn.CONCAT(Table7[[#This Row],[R score]],Table7[[#This Row],[F score]],Table7[[#This Row],[M score]])</f>
        <v>555</v>
      </c>
      <c r="J9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52" spans="1:10" x14ac:dyDescent="0.3">
      <c r="A952">
        <v>13717</v>
      </c>
      <c r="B952" s="1">
        <v>40429.678472222222</v>
      </c>
      <c r="C952" s="2">
        <v>92.155555555553292</v>
      </c>
      <c r="D952">
        <v>2</v>
      </c>
      <c r="E952" s="5">
        <v>318.28999999999996</v>
      </c>
      <c r="F952">
        <f>CEILING(5*_xlfn.RANK.EQ(Table7[[#This Row],[Recency]],Table7[Recency],0)/COUNT(Table7[Recency]),1)</f>
        <v>2</v>
      </c>
      <c r="G952">
        <f>CEILING(5*_xlfn.RANK.EQ(Table7[[#This Row],[Frequency]],Table7[Frequency],1)/COUNT(Table7[Frequency]),1)</f>
        <v>2</v>
      </c>
      <c r="H952">
        <f>CEILING(5*_xlfn.RANK.EQ(Table7[[#This Row],[Monetary]],Table7[Monetary],1)/COUNT(Table7[Monetary]),1)</f>
        <v>2</v>
      </c>
      <c r="I952" t="str">
        <f>_xlfn.CONCAT(Table7[[#This Row],[R score]],Table7[[#This Row],[F score]],Table7[[#This Row],[M score]])</f>
        <v>222</v>
      </c>
      <c r="J9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53" spans="1:10" x14ac:dyDescent="0.3">
      <c r="A953">
        <v>13719</v>
      </c>
      <c r="B953" s="1">
        <v>40493.527777777781</v>
      </c>
      <c r="C953" s="2">
        <v>28.306249999994179</v>
      </c>
      <c r="D953">
        <v>6</v>
      </c>
      <c r="E953" s="5">
        <v>1740.4200000000008</v>
      </c>
      <c r="F953">
        <f>CEILING(5*_xlfn.RANK.EQ(Table7[[#This Row],[Recency]],Table7[Recency],0)/COUNT(Table7[Recency]),1)</f>
        <v>4</v>
      </c>
      <c r="G953">
        <f>CEILING(5*_xlfn.RANK.EQ(Table7[[#This Row],[Frequency]],Table7[Frequency],1)/COUNT(Table7[Frequency]),1)</f>
        <v>4</v>
      </c>
      <c r="H953">
        <f>CEILING(5*_xlfn.RANK.EQ(Table7[[#This Row],[Monetary]],Table7[Monetary],1)/COUNT(Table7[Monetary]),1)</f>
        <v>4</v>
      </c>
      <c r="I953" t="str">
        <f>_xlfn.CONCAT(Table7[[#This Row],[R score]],Table7[[#This Row],[F score]],Table7[[#This Row],[M score]])</f>
        <v>444</v>
      </c>
      <c r="J9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54" spans="1:10" x14ac:dyDescent="0.3">
      <c r="A954">
        <v>13721</v>
      </c>
      <c r="B954" s="1">
        <v>40491.749305555553</v>
      </c>
      <c r="C954" s="2">
        <v>30.084722222221899</v>
      </c>
      <c r="D954">
        <v>1</v>
      </c>
      <c r="E954" s="5">
        <v>217.39999999999992</v>
      </c>
      <c r="F954">
        <f>CEILING(5*_xlfn.RANK.EQ(Table7[[#This Row],[Recency]],Table7[Recency],0)/COUNT(Table7[Recency]),1)</f>
        <v>4</v>
      </c>
      <c r="G954">
        <f>CEILING(5*_xlfn.RANK.EQ(Table7[[#This Row],[Frequency]],Table7[Frequency],1)/COUNT(Table7[Frequency]),1)</f>
        <v>1</v>
      </c>
      <c r="H954">
        <f>CEILING(5*_xlfn.RANK.EQ(Table7[[#This Row],[Monetary]],Table7[Monetary],1)/COUNT(Table7[Monetary]),1)</f>
        <v>1</v>
      </c>
      <c r="I954" t="str">
        <f>_xlfn.CONCAT(Table7[[#This Row],[R score]],Table7[[#This Row],[F score]],Table7[[#This Row],[M score]])</f>
        <v>411</v>
      </c>
      <c r="J9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55" spans="1:10" x14ac:dyDescent="0.3">
      <c r="A955">
        <v>13722</v>
      </c>
      <c r="B955" s="1">
        <v>40466.429166666669</v>
      </c>
      <c r="C955" s="2">
        <v>55.404861111106584</v>
      </c>
      <c r="D955">
        <v>7</v>
      </c>
      <c r="E955" s="5">
        <v>3260.0000000000005</v>
      </c>
      <c r="F955">
        <f>CEILING(5*_xlfn.RANK.EQ(Table7[[#This Row],[Recency]],Table7[Recency],0)/COUNT(Table7[Recency]),1)</f>
        <v>3</v>
      </c>
      <c r="G955">
        <f>CEILING(5*_xlfn.RANK.EQ(Table7[[#This Row],[Frequency]],Table7[Frequency],1)/COUNT(Table7[Frequency]),1)</f>
        <v>5</v>
      </c>
      <c r="H955">
        <f>CEILING(5*_xlfn.RANK.EQ(Table7[[#This Row],[Monetary]],Table7[Monetary],1)/COUNT(Table7[Monetary]),1)</f>
        <v>5</v>
      </c>
      <c r="I955" t="str">
        <f>_xlfn.CONCAT(Table7[[#This Row],[R score]],Table7[[#This Row],[F score]],Table7[[#This Row],[M score]])</f>
        <v>355</v>
      </c>
      <c r="J9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56" spans="1:10" x14ac:dyDescent="0.3">
      <c r="A956">
        <v>13723</v>
      </c>
      <c r="B956" s="1">
        <v>40494.707638888889</v>
      </c>
      <c r="C956" s="2">
        <v>27.12638888888614</v>
      </c>
      <c r="D956">
        <v>5</v>
      </c>
      <c r="E956" s="5">
        <v>994.23</v>
      </c>
      <c r="F956">
        <f>CEILING(5*_xlfn.RANK.EQ(Table7[[#This Row],[Recency]],Table7[Recency],0)/COUNT(Table7[Recency]),1)</f>
        <v>4</v>
      </c>
      <c r="G956">
        <f>CEILING(5*_xlfn.RANK.EQ(Table7[[#This Row],[Frequency]],Table7[Frequency],1)/COUNT(Table7[Frequency]),1)</f>
        <v>4</v>
      </c>
      <c r="H956">
        <f>CEILING(5*_xlfn.RANK.EQ(Table7[[#This Row],[Monetary]],Table7[Monetary],1)/COUNT(Table7[Monetary]),1)</f>
        <v>4</v>
      </c>
      <c r="I956" t="str">
        <f>_xlfn.CONCAT(Table7[[#This Row],[R score]],Table7[[#This Row],[F score]],Table7[[#This Row],[M score]])</f>
        <v>444</v>
      </c>
      <c r="J9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57" spans="1:10" x14ac:dyDescent="0.3">
      <c r="A957">
        <v>13724</v>
      </c>
      <c r="B957" s="1">
        <v>40249.644444444442</v>
      </c>
      <c r="C957" s="2">
        <v>272.18958333333285</v>
      </c>
      <c r="D957">
        <v>1</v>
      </c>
      <c r="E957" s="5">
        <v>213.00999999999996</v>
      </c>
      <c r="F957">
        <f>CEILING(5*_xlfn.RANK.EQ(Table7[[#This Row],[Recency]],Table7[Recency],0)/COUNT(Table7[Recency]),1)</f>
        <v>1</v>
      </c>
      <c r="G957">
        <f>CEILING(5*_xlfn.RANK.EQ(Table7[[#This Row],[Frequency]],Table7[Frequency],1)/COUNT(Table7[Frequency]),1)</f>
        <v>1</v>
      </c>
      <c r="H957">
        <f>CEILING(5*_xlfn.RANK.EQ(Table7[[#This Row],[Monetary]],Table7[Monetary],1)/COUNT(Table7[Monetary]),1)</f>
        <v>1</v>
      </c>
      <c r="I957" t="str">
        <f>_xlfn.CONCAT(Table7[[#This Row],[R score]],Table7[[#This Row],[F score]],Table7[[#This Row],[M score]])</f>
        <v>111</v>
      </c>
      <c r="J9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58" spans="1:10" x14ac:dyDescent="0.3">
      <c r="A958">
        <v>13727</v>
      </c>
      <c r="B958" s="1">
        <v>40275.509722222225</v>
      </c>
      <c r="C958" s="2">
        <v>246.32430555555038</v>
      </c>
      <c r="D958">
        <v>6</v>
      </c>
      <c r="E958" s="5">
        <v>740.67000000000007</v>
      </c>
      <c r="F958">
        <f>CEILING(5*_xlfn.RANK.EQ(Table7[[#This Row],[Recency]],Table7[Recency],0)/COUNT(Table7[Recency]),1)</f>
        <v>1</v>
      </c>
      <c r="G958">
        <f>CEILING(5*_xlfn.RANK.EQ(Table7[[#This Row],[Frequency]],Table7[Frequency],1)/COUNT(Table7[Frequency]),1)</f>
        <v>4</v>
      </c>
      <c r="H958">
        <f>CEILING(5*_xlfn.RANK.EQ(Table7[[#This Row],[Monetary]],Table7[Monetary],1)/COUNT(Table7[Monetary]),1)</f>
        <v>3</v>
      </c>
      <c r="I958" t="str">
        <f>_xlfn.CONCAT(Table7[[#This Row],[R score]],Table7[[#This Row],[F score]],Table7[[#This Row],[M score]])</f>
        <v>143</v>
      </c>
      <c r="J9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59" spans="1:10" x14ac:dyDescent="0.3">
      <c r="A959">
        <v>13728</v>
      </c>
      <c r="B959" s="1">
        <v>40499.576388888891</v>
      </c>
      <c r="C959" s="2">
        <v>22.257638888884685</v>
      </c>
      <c r="D959">
        <v>10</v>
      </c>
      <c r="E959" s="5">
        <v>1839.0300000000016</v>
      </c>
      <c r="F959">
        <f>CEILING(5*_xlfn.RANK.EQ(Table7[[#This Row],[Recency]],Table7[Recency],0)/COUNT(Table7[Recency]),1)</f>
        <v>4</v>
      </c>
      <c r="G959">
        <f>CEILING(5*_xlfn.RANK.EQ(Table7[[#This Row],[Frequency]],Table7[Frequency],1)/COUNT(Table7[Frequency]),1)</f>
        <v>5</v>
      </c>
      <c r="H959">
        <f>CEILING(5*_xlfn.RANK.EQ(Table7[[#This Row],[Monetary]],Table7[Monetary],1)/COUNT(Table7[Monetary]),1)</f>
        <v>4</v>
      </c>
      <c r="I959" t="str">
        <f>_xlfn.CONCAT(Table7[[#This Row],[R score]],Table7[[#This Row],[F score]],Table7[[#This Row],[M score]])</f>
        <v>454</v>
      </c>
      <c r="J9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60" spans="1:10" x14ac:dyDescent="0.3">
      <c r="A960">
        <v>13729</v>
      </c>
      <c r="B960" s="1">
        <v>40451.447222222225</v>
      </c>
      <c r="C960" s="2">
        <v>70.386805555550382</v>
      </c>
      <c r="D960">
        <v>3</v>
      </c>
      <c r="E960" s="5">
        <v>724.73000000000013</v>
      </c>
      <c r="F960">
        <f>CEILING(5*_xlfn.RANK.EQ(Table7[[#This Row],[Recency]],Table7[Recency],0)/COUNT(Table7[Recency]),1)</f>
        <v>2</v>
      </c>
      <c r="G960">
        <f>CEILING(5*_xlfn.RANK.EQ(Table7[[#This Row],[Frequency]],Table7[Frequency],1)/COUNT(Table7[Frequency]),1)</f>
        <v>3</v>
      </c>
      <c r="H960">
        <f>CEILING(5*_xlfn.RANK.EQ(Table7[[#This Row],[Monetary]],Table7[Monetary],1)/COUNT(Table7[Monetary]),1)</f>
        <v>3</v>
      </c>
      <c r="I960" t="str">
        <f>_xlfn.CONCAT(Table7[[#This Row],[R score]],Table7[[#This Row],[F score]],Table7[[#This Row],[M score]])</f>
        <v>233</v>
      </c>
      <c r="J9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61" spans="1:10" x14ac:dyDescent="0.3">
      <c r="A961">
        <v>13733</v>
      </c>
      <c r="B961" s="1">
        <v>40476.512499999997</v>
      </c>
      <c r="C961" s="2">
        <v>45.321527777778101</v>
      </c>
      <c r="D961">
        <v>2</v>
      </c>
      <c r="E961" s="5">
        <v>487.03</v>
      </c>
      <c r="F961">
        <f>CEILING(5*_xlfn.RANK.EQ(Table7[[#This Row],[Recency]],Table7[Recency],0)/COUNT(Table7[Recency]),1)</f>
        <v>3</v>
      </c>
      <c r="G961">
        <f>CEILING(5*_xlfn.RANK.EQ(Table7[[#This Row],[Frequency]],Table7[Frequency],1)/COUNT(Table7[Frequency]),1)</f>
        <v>2</v>
      </c>
      <c r="H961">
        <f>CEILING(5*_xlfn.RANK.EQ(Table7[[#This Row],[Monetary]],Table7[Monetary],1)/COUNT(Table7[Monetary]),1)</f>
        <v>2</v>
      </c>
      <c r="I961" t="str">
        <f>_xlfn.CONCAT(Table7[[#This Row],[R score]],Table7[[#This Row],[F score]],Table7[[#This Row],[M score]])</f>
        <v>322</v>
      </c>
      <c r="J9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62" spans="1:10" x14ac:dyDescent="0.3">
      <c r="A962">
        <v>13734</v>
      </c>
      <c r="B962" s="1">
        <v>40378.50277777778</v>
      </c>
      <c r="C962" s="2">
        <v>143.33124999999563</v>
      </c>
      <c r="D962">
        <v>4</v>
      </c>
      <c r="E962" s="5">
        <v>6695.6899999999978</v>
      </c>
      <c r="F962">
        <f>CEILING(5*_xlfn.RANK.EQ(Table7[[#This Row],[Recency]],Table7[Recency],0)/COUNT(Table7[Recency]),1)</f>
        <v>2</v>
      </c>
      <c r="G962">
        <f>CEILING(5*_xlfn.RANK.EQ(Table7[[#This Row],[Frequency]],Table7[Frequency],1)/COUNT(Table7[Frequency]),1)</f>
        <v>4</v>
      </c>
      <c r="H962">
        <f>CEILING(5*_xlfn.RANK.EQ(Table7[[#This Row],[Monetary]],Table7[Monetary],1)/COUNT(Table7[Monetary]),1)</f>
        <v>5</v>
      </c>
      <c r="I962" t="str">
        <f>_xlfn.CONCAT(Table7[[#This Row],[R score]],Table7[[#This Row],[F score]],Table7[[#This Row],[M score]])</f>
        <v>245</v>
      </c>
      <c r="J9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63" spans="1:10" x14ac:dyDescent="0.3">
      <c r="A963">
        <v>13735</v>
      </c>
      <c r="B963" s="1">
        <v>40510.571527777778</v>
      </c>
      <c r="C963" s="2">
        <v>11.26249999999709</v>
      </c>
      <c r="D963">
        <v>9</v>
      </c>
      <c r="E963" s="5">
        <v>6879.2300000000014</v>
      </c>
      <c r="F963">
        <f>CEILING(5*_xlfn.RANK.EQ(Table7[[#This Row],[Recency]],Table7[Recency],0)/COUNT(Table7[Recency]),1)</f>
        <v>5</v>
      </c>
      <c r="G963">
        <f>CEILING(5*_xlfn.RANK.EQ(Table7[[#This Row],[Frequency]],Table7[Frequency],1)/COUNT(Table7[Frequency]),1)</f>
        <v>5</v>
      </c>
      <c r="H963">
        <f>CEILING(5*_xlfn.RANK.EQ(Table7[[#This Row],[Monetary]],Table7[Monetary],1)/COUNT(Table7[Monetary]),1)</f>
        <v>5</v>
      </c>
      <c r="I963" t="str">
        <f>_xlfn.CONCAT(Table7[[#This Row],[R score]],Table7[[#This Row],[F score]],Table7[[#This Row],[M score]])</f>
        <v>555</v>
      </c>
      <c r="J9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64" spans="1:10" x14ac:dyDescent="0.3">
      <c r="A964">
        <v>13736</v>
      </c>
      <c r="B964" s="1">
        <v>40461.486805555556</v>
      </c>
      <c r="C964" s="2">
        <v>60.347222222218988</v>
      </c>
      <c r="D964">
        <v>5</v>
      </c>
      <c r="E964" s="5">
        <v>2022.6700000000003</v>
      </c>
      <c r="F964">
        <f>CEILING(5*_xlfn.RANK.EQ(Table7[[#This Row],[Recency]],Table7[Recency],0)/COUNT(Table7[Recency]),1)</f>
        <v>3</v>
      </c>
      <c r="G964">
        <f>CEILING(5*_xlfn.RANK.EQ(Table7[[#This Row],[Frequency]],Table7[Frequency],1)/COUNT(Table7[Frequency]),1)</f>
        <v>4</v>
      </c>
      <c r="H964">
        <f>CEILING(5*_xlfn.RANK.EQ(Table7[[#This Row],[Monetary]],Table7[Monetary],1)/COUNT(Table7[Monetary]),1)</f>
        <v>4</v>
      </c>
      <c r="I964" t="str">
        <f>_xlfn.CONCAT(Table7[[#This Row],[R score]],Table7[[#This Row],[F score]],Table7[[#This Row],[M score]])</f>
        <v>344</v>
      </c>
      <c r="J9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65" spans="1:10" x14ac:dyDescent="0.3">
      <c r="A965">
        <v>13738</v>
      </c>
      <c r="B965" s="1">
        <v>40490.640972222223</v>
      </c>
      <c r="C965" s="2">
        <v>31.193055555551837</v>
      </c>
      <c r="D965">
        <v>1</v>
      </c>
      <c r="E965" s="5">
        <v>434.77999999999992</v>
      </c>
      <c r="F965">
        <f>CEILING(5*_xlfn.RANK.EQ(Table7[[#This Row],[Recency]],Table7[Recency],0)/COUNT(Table7[Recency]),1)</f>
        <v>4</v>
      </c>
      <c r="G965">
        <f>CEILING(5*_xlfn.RANK.EQ(Table7[[#This Row],[Frequency]],Table7[Frequency],1)/COUNT(Table7[Frequency]),1)</f>
        <v>1</v>
      </c>
      <c r="H965">
        <f>CEILING(5*_xlfn.RANK.EQ(Table7[[#This Row],[Monetary]],Table7[Monetary],1)/COUNT(Table7[Monetary]),1)</f>
        <v>2</v>
      </c>
      <c r="I965" t="str">
        <f>_xlfn.CONCAT(Table7[[#This Row],[R score]],Table7[[#This Row],[F score]],Table7[[#This Row],[M score]])</f>
        <v>412</v>
      </c>
      <c r="J9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66" spans="1:10" x14ac:dyDescent="0.3">
      <c r="A966">
        <v>13739</v>
      </c>
      <c r="B966" s="1">
        <v>40359.434027777781</v>
      </c>
      <c r="C966" s="2">
        <v>162.39999999999418</v>
      </c>
      <c r="D966">
        <v>1</v>
      </c>
      <c r="E966" s="5">
        <v>75.3</v>
      </c>
      <c r="F966">
        <f>CEILING(5*_xlfn.RANK.EQ(Table7[[#This Row],[Recency]],Table7[Recency],0)/COUNT(Table7[Recency]),1)</f>
        <v>2</v>
      </c>
      <c r="G966">
        <f>CEILING(5*_xlfn.RANK.EQ(Table7[[#This Row],[Frequency]],Table7[Frequency],1)/COUNT(Table7[Frequency]),1)</f>
        <v>1</v>
      </c>
      <c r="H966">
        <f>CEILING(5*_xlfn.RANK.EQ(Table7[[#This Row],[Monetary]],Table7[Monetary],1)/COUNT(Table7[Monetary]),1)</f>
        <v>1</v>
      </c>
      <c r="I966" t="str">
        <f>_xlfn.CONCAT(Table7[[#This Row],[R score]],Table7[[#This Row],[F score]],Table7[[#This Row],[M score]])</f>
        <v>211</v>
      </c>
      <c r="J9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67" spans="1:10" x14ac:dyDescent="0.3">
      <c r="A967">
        <v>13740</v>
      </c>
      <c r="B967" s="1">
        <v>40471.5625</v>
      </c>
      <c r="C967" s="2">
        <v>50.271527777775191</v>
      </c>
      <c r="D967">
        <v>4</v>
      </c>
      <c r="E967" s="5">
        <v>1232.0200000000002</v>
      </c>
      <c r="F967">
        <f>CEILING(5*_xlfn.RANK.EQ(Table7[[#This Row],[Recency]],Table7[Recency],0)/COUNT(Table7[Recency]),1)</f>
        <v>3</v>
      </c>
      <c r="G967">
        <f>CEILING(5*_xlfn.RANK.EQ(Table7[[#This Row],[Frequency]],Table7[Frequency],1)/COUNT(Table7[Frequency]),1)</f>
        <v>4</v>
      </c>
      <c r="H967">
        <f>CEILING(5*_xlfn.RANK.EQ(Table7[[#This Row],[Monetary]],Table7[Monetary],1)/COUNT(Table7[Monetary]),1)</f>
        <v>4</v>
      </c>
      <c r="I967" t="str">
        <f>_xlfn.CONCAT(Table7[[#This Row],[R score]],Table7[[#This Row],[F score]],Table7[[#This Row],[M score]])</f>
        <v>344</v>
      </c>
      <c r="J9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68" spans="1:10" x14ac:dyDescent="0.3">
      <c r="A968">
        <v>13745</v>
      </c>
      <c r="B968" s="1">
        <v>40340.72152777778</v>
      </c>
      <c r="C968" s="2">
        <v>181.11249999999563</v>
      </c>
      <c r="D968">
        <v>1</v>
      </c>
      <c r="E968" s="5">
        <v>477.32000000000011</v>
      </c>
      <c r="F968">
        <f>CEILING(5*_xlfn.RANK.EQ(Table7[[#This Row],[Recency]],Table7[Recency],0)/COUNT(Table7[Recency]),1)</f>
        <v>1</v>
      </c>
      <c r="G968">
        <f>CEILING(5*_xlfn.RANK.EQ(Table7[[#This Row],[Frequency]],Table7[Frequency],1)/COUNT(Table7[Frequency]),1)</f>
        <v>1</v>
      </c>
      <c r="H968">
        <f>CEILING(5*_xlfn.RANK.EQ(Table7[[#This Row],[Monetary]],Table7[Monetary],1)/COUNT(Table7[Monetary]),1)</f>
        <v>2</v>
      </c>
      <c r="I968" t="str">
        <f>_xlfn.CONCAT(Table7[[#This Row],[R score]],Table7[[#This Row],[F score]],Table7[[#This Row],[M score]])</f>
        <v>112</v>
      </c>
      <c r="J9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69" spans="1:10" x14ac:dyDescent="0.3">
      <c r="A969">
        <v>13746</v>
      </c>
      <c r="B969" s="1">
        <v>40473.496527777781</v>
      </c>
      <c r="C969" s="2">
        <v>48.337499999994179</v>
      </c>
      <c r="D969">
        <v>1</v>
      </c>
      <c r="E969" s="5">
        <v>176.69</v>
      </c>
      <c r="F969">
        <f>CEILING(5*_xlfn.RANK.EQ(Table7[[#This Row],[Recency]],Table7[Recency],0)/COUNT(Table7[Recency]),1)</f>
        <v>3</v>
      </c>
      <c r="G969">
        <f>CEILING(5*_xlfn.RANK.EQ(Table7[[#This Row],[Frequency]],Table7[Frequency],1)/COUNT(Table7[Frequency]),1)</f>
        <v>1</v>
      </c>
      <c r="H969">
        <f>CEILING(5*_xlfn.RANK.EQ(Table7[[#This Row],[Monetary]],Table7[Monetary],1)/COUNT(Table7[Monetary]),1)</f>
        <v>1</v>
      </c>
      <c r="I969" t="str">
        <f>_xlfn.CONCAT(Table7[[#This Row],[R score]],Table7[[#This Row],[F score]],Table7[[#This Row],[M score]])</f>
        <v>311</v>
      </c>
      <c r="J9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70" spans="1:10" x14ac:dyDescent="0.3">
      <c r="A970">
        <v>13747</v>
      </c>
      <c r="B970" s="1">
        <v>40513.442361111112</v>
      </c>
      <c r="C970" s="2">
        <v>8.3916666666627862</v>
      </c>
      <c r="D970">
        <v>2</v>
      </c>
      <c r="E970" s="5">
        <v>169.79999999999998</v>
      </c>
      <c r="F970">
        <f>CEILING(5*_xlfn.RANK.EQ(Table7[[#This Row],[Recency]],Table7[Recency],0)/COUNT(Table7[Recency]),1)</f>
        <v>5</v>
      </c>
      <c r="G970">
        <f>CEILING(5*_xlfn.RANK.EQ(Table7[[#This Row],[Frequency]],Table7[Frequency],1)/COUNT(Table7[Frequency]),1)</f>
        <v>2</v>
      </c>
      <c r="H970">
        <f>CEILING(5*_xlfn.RANK.EQ(Table7[[#This Row],[Monetary]],Table7[Monetary],1)/COUNT(Table7[Monetary]),1)</f>
        <v>1</v>
      </c>
      <c r="I970" t="str">
        <f>_xlfn.CONCAT(Table7[[#This Row],[R score]],Table7[[#This Row],[F score]],Table7[[#This Row],[M score]])</f>
        <v>521</v>
      </c>
      <c r="J9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71" spans="1:10" x14ac:dyDescent="0.3">
      <c r="A971">
        <v>13748</v>
      </c>
      <c r="B971" s="1">
        <v>40513.375</v>
      </c>
      <c r="C971" s="2">
        <v>8.4590277777751908</v>
      </c>
      <c r="D971">
        <v>5</v>
      </c>
      <c r="E971" s="5">
        <v>1320.1000000000004</v>
      </c>
      <c r="F971">
        <f>CEILING(5*_xlfn.RANK.EQ(Table7[[#This Row],[Recency]],Table7[Recency],0)/COUNT(Table7[Recency]),1)</f>
        <v>5</v>
      </c>
      <c r="G971">
        <f>CEILING(5*_xlfn.RANK.EQ(Table7[[#This Row],[Frequency]],Table7[Frequency],1)/COUNT(Table7[Frequency]),1)</f>
        <v>4</v>
      </c>
      <c r="H971">
        <f>CEILING(5*_xlfn.RANK.EQ(Table7[[#This Row],[Monetary]],Table7[Monetary],1)/COUNT(Table7[Monetary]),1)</f>
        <v>4</v>
      </c>
      <c r="I971" t="str">
        <f>_xlfn.CONCAT(Table7[[#This Row],[R score]],Table7[[#This Row],[F score]],Table7[[#This Row],[M score]])</f>
        <v>544</v>
      </c>
      <c r="J9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72" spans="1:10" x14ac:dyDescent="0.3">
      <c r="A972">
        <v>13750</v>
      </c>
      <c r="B972" s="1">
        <v>40506.463194444441</v>
      </c>
      <c r="C972" s="2">
        <v>15.370833333334303</v>
      </c>
      <c r="D972">
        <v>6</v>
      </c>
      <c r="E972" s="5">
        <v>1954.92</v>
      </c>
      <c r="F972">
        <f>CEILING(5*_xlfn.RANK.EQ(Table7[[#This Row],[Recency]],Table7[Recency],0)/COUNT(Table7[Recency]),1)</f>
        <v>4</v>
      </c>
      <c r="G972">
        <f>CEILING(5*_xlfn.RANK.EQ(Table7[[#This Row],[Frequency]],Table7[Frequency],1)/COUNT(Table7[Frequency]),1)</f>
        <v>4</v>
      </c>
      <c r="H972">
        <f>CEILING(5*_xlfn.RANK.EQ(Table7[[#This Row],[Monetary]],Table7[Monetary],1)/COUNT(Table7[Monetary]),1)</f>
        <v>4</v>
      </c>
      <c r="I972" t="str">
        <f>_xlfn.CONCAT(Table7[[#This Row],[R score]],Table7[[#This Row],[F score]],Table7[[#This Row],[M score]])</f>
        <v>444</v>
      </c>
      <c r="J9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73" spans="1:10" x14ac:dyDescent="0.3">
      <c r="A973">
        <v>13752</v>
      </c>
      <c r="B973" s="1">
        <v>40359.432638888888</v>
      </c>
      <c r="C973" s="2">
        <v>162.4013888888876</v>
      </c>
      <c r="D973">
        <v>1</v>
      </c>
      <c r="E973" s="5">
        <v>404.45</v>
      </c>
      <c r="F973">
        <f>CEILING(5*_xlfn.RANK.EQ(Table7[[#This Row],[Recency]],Table7[Recency],0)/COUNT(Table7[Recency]),1)</f>
        <v>2</v>
      </c>
      <c r="G973">
        <f>CEILING(5*_xlfn.RANK.EQ(Table7[[#This Row],[Frequency]],Table7[Frequency],1)/COUNT(Table7[Frequency]),1)</f>
        <v>1</v>
      </c>
      <c r="H973">
        <f>CEILING(5*_xlfn.RANK.EQ(Table7[[#This Row],[Monetary]],Table7[Monetary],1)/COUNT(Table7[Monetary]),1)</f>
        <v>2</v>
      </c>
      <c r="I973" t="str">
        <f>_xlfn.CONCAT(Table7[[#This Row],[R score]],Table7[[#This Row],[F score]],Table7[[#This Row],[M score]])</f>
        <v>212</v>
      </c>
      <c r="J9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74" spans="1:10" x14ac:dyDescent="0.3">
      <c r="A974">
        <v>13753</v>
      </c>
      <c r="B974" s="1">
        <v>40288.588888888888</v>
      </c>
      <c r="C974" s="2">
        <v>233.2451388888876</v>
      </c>
      <c r="D974">
        <v>3</v>
      </c>
      <c r="E974" s="5">
        <v>1353.3100000000004</v>
      </c>
      <c r="F974">
        <f>CEILING(5*_xlfn.RANK.EQ(Table7[[#This Row],[Recency]],Table7[Recency],0)/COUNT(Table7[Recency]),1)</f>
        <v>1</v>
      </c>
      <c r="G974">
        <f>CEILING(5*_xlfn.RANK.EQ(Table7[[#This Row],[Frequency]],Table7[Frequency],1)/COUNT(Table7[Frequency]),1)</f>
        <v>3</v>
      </c>
      <c r="H974">
        <f>CEILING(5*_xlfn.RANK.EQ(Table7[[#This Row],[Monetary]],Table7[Monetary],1)/COUNT(Table7[Monetary]),1)</f>
        <v>4</v>
      </c>
      <c r="I974" t="str">
        <f>_xlfn.CONCAT(Table7[[#This Row],[R score]],Table7[[#This Row],[F score]],Table7[[#This Row],[M score]])</f>
        <v>134</v>
      </c>
      <c r="J9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75" spans="1:10" x14ac:dyDescent="0.3">
      <c r="A975">
        <v>13754</v>
      </c>
      <c r="B975" s="1">
        <v>40449.645138888889</v>
      </c>
      <c r="C975" s="2">
        <v>72.18888888888614</v>
      </c>
      <c r="D975">
        <v>1</v>
      </c>
      <c r="E975" s="5">
        <v>164.45</v>
      </c>
      <c r="F975">
        <f>CEILING(5*_xlfn.RANK.EQ(Table7[[#This Row],[Recency]],Table7[Recency],0)/COUNT(Table7[Recency]),1)</f>
        <v>2</v>
      </c>
      <c r="G975">
        <f>CEILING(5*_xlfn.RANK.EQ(Table7[[#This Row],[Frequency]],Table7[Frequency],1)/COUNT(Table7[Frequency]),1)</f>
        <v>1</v>
      </c>
      <c r="H975">
        <f>CEILING(5*_xlfn.RANK.EQ(Table7[[#This Row],[Monetary]],Table7[Monetary],1)/COUNT(Table7[Monetary]),1)</f>
        <v>1</v>
      </c>
      <c r="I975" t="str">
        <f>_xlfn.CONCAT(Table7[[#This Row],[R score]],Table7[[#This Row],[F score]],Table7[[#This Row],[M score]])</f>
        <v>211</v>
      </c>
      <c r="J9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76" spans="1:10" x14ac:dyDescent="0.3">
      <c r="A976">
        <v>13756</v>
      </c>
      <c r="B976" s="1">
        <v>40519.486805555556</v>
      </c>
      <c r="C976" s="2">
        <v>2.3472222222189885</v>
      </c>
      <c r="D976">
        <v>10</v>
      </c>
      <c r="E976" s="5">
        <v>3999.2299999999977</v>
      </c>
      <c r="F976">
        <f>CEILING(5*_xlfn.RANK.EQ(Table7[[#This Row],[Recency]],Table7[Recency],0)/COUNT(Table7[Recency]),1)</f>
        <v>5</v>
      </c>
      <c r="G976">
        <f>CEILING(5*_xlfn.RANK.EQ(Table7[[#This Row],[Frequency]],Table7[Frequency],1)/COUNT(Table7[Frequency]),1)</f>
        <v>5</v>
      </c>
      <c r="H976">
        <f>CEILING(5*_xlfn.RANK.EQ(Table7[[#This Row],[Monetary]],Table7[Monetary],1)/COUNT(Table7[Monetary]),1)</f>
        <v>5</v>
      </c>
      <c r="I976" t="str">
        <f>_xlfn.CONCAT(Table7[[#This Row],[R score]],Table7[[#This Row],[F score]],Table7[[#This Row],[M score]])</f>
        <v>555</v>
      </c>
      <c r="J9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77" spans="1:10" x14ac:dyDescent="0.3">
      <c r="A977">
        <v>13757</v>
      </c>
      <c r="B977" s="1">
        <v>40212.525694444441</v>
      </c>
      <c r="C977" s="2">
        <v>309.3083333333343</v>
      </c>
      <c r="D977">
        <v>1</v>
      </c>
      <c r="E977" s="5">
        <v>195.55</v>
      </c>
      <c r="F977">
        <f>CEILING(5*_xlfn.RANK.EQ(Table7[[#This Row],[Recency]],Table7[Recency],0)/COUNT(Table7[Recency]),1)</f>
        <v>1</v>
      </c>
      <c r="G977">
        <f>CEILING(5*_xlfn.RANK.EQ(Table7[[#This Row],[Frequency]],Table7[Frequency],1)/COUNT(Table7[Frequency]),1)</f>
        <v>1</v>
      </c>
      <c r="H977">
        <f>CEILING(5*_xlfn.RANK.EQ(Table7[[#This Row],[Monetary]],Table7[Monetary],1)/COUNT(Table7[Monetary]),1)</f>
        <v>1</v>
      </c>
      <c r="I977" t="str">
        <f>_xlfn.CONCAT(Table7[[#This Row],[R score]],Table7[[#This Row],[F score]],Table7[[#This Row],[M score]])</f>
        <v>111</v>
      </c>
      <c r="J9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78" spans="1:10" x14ac:dyDescent="0.3">
      <c r="A978">
        <v>13758</v>
      </c>
      <c r="B978" s="1">
        <v>40520.652083333334</v>
      </c>
      <c r="C978" s="2">
        <v>1.1819444444408873</v>
      </c>
      <c r="D978">
        <v>9</v>
      </c>
      <c r="E978" s="5">
        <v>6123.5899999999965</v>
      </c>
      <c r="F978">
        <f>CEILING(5*_xlfn.RANK.EQ(Table7[[#This Row],[Recency]],Table7[Recency],0)/COUNT(Table7[Recency]),1)</f>
        <v>5</v>
      </c>
      <c r="G978">
        <f>CEILING(5*_xlfn.RANK.EQ(Table7[[#This Row],[Frequency]],Table7[Frequency],1)/COUNT(Table7[Frequency]),1)</f>
        <v>5</v>
      </c>
      <c r="H978">
        <f>CEILING(5*_xlfn.RANK.EQ(Table7[[#This Row],[Monetary]],Table7[Monetary],1)/COUNT(Table7[Monetary]),1)</f>
        <v>5</v>
      </c>
      <c r="I978" t="str">
        <f>_xlfn.CONCAT(Table7[[#This Row],[R score]],Table7[[#This Row],[F score]],Table7[[#This Row],[M score]])</f>
        <v>555</v>
      </c>
      <c r="J9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79" spans="1:10" x14ac:dyDescent="0.3">
      <c r="A979">
        <v>13760</v>
      </c>
      <c r="B979" s="1">
        <v>40482.637499999997</v>
      </c>
      <c r="C979" s="2">
        <v>39.196527777778101</v>
      </c>
      <c r="D979">
        <v>3</v>
      </c>
      <c r="E979" s="5">
        <v>1076.8499999999997</v>
      </c>
      <c r="F979">
        <f>CEILING(5*_xlfn.RANK.EQ(Table7[[#This Row],[Recency]],Table7[Recency],0)/COUNT(Table7[Recency]),1)</f>
        <v>3</v>
      </c>
      <c r="G979">
        <f>CEILING(5*_xlfn.RANK.EQ(Table7[[#This Row],[Frequency]],Table7[Frequency],1)/COUNT(Table7[Frequency]),1)</f>
        <v>3</v>
      </c>
      <c r="H979">
        <f>CEILING(5*_xlfn.RANK.EQ(Table7[[#This Row],[Monetary]],Table7[Monetary],1)/COUNT(Table7[Monetary]),1)</f>
        <v>4</v>
      </c>
      <c r="I979" t="str">
        <f>_xlfn.CONCAT(Table7[[#This Row],[R score]],Table7[[#This Row],[F score]],Table7[[#This Row],[M score]])</f>
        <v>334</v>
      </c>
      <c r="J9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80" spans="1:10" x14ac:dyDescent="0.3">
      <c r="A980">
        <v>13761</v>
      </c>
      <c r="B980" s="1">
        <v>40384.534722222219</v>
      </c>
      <c r="C980" s="2">
        <v>137.2993055555562</v>
      </c>
      <c r="D980">
        <v>4</v>
      </c>
      <c r="E980" s="5">
        <v>881.51999999999975</v>
      </c>
      <c r="F980">
        <f>CEILING(5*_xlfn.RANK.EQ(Table7[[#This Row],[Recency]],Table7[Recency],0)/COUNT(Table7[Recency]),1)</f>
        <v>2</v>
      </c>
      <c r="G980">
        <f>CEILING(5*_xlfn.RANK.EQ(Table7[[#This Row],[Frequency]],Table7[Frequency],1)/COUNT(Table7[Frequency]),1)</f>
        <v>4</v>
      </c>
      <c r="H980">
        <f>CEILING(5*_xlfn.RANK.EQ(Table7[[#This Row],[Monetary]],Table7[Monetary],1)/COUNT(Table7[Monetary]),1)</f>
        <v>3</v>
      </c>
      <c r="I980" t="str">
        <f>_xlfn.CONCAT(Table7[[#This Row],[R score]],Table7[[#This Row],[F score]],Table7[[#This Row],[M score]])</f>
        <v>243</v>
      </c>
      <c r="J9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81" spans="1:10" x14ac:dyDescent="0.3">
      <c r="A981">
        <v>13762</v>
      </c>
      <c r="B981" s="1">
        <v>40293.660416666666</v>
      </c>
      <c r="C981" s="2">
        <v>228.17361111110949</v>
      </c>
      <c r="D981">
        <v>4</v>
      </c>
      <c r="E981" s="5">
        <v>2165.7599999999998</v>
      </c>
      <c r="F981">
        <f>CEILING(5*_xlfn.RANK.EQ(Table7[[#This Row],[Recency]],Table7[Recency],0)/COUNT(Table7[Recency]),1)</f>
        <v>1</v>
      </c>
      <c r="G981">
        <f>CEILING(5*_xlfn.RANK.EQ(Table7[[#This Row],[Frequency]],Table7[Frequency],1)/COUNT(Table7[Frequency]),1)</f>
        <v>4</v>
      </c>
      <c r="H981">
        <f>CEILING(5*_xlfn.RANK.EQ(Table7[[#This Row],[Monetary]],Table7[Monetary],1)/COUNT(Table7[Monetary]),1)</f>
        <v>5</v>
      </c>
      <c r="I981" t="str">
        <f>_xlfn.CONCAT(Table7[[#This Row],[R score]],Table7[[#This Row],[F score]],Table7[[#This Row],[M score]])</f>
        <v>145</v>
      </c>
      <c r="J9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82" spans="1:10" x14ac:dyDescent="0.3">
      <c r="A982">
        <v>13763</v>
      </c>
      <c r="B982" s="1">
        <v>40469.559027777781</v>
      </c>
      <c r="C982" s="2">
        <v>52.274999999994179</v>
      </c>
      <c r="D982">
        <v>2</v>
      </c>
      <c r="E982" s="5">
        <v>3502.4799999999996</v>
      </c>
      <c r="F982">
        <f>CEILING(5*_xlfn.RANK.EQ(Table7[[#This Row],[Recency]],Table7[Recency],0)/COUNT(Table7[Recency]),1)</f>
        <v>3</v>
      </c>
      <c r="G982">
        <f>CEILING(5*_xlfn.RANK.EQ(Table7[[#This Row],[Frequency]],Table7[Frequency],1)/COUNT(Table7[Frequency]),1)</f>
        <v>2</v>
      </c>
      <c r="H982">
        <f>CEILING(5*_xlfn.RANK.EQ(Table7[[#This Row],[Monetary]],Table7[Monetary],1)/COUNT(Table7[Monetary]),1)</f>
        <v>5</v>
      </c>
      <c r="I982" t="str">
        <f>_xlfn.CONCAT(Table7[[#This Row],[R score]],Table7[[#This Row],[F score]],Table7[[#This Row],[M score]])</f>
        <v>325</v>
      </c>
      <c r="J9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83" spans="1:10" x14ac:dyDescent="0.3">
      <c r="A983">
        <v>13764</v>
      </c>
      <c r="B983" s="1">
        <v>40317.657638888886</v>
      </c>
      <c r="C983" s="2">
        <v>204.17638888888905</v>
      </c>
      <c r="D983">
        <v>3</v>
      </c>
      <c r="E983" s="5">
        <v>1392.2500000000005</v>
      </c>
      <c r="F983">
        <f>CEILING(5*_xlfn.RANK.EQ(Table7[[#This Row],[Recency]],Table7[Recency],0)/COUNT(Table7[Recency]),1)</f>
        <v>1</v>
      </c>
      <c r="G983">
        <f>CEILING(5*_xlfn.RANK.EQ(Table7[[#This Row],[Frequency]],Table7[Frequency],1)/COUNT(Table7[Frequency]),1)</f>
        <v>3</v>
      </c>
      <c r="H983">
        <f>CEILING(5*_xlfn.RANK.EQ(Table7[[#This Row],[Monetary]],Table7[Monetary],1)/COUNT(Table7[Monetary]),1)</f>
        <v>4</v>
      </c>
      <c r="I983" t="str">
        <f>_xlfn.CONCAT(Table7[[#This Row],[R score]],Table7[[#This Row],[F score]],Table7[[#This Row],[M score]])</f>
        <v>134</v>
      </c>
      <c r="J9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84" spans="1:10" x14ac:dyDescent="0.3">
      <c r="A984">
        <v>13765</v>
      </c>
      <c r="B984" s="1">
        <v>40233.573611111111</v>
      </c>
      <c r="C984" s="2">
        <v>288.26041666666424</v>
      </c>
      <c r="D984">
        <v>1</v>
      </c>
      <c r="E984" s="5">
        <v>352.82099999999997</v>
      </c>
      <c r="F984">
        <f>CEILING(5*_xlfn.RANK.EQ(Table7[[#This Row],[Recency]],Table7[Recency],0)/COUNT(Table7[Recency]),1)</f>
        <v>1</v>
      </c>
      <c r="G984">
        <f>CEILING(5*_xlfn.RANK.EQ(Table7[[#This Row],[Frequency]],Table7[Frequency],1)/COUNT(Table7[Frequency]),1)</f>
        <v>1</v>
      </c>
      <c r="H984">
        <f>CEILING(5*_xlfn.RANK.EQ(Table7[[#This Row],[Monetary]],Table7[Monetary],1)/COUNT(Table7[Monetary]),1)</f>
        <v>2</v>
      </c>
      <c r="I984" t="str">
        <f>_xlfn.CONCAT(Table7[[#This Row],[R score]],Table7[[#This Row],[F score]],Table7[[#This Row],[M score]])</f>
        <v>112</v>
      </c>
      <c r="J9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85" spans="1:10" x14ac:dyDescent="0.3">
      <c r="A985">
        <v>13766</v>
      </c>
      <c r="B985" s="1">
        <v>40391.600694444445</v>
      </c>
      <c r="C985" s="2">
        <v>130.23333333332994</v>
      </c>
      <c r="D985">
        <v>1</v>
      </c>
      <c r="E985" s="5">
        <v>190.34999999999997</v>
      </c>
      <c r="F985">
        <f>CEILING(5*_xlfn.RANK.EQ(Table7[[#This Row],[Recency]],Table7[Recency],0)/COUNT(Table7[Recency]),1)</f>
        <v>2</v>
      </c>
      <c r="G985">
        <f>CEILING(5*_xlfn.RANK.EQ(Table7[[#This Row],[Frequency]],Table7[Frequency],1)/COUNT(Table7[Frequency]),1)</f>
        <v>1</v>
      </c>
      <c r="H985">
        <f>CEILING(5*_xlfn.RANK.EQ(Table7[[#This Row],[Monetary]],Table7[Monetary],1)/COUNT(Table7[Monetary]),1)</f>
        <v>1</v>
      </c>
      <c r="I985" t="str">
        <f>_xlfn.CONCAT(Table7[[#This Row],[R score]],Table7[[#This Row],[F score]],Table7[[#This Row],[M score]])</f>
        <v>211</v>
      </c>
      <c r="J9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86" spans="1:10" x14ac:dyDescent="0.3">
      <c r="A986">
        <v>13767</v>
      </c>
      <c r="B986" s="1">
        <v>40517.561805555553</v>
      </c>
      <c r="C986" s="2">
        <v>4.2722222222218988</v>
      </c>
      <c r="D986">
        <v>39</v>
      </c>
      <c r="E986" s="5">
        <v>18320.169999999995</v>
      </c>
      <c r="F986">
        <f>CEILING(5*_xlfn.RANK.EQ(Table7[[#This Row],[Recency]],Table7[Recency],0)/COUNT(Table7[Recency]),1)</f>
        <v>5</v>
      </c>
      <c r="G986">
        <f>CEILING(5*_xlfn.RANK.EQ(Table7[[#This Row],[Frequency]],Table7[Frequency],1)/COUNT(Table7[Frequency]),1)</f>
        <v>5</v>
      </c>
      <c r="H986">
        <f>CEILING(5*_xlfn.RANK.EQ(Table7[[#This Row],[Monetary]],Table7[Monetary],1)/COUNT(Table7[Monetary]),1)</f>
        <v>5</v>
      </c>
      <c r="I986" t="str">
        <f>_xlfn.CONCAT(Table7[[#This Row],[R score]],Table7[[#This Row],[F score]],Table7[[#This Row],[M score]])</f>
        <v>555</v>
      </c>
      <c r="J9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87" spans="1:10" x14ac:dyDescent="0.3">
      <c r="A987">
        <v>13768</v>
      </c>
      <c r="B987" s="1">
        <v>40160.445138888892</v>
      </c>
      <c r="C987" s="2">
        <v>361.38888888888323</v>
      </c>
      <c r="D987">
        <v>2</v>
      </c>
      <c r="E987" s="5">
        <v>875.97</v>
      </c>
      <c r="F987">
        <f>CEILING(5*_xlfn.RANK.EQ(Table7[[#This Row],[Recency]],Table7[Recency],0)/COUNT(Table7[Recency]),1)</f>
        <v>1</v>
      </c>
      <c r="G987">
        <f>CEILING(5*_xlfn.RANK.EQ(Table7[[#This Row],[Frequency]],Table7[Frequency],1)/COUNT(Table7[Frequency]),1)</f>
        <v>2</v>
      </c>
      <c r="H987">
        <f>CEILING(5*_xlfn.RANK.EQ(Table7[[#This Row],[Monetary]],Table7[Monetary],1)/COUNT(Table7[Monetary]),1)</f>
        <v>3</v>
      </c>
      <c r="I987" t="str">
        <f>_xlfn.CONCAT(Table7[[#This Row],[R score]],Table7[[#This Row],[F score]],Table7[[#This Row],[M score]])</f>
        <v>123</v>
      </c>
      <c r="J9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88" spans="1:10" x14ac:dyDescent="0.3">
      <c r="A988">
        <v>13769</v>
      </c>
      <c r="B988" s="1">
        <v>40519.561111111114</v>
      </c>
      <c r="C988" s="2">
        <v>2.272916666661331</v>
      </c>
      <c r="D988">
        <v>11</v>
      </c>
      <c r="E988" s="5">
        <v>3003.9099999999985</v>
      </c>
      <c r="F988">
        <f>CEILING(5*_xlfn.RANK.EQ(Table7[[#This Row],[Recency]],Table7[Recency],0)/COUNT(Table7[Recency]),1)</f>
        <v>5</v>
      </c>
      <c r="G988">
        <f>CEILING(5*_xlfn.RANK.EQ(Table7[[#This Row],[Frequency]],Table7[Frequency],1)/COUNT(Table7[Frequency]),1)</f>
        <v>5</v>
      </c>
      <c r="H988">
        <f>CEILING(5*_xlfn.RANK.EQ(Table7[[#This Row],[Monetary]],Table7[Monetary],1)/COUNT(Table7[Monetary]),1)</f>
        <v>5</v>
      </c>
      <c r="I988" t="str">
        <f>_xlfn.CONCAT(Table7[[#This Row],[R score]],Table7[[#This Row],[F score]],Table7[[#This Row],[M score]])</f>
        <v>555</v>
      </c>
      <c r="J9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89" spans="1:10" x14ac:dyDescent="0.3">
      <c r="A989">
        <v>13770</v>
      </c>
      <c r="B989" s="1">
        <v>40464.631944444445</v>
      </c>
      <c r="C989" s="2">
        <v>57.202083333329938</v>
      </c>
      <c r="D989">
        <v>4</v>
      </c>
      <c r="E989" s="5">
        <v>785.36999999999989</v>
      </c>
      <c r="F989">
        <f>CEILING(5*_xlfn.RANK.EQ(Table7[[#This Row],[Recency]],Table7[Recency],0)/COUNT(Table7[Recency]),1)</f>
        <v>3</v>
      </c>
      <c r="G989">
        <f>CEILING(5*_xlfn.RANK.EQ(Table7[[#This Row],[Frequency]],Table7[Frequency],1)/COUNT(Table7[Frequency]),1)</f>
        <v>4</v>
      </c>
      <c r="H989">
        <f>CEILING(5*_xlfn.RANK.EQ(Table7[[#This Row],[Monetary]],Table7[Monetary],1)/COUNT(Table7[Monetary]),1)</f>
        <v>3</v>
      </c>
      <c r="I989" t="str">
        <f>_xlfn.CONCAT(Table7[[#This Row],[R score]],Table7[[#This Row],[F score]],Table7[[#This Row],[M score]])</f>
        <v>343</v>
      </c>
      <c r="J9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90" spans="1:10" x14ac:dyDescent="0.3">
      <c r="A990">
        <v>13771</v>
      </c>
      <c r="B990" s="1">
        <v>40353.570833333331</v>
      </c>
      <c r="C990" s="2">
        <v>168.2631944444438</v>
      </c>
      <c r="D990">
        <v>5</v>
      </c>
      <c r="E990" s="5">
        <v>3094.37</v>
      </c>
      <c r="F990">
        <f>CEILING(5*_xlfn.RANK.EQ(Table7[[#This Row],[Recency]],Table7[Recency],0)/COUNT(Table7[Recency]),1)</f>
        <v>2</v>
      </c>
      <c r="G990">
        <f>CEILING(5*_xlfn.RANK.EQ(Table7[[#This Row],[Frequency]],Table7[Frequency],1)/COUNT(Table7[Frequency]),1)</f>
        <v>4</v>
      </c>
      <c r="H990">
        <f>CEILING(5*_xlfn.RANK.EQ(Table7[[#This Row],[Monetary]],Table7[Monetary],1)/COUNT(Table7[Monetary]),1)</f>
        <v>5</v>
      </c>
      <c r="I990" t="str">
        <f>_xlfn.CONCAT(Table7[[#This Row],[R score]],Table7[[#This Row],[F score]],Table7[[#This Row],[M score]])</f>
        <v>245</v>
      </c>
      <c r="J9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91" spans="1:10" x14ac:dyDescent="0.3">
      <c r="A991">
        <v>13772</v>
      </c>
      <c r="B991" s="1">
        <v>40486.551388888889</v>
      </c>
      <c r="C991" s="2">
        <v>35.28263888888614</v>
      </c>
      <c r="D991">
        <v>5</v>
      </c>
      <c r="E991" s="5">
        <v>1977.39</v>
      </c>
      <c r="F991">
        <f>CEILING(5*_xlfn.RANK.EQ(Table7[[#This Row],[Recency]],Table7[Recency],0)/COUNT(Table7[Recency]),1)</f>
        <v>3</v>
      </c>
      <c r="G991">
        <f>CEILING(5*_xlfn.RANK.EQ(Table7[[#This Row],[Frequency]],Table7[Frequency],1)/COUNT(Table7[Frequency]),1)</f>
        <v>4</v>
      </c>
      <c r="H991">
        <f>CEILING(5*_xlfn.RANK.EQ(Table7[[#This Row],[Monetary]],Table7[Monetary],1)/COUNT(Table7[Monetary]),1)</f>
        <v>4</v>
      </c>
      <c r="I991" t="str">
        <f>_xlfn.CONCAT(Table7[[#This Row],[R score]],Table7[[#This Row],[F score]],Table7[[#This Row],[M score]])</f>
        <v>344</v>
      </c>
      <c r="J9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92" spans="1:10" x14ac:dyDescent="0.3">
      <c r="A992">
        <v>13773</v>
      </c>
      <c r="B992" s="1">
        <v>40490.492361111108</v>
      </c>
      <c r="C992" s="2">
        <v>31.341666666667152</v>
      </c>
      <c r="D992">
        <v>2</v>
      </c>
      <c r="E992" s="5">
        <v>301.53999999999996</v>
      </c>
      <c r="F992">
        <f>CEILING(5*_xlfn.RANK.EQ(Table7[[#This Row],[Recency]],Table7[Recency],0)/COUNT(Table7[Recency]),1)</f>
        <v>4</v>
      </c>
      <c r="G992">
        <f>CEILING(5*_xlfn.RANK.EQ(Table7[[#This Row],[Frequency]],Table7[Frequency],1)/COUNT(Table7[Frequency]),1)</f>
        <v>2</v>
      </c>
      <c r="H992">
        <f>CEILING(5*_xlfn.RANK.EQ(Table7[[#This Row],[Monetary]],Table7[Monetary],1)/COUNT(Table7[Monetary]),1)</f>
        <v>2</v>
      </c>
      <c r="I992" t="str">
        <f>_xlfn.CONCAT(Table7[[#This Row],[R score]],Table7[[#This Row],[F score]],Table7[[#This Row],[M score]])</f>
        <v>422</v>
      </c>
      <c r="J9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93" spans="1:10" x14ac:dyDescent="0.3">
      <c r="A993">
        <v>13775</v>
      </c>
      <c r="B993" s="1">
        <v>40296.510416666664</v>
      </c>
      <c r="C993" s="2">
        <v>225.32361111111095</v>
      </c>
      <c r="D993">
        <v>1</v>
      </c>
      <c r="E993" s="5">
        <v>1049.6600000000003</v>
      </c>
      <c r="F993">
        <f>CEILING(5*_xlfn.RANK.EQ(Table7[[#This Row],[Recency]],Table7[Recency],0)/COUNT(Table7[Recency]),1)</f>
        <v>1</v>
      </c>
      <c r="G993">
        <f>CEILING(5*_xlfn.RANK.EQ(Table7[[#This Row],[Frequency]],Table7[Frequency],1)/COUNT(Table7[Frequency]),1)</f>
        <v>1</v>
      </c>
      <c r="H993">
        <f>CEILING(5*_xlfn.RANK.EQ(Table7[[#This Row],[Monetary]],Table7[Monetary],1)/COUNT(Table7[Monetary]),1)</f>
        <v>4</v>
      </c>
      <c r="I993" t="str">
        <f>_xlfn.CONCAT(Table7[[#This Row],[R score]],Table7[[#This Row],[F score]],Table7[[#This Row],[M score]])</f>
        <v>114</v>
      </c>
      <c r="J9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94" spans="1:10" x14ac:dyDescent="0.3">
      <c r="A994">
        <v>13777</v>
      </c>
      <c r="B994" s="1">
        <v>40520.649305555555</v>
      </c>
      <c r="C994" s="2">
        <v>1.1847222222204437</v>
      </c>
      <c r="D994">
        <v>37</v>
      </c>
      <c r="E994" s="5">
        <v>30501.26</v>
      </c>
      <c r="F994">
        <f>CEILING(5*_xlfn.RANK.EQ(Table7[[#This Row],[Recency]],Table7[Recency],0)/COUNT(Table7[Recency]),1)</f>
        <v>5</v>
      </c>
      <c r="G994">
        <f>CEILING(5*_xlfn.RANK.EQ(Table7[[#This Row],[Frequency]],Table7[Frequency],1)/COUNT(Table7[Frequency]),1)</f>
        <v>5</v>
      </c>
      <c r="H994">
        <f>CEILING(5*_xlfn.RANK.EQ(Table7[[#This Row],[Monetary]],Table7[Monetary],1)/COUNT(Table7[Monetary]),1)</f>
        <v>5</v>
      </c>
      <c r="I994" t="str">
        <f>_xlfn.CONCAT(Table7[[#This Row],[R score]],Table7[[#This Row],[F score]],Table7[[#This Row],[M score]])</f>
        <v>555</v>
      </c>
      <c r="J9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995" spans="1:10" x14ac:dyDescent="0.3">
      <c r="A995">
        <v>13778</v>
      </c>
      <c r="B995" s="1">
        <v>40395.619444444441</v>
      </c>
      <c r="C995" s="2">
        <v>126.2145833333343</v>
      </c>
      <c r="D995">
        <v>3</v>
      </c>
      <c r="E995" s="5">
        <v>945.79000000000008</v>
      </c>
      <c r="F995">
        <f>CEILING(5*_xlfn.RANK.EQ(Table7[[#This Row],[Recency]],Table7[Recency],0)/COUNT(Table7[Recency]),1)</f>
        <v>2</v>
      </c>
      <c r="G995">
        <f>CEILING(5*_xlfn.RANK.EQ(Table7[[#This Row],[Frequency]],Table7[Frequency],1)/COUNT(Table7[Frequency]),1)</f>
        <v>3</v>
      </c>
      <c r="H995">
        <f>CEILING(5*_xlfn.RANK.EQ(Table7[[#This Row],[Monetary]],Table7[Monetary],1)/COUNT(Table7[Monetary]),1)</f>
        <v>3</v>
      </c>
      <c r="I995" t="str">
        <f>_xlfn.CONCAT(Table7[[#This Row],[R score]],Table7[[#This Row],[F score]],Table7[[#This Row],[M score]])</f>
        <v>233</v>
      </c>
      <c r="J9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96" spans="1:10" x14ac:dyDescent="0.3">
      <c r="A996">
        <v>13779</v>
      </c>
      <c r="B996" s="1">
        <v>40371.474999999999</v>
      </c>
      <c r="C996" s="2">
        <v>150.35902777777665</v>
      </c>
      <c r="D996">
        <v>1</v>
      </c>
      <c r="E996" s="5">
        <v>161.12999999999997</v>
      </c>
      <c r="F996">
        <f>CEILING(5*_xlfn.RANK.EQ(Table7[[#This Row],[Recency]],Table7[Recency],0)/COUNT(Table7[Recency]),1)</f>
        <v>2</v>
      </c>
      <c r="G996">
        <f>CEILING(5*_xlfn.RANK.EQ(Table7[[#This Row],[Frequency]],Table7[Frequency],1)/COUNT(Table7[Frequency]),1)</f>
        <v>1</v>
      </c>
      <c r="H996">
        <f>CEILING(5*_xlfn.RANK.EQ(Table7[[#This Row],[Monetary]],Table7[Monetary],1)/COUNT(Table7[Monetary]),1)</f>
        <v>1</v>
      </c>
      <c r="I996" t="str">
        <f>_xlfn.CONCAT(Table7[[#This Row],[R score]],Table7[[#This Row],[F score]],Table7[[#This Row],[M score]])</f>
        <v>211</v>
      </c>
      <c r="J9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97" spans="1:10" x14ac:dyDescent="0.3">
      <c r="A997">
        <v>13780</v>
      </c>
      <c r="B997" s="1">
        <v>40479.82708333333</v>
      </c>
      <c r="C997" s="2">
        <v>42.006944444445253</v>
      </c>
      <c r="D997">
        <v>1</v>
      </c>
      <c r="E997" s="5">
        <v>372.06000000000006</v>
      </c>
      <c r="F997">
        <f>CEILING(5*_xlfn.RANK.EQ(Table7[[#This Row],[Recency]],Table7[Recency],0)/COUNT(Table7[Recency]),1)</f>
        <v>3</v>
      </c>
      <c r="G997">
        <f>CEILING(5*_xlfn.RANK.EQ(Table7[[#This Row],[Frequency]],Table7[Frequency],1)/COUNT(Table7[Frequency]),1)</f>
        <v>1</v>
      </c>
      <c r="H997">
        <f>CEILING(5*_xlfn.RANK.EQ(Table7[[#This Row],[Monetary]],Table7[Monetary],1)/COUNT(Table7[Monetary]),1)</f>
        <v>2</v>
      </c>
      <c r="I997" t="str">
        <f>_xlfn.CONCAT(Table7[[#This Row],[R score]],Table7[[#This Row],[F score]],Table7[[#This Row],[M score]])</f>
        <v>312</v>
      </c>
      <c r="J9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998" spans="1:10" x14ac:dyDescent="0.3">
      <c r="A998">
        <v>13781</v>
      </c>
      <c r="B998" s="1">
        <v>40294.604166666664</v>
      </c>
      <c r="C998" s="2">
        <v>227.22986111111095</v>
      </c>
      <c r="D998">
        <v>2</v>
      </c>
      <c r="E998" s="5">
        <v>650.99000000000012</v>
      </c>
      <c r="F998">
        <f>CEILING(5*_xlfn.RANK.EQ(Table7[[#This Row],[Recency]],Table7[Recency],0)/COUNT(Table7[Recency]),1)</f>
        <v>1</v>
      </c>
      <c r="G998">
        <f>CEILING(5*_xlfn.RANK.EQ(Table7[[#This Row],[Frequency]],Table7[Frequency],1)/COUNT(Table7[Frequency]),1)</f>
        <v>2</v>
      </c>
      <c r="H998">
        <f>CEILING(5*_xlfn.RANK.EQ(Table7[[#This Row],[Monetary]],Table7[Monetary],1)/COUNT(Table7[Monetary]),1)</f>
        <v>3</v>
      </c>
      <c r="I998" t="str">
        <f>_xlfn.CONCAT(Table7[[#This Row],[R score]],Table7[[#This Row],[F score]],Table7[[#This Row],[M score]])</f>
        <v>123</v>
      </c>
      <c r="J9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999" spans="1:10" x14ac:dyDescent="0.3">
      <c r="A999">
        <v>13782</v>
      </c>
      <c r="B999" s="1">
        <v>40433.444444444445</v>
      </c>
      <c r="C999" s="2">
        <v>88.389583333329938</v>
      </c>
      <c r="D999">
        <v>7</v>
      </c>
      <c r="E999" s="5">
        <v>877.22000000000025</v>
      </c>
      <c r="F999">
        <f>CEILING(5*_xlfn.RANK.EQ(Table7[[#This Row],[Recency]],Table7[Recency],0)/COUNT(Table7[Recency]),1)</f>
        <v>2</v>
      </c>
      <c r="G999">
        <f>CEILING(5*_xlfn.RANK.EQ(Table7[[#This Row],[Frequency]],Table7[Frequency],1)/COUNT(Table7[Frequency]),1)</f>
        <v>5</v>
      </c>
      <c r="H999">
        <f>CEILING(5*_xlfn.RANK.EQ(Table7[[#This Row],[Monetary]],Table7[Monetary],1)/COUNT(Table7[Monetary]),1)</f>
        <v>3</v>
      </c>
      <c r="I999" t="str">
        <f>_xlfn.CONCAT(Table7[[#This Row],[R score]],Table7[[#This Row],[F score]],Table7[[#This Row],[M score]])</f>
        <v>253</v>
      </c>
      <c r="J9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00" spans="1:10" x14ac:dyDescent="0.3">
      <c r="A1000">
        <v>13783</v>
      </c>
      <c r="B1000" s="1">
        <v>40399.390972222223</v>
      </c>
      <c r="C1000" s="2">
        <v>122.44305555555184</v>
      </c>
      <c r="D1000">
        <v>4</v>
      </c>
      <c r="E1000" s="5">
        <v>1542.09</v>
      </c>
      <c r="F1000">
        <f>CEILING(5*_xlfn.RANK.EQ(Table7[[#This Row],[Recency]],Table7[Recency],0)/COUNT(Table7[Recency]),1)</f>
        <v>2</v>
      </c>
      <c r="G1000">
        <f>CEILING(5*_xlfn.RANK.EQ(Table7[[#This Row],[Frequency]],Table7[Frequency],1)/COUNT(Table7[Frequency]),1)</f>
        <v>4</v>
      </c>
      <c r="H1000">
        <f>CEILING(5*_xlfn.RANK.EQ(Table7[[#This Row],[Monetary]],Table7[Monetary],1)/COUNT(Table7[Monetary]),1)</f>
        <v>4</v>
      </c>
      <c r="I1000" t="str">
        <f>_xlfn.CONCAT(Table7[[#This Row],[R score]],Table7[[#This Row],[F score]],Table7[[#This Row],[M score]])</f>
        <v>244</v>
      </c>
      <c r="J10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01" spans="1:10" x14ac:dyDescent="0.3">
      <c r="A1001">
        <v>13784</v>
      </c>
      <c r="B1001" s="1">
        <v>40452.34652777778</v>
      </c>
      <c r="C1001" s="2">
        <v>69.487499999995634</v>
      </c>
      <c r="D1001">
        <v>3</v>
      </c>
      <c r="E1001" s="5">
        <v>447.43999999999994</v>
      </c>
      <c r="F1001">
        <f>CEILING(5*_xlfn.RANK.EQ(Table7[[#This Row],[Recency]],Table7[Recency],0)/COUNT(Table7[Recency]),1)</f>
        <v>2</v>
      </c>
      <c r="G1001">
        <f>CEILING(5*_xlfn.RANK.EQ(Table7[[#This Row],[Frequency]],Table7[Frequency],1)/COUNT(Table7[Frequency]),1)</f>
        <v>3</v>
      </c>
      <c r="H1001">
        <f>CEILING(5*_xlfn.RANK.EQ(Table7[[#This Row],[Monetary]],Table7[Monetary],1)/COUNT(Table7[Monetary]),1)</f>
        <v>2</v>
      </c>
      <c r="I1001" t="str">
        <f>_xlfn.CONCAT(Table7[[#This Row],[R score]],Table7[[#This Row],[F score]],Table7[[#This Row],[M score]])</f>
        <v>232</v>
      </c>
      <c r="J10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02" spans="1:10" x14ac:dyDescent="0.3">
      <c r="A1002">
        <v>13785</v>
      </c>
      <c r="B1002" s="1">
        <v>40458.392361111109</v>
      </c>
      <c r="C1002" s="2">
        <v>63.441666666665697</v>
      </c>
      <c r="D1002">
        <v>4</v>
      </c>
      <c r="E1002" s="5">
        <v>542.4899999999999</v>
      </c>
      <c r="F1002">
        <f>CEILING(5*_xlfn.RANK.EQ(Table7[[#This Row],[Recency]],Table7[Recency],0)/COUNT(Table7[Recency]),1)</f>
        <v>3</v>
      </c>
      <c r="G1002">
        <f>CEILING(5*_xlfn.RANK.EQ(Table7[[#This Row],[Frequency]],Table7[Frequency],1)/COUNT(Table7[Frequency]),1)</f>
        <v>4</v>
      </c>
      <c r="H1002">
        <f>CEILING(5*_xlfn.RANK.EQ(Table7[[#This Row],[Monetary]],Table7[Monetary],1)/COUNT(Table7[Monetary]),1)</f>
        <v>3</v>
      </c>
      <c r="I1002" t="str">
        <f>_xlfn.CONCAT(Table7[[#This Row],[R score]],Table7[[#This Row],[F score]],Table7[[#This Row],[M score]])</f>
        <v>343</v>
      </c>
      <c r="J10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03" spans="1:10" x14ac:dyDescent="0.3">
      <c r="A1003">
        <v>13786</v>
      </c>
      <c r="B1003" s="1">
        <v>40519.578472222223</v>
      </c>
      <c r="C1003" s="2">
        <v>2.2555555555518367</v>
      </c>
      <c r="D1003">
        <v>6</v>
      </c>
      <c r="E1003" s="5">
        <v>3127.9900000000002</v>
      </c>
      <c r="F1003">
        <f>CEILING(5*_xlfn.RANK.EQ(Table7[[#This Row],[Recency]],Table7[Recency],0)/COUNT(Table7[Recency]),1)</f>
        <v>5</v>
      </c>
      <c r="G1003">
        <f>CEILING(5*_xlfn.RANK.EQ(Table7[[#This Row],[Frequency]],Table7[Frequency],1)/COUNT(Table7[Frequency]),1)</f>
        <v>4</v>
      </c>
      <c r="H1003">
        <f>CEILING(5*_xlfn.RANK.EQ(Table7[[#This Row],[Monetary]],Table7[Monetary],1)/COUNT(Table7[Monetary]),1)</f>
        <v>5</v>
      </c>
      <c r="I1003" t="str">
        <f>_xlfn.CONCAT(Table7[[#This Row],[R score]],Table7[[#This Row],[F score]],Table7[[#This Row],[M score]])</f>
        <v>545</v>
      </c>
      <c r="J10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04" spans="1:10" x14ac:dyDescent="0.3">
      <c r="A1004">
        <v>13787</v>
      </c>
      <c r="B1004" s="1">
        <v>40428.496527777781</v>
      </c>
      <c r="C1004" s="2">
        <v>93.337499999994179</v>
      </c>
      <c r="D1004">
        <v>4</v>
      </c>
      <c r="E1004" s="5">
        <v>913.45999999999981</v>
      </c>
      <c r="F1004">
        <f>CEILING(5*_xlfn.RANK.EQ(Table7[[#This Row],[Recency]],Table7[Recency],0)/COUNT(Table7[Recency]),1)</f>
        <v>2</v>
      </c>
      <c r="G1004">
        <f>CEILING(5*_xlfn.RANK.EQ(Table7[[#This Row],[Frequency]],Table7[Frequency],1)/COUNT(Table7[Frequency]),1)</f>
        <v>4</v>
      </c>
      <c r="H1004">
        <f>CEILING(5*_xlfn.RANK.EQ(Table7[[#This Row],[Monetary]],Table7[Monetary],1)/COUNT(Table7[Monetary]),1)</f>
        <v>3</v>
      </c>
      <c r="I1004" t="str">
        <f>_xlfn.CONCAT(Table7[[#This Row],[R score]],Table7[[#This Row],[F score]],Table7[[#This Row],[M score]])</f>
        <v>243</v>
      </c>
      <c r="J10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05" spans="1:10" x14ac:dyDescent="0.3">
      <c r="A1005">
        <v>13788</v>
      </c>
      <c r="B1005" s="1">
        <v>40381.659722222219</v>
      </c>
      <c r="C1005" s="2">
        <v>140.1743055555562</v>
      </c>
      <c r="D1005">
        <v>1</v>
      </c>
      <c r="E1005" s="5">
        <v>3.75</v>
      </c>
      <c r="F1005">
        <f>CEILING(5*_xlfn.RANK.EQ(Table7[[#This Row],[Recency]],Table7[Recency],0)/COUNT(Table7[Recency]),1)</f>
        <v>2</v>
      </c>
      <c r="G1005">
        <f>CEILING(5*_xlfn.RANK.EQ(Table7[[#This Row],[Frequency]],Table7[Frequency],1)/COUNT(Table7[Frequency]),1)</f>
        <v>1</v>
      </c>
      <c r="H1005">
        <f>CEILING(5*_xlfn.RANK.EQ(Table7[[#This Row],[Monetary]],Table7[Monetary],1)/COUNT(Table7[Monetary]),1)</f>
        <v>1</v>
      </c>
      <c r="I1005" t="str">
        <f>_xlfn.CONCAT(Table7[[#This Row],[R score]],Table7[[#This Row],[F score]],Table7[[#This Row],[M score]])</f>
        <v>211</v>
      </c>
      <c r="J10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06" spans="1:10" x14ac:dyDescent="0.3">
      <c r="A1006">
        <v>13789</v>
      </c>
      <c r="B1006" s="1">
        <v>40498.646527777775</v>
      </c>
      <c r="C1006" s="2">
        <v>23.1875</v>
      </c>
      <c r="D1006">
        <v>1</v>
      </c>
      <c r="E1006" s="5">
        <v>239.46</v>
      </c>
      <c r="F1006">
        <f>CEILING(5*_xlfn.RANK.EQ(Table7[[#This Row],[Recency]],Table7[Recency],0)/COUNT(Table7[Recency]),1)</f>
        <v>4</v>
      </c>
      <c r="G1006">
        <f>CEILING(5*_xlfn.RANK.EQ(Table7[[#This Row],[Frequency]],Table7[Frequency],1)/COUNT(Table7[Frequency]),1)</f>
        <v>1</v>
      </c>
      <c r="H1006">
        <f>CEILING(5*_xlfn.RANK.EQ(Table7[[#This Row],[Monetary]],Table7[Monetary],1)/COUNT(Table7[Monetary]),1)</f>
        <v>1</v>
      </c>
      <c r="I1006" t="str">
        <f>_xlfn.CONCAT(Table7[[#This Row],[R score]],Table7[[#This Row],[F score]],Table7[[#This Row],[M score]])</f>
        <v>411</v>
      </c>
      <c r="J10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07" spans="1:10" x14ac:dyDescent="0.3">
      <c r="A1007">
        <v>13792</v>
      </c>
      <c r="B1007" s="1">
        <v>40464.461805555555</v>
      </c>
      <c r="C1007" s="2">
        <v>57.372222222220444</v>
      </c>
      <c r="D1007">
        <v>1</v>
      </c>
      <c r="E1007" s="5">
        <v>188.39999999999998</v>
      </c>
      <c r="F1007">
        <f>CEILING(5*_xlfn.RANK.EQ(Table7[[#This Row],[Recency]],Table7[Recency],0)/COUNT(Table7[Recency]),1)</f>
        <v>3</v>
      </c>
      <c r="G1007">
        <f>CEILING(5*_xlfn.RANK.EQ(Table7[[#This Row],[Frequency]],Table7[Frequency],1)/COUNT(Table7[Frequency]),1)</f>
        <v>1</v>
      </c>
      <c r="H1007">
        <f>CEILING(5*_xlfn.RANK.EQ(Table7[[#This Row],[Monetary]],Table7[Monetary],1)/COUNT(Table7[Monetary]),1)</f>
        <v>1</v>
      </c>
      <c r="I1007" t="str">
        <f>_xlfn.CONCAT(Table7[[#This Row],[R score]],Table7[[#This Row],[F score]],Table7[[#This Row],[M score]])</f>
        <v>311</v>
      </c>
      <c r="J10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08" spans="1:10" x14ac:dyDescent="0.3">
      <c r="A1008">
        <v>13793</v>
      </c>
      <c r="B1008" s="1">
        <v>40240.350694444445</v>
      </c>
      <c r="C1008" s="2">
        <v>281.48333333332994</v>
      </c>
      <c r="D1008">
        <v>1</v>
      </c>
      <c r="E1008" s="5">
        <v>96</v>
      </c>
      <c r="F1008">
        <f>CEILING(5*_xlfn.RANK.EQ(Table7[[#This Row],[Recency]],Table7[Recency],0)/COUNT(Table7[Recency]),1)</f>
        <v>1</v>
      </c>
      <c r="G1008">
        <f>CEILING(5*_xlfn.RANK.EQ(Table7[[#This Row],[Frequency]],Table7[Frequency],1)/COUNT(Table7[Frequency]),1)</f>
        <v>1</v>
      </c>
      <c r="H1008">
        <f>CEILING(5*_xlfn.RANK.EQ(Table7[[#This Row],[Monetary]],Table7[Monetary],1)/COUNT(Table7[Monetary]),1)</f>
        <v>1</v>
      </c>
      <c r="I1008" t="str">
        <f>_xlfn.CONCAT(Table7[[#This Row],[R score]],Table7[[#This Row],[F score]],Table7[[#This Row],[M score]])</f>
        <v>111</v>
      </c>
      <c r="J10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09" spans="1:10" x14ac:dyDescent="0.3">
      <c r="A1009">
        <v>13794</v>
      </c>
      <c r="B1009" s="1">
        <v>40340.520833333336</v>
      </c>
      <c r="C1009" s="2">
        <v>181.31319444443943</v>
      </c>
      <c r="D1009">
        <v>1</v>
      </c>
      <c r="E1009" s="5">
        <v>126.03000000000002</v>
      </c>
      <c r="F1009">
        <f>CEILING(5*_xlfn.RANK.EQ(Table7[[#This Row],[Recency]],Table7[Recency],0)/COUNT(Table7[Recency]),1)</f>
        <v>1</v>
      </c>
      <c r="G1009">
        <f>CEILING(5*_xlfn.RANK.EQ(Table7[[#This Row],[Frequency]],Table7[Frequency],1)/COUNT(Table7[Frequency]),1)</f>
        <v>1</v>
      </c>
      <c r="H1009">
        <f>CEILING(5*_xlfn.RANK.EQ(Table7[[#This Row],[Monetary]],Table7[Monetary],1)/COUNT(Table7[Monetary]),1)</f>
        <v>1</v>
      </c>
      <c r="I1009" t="str">
        <f>_xlfn.CONCAT(Table7[[#This Row],[R score]],Table7[[#This Row],[F score]],Table7[[#This Row],[M score]])</f>
        <v>111</v>
      </c>
      <c r="J10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10" spans="1:10" x14ac:dyDescent="0.3">
      <c r="A1010">
        <v>13795</v>
      </c>
      <c r="B1010" s="1">
        <v>40498.725694444445</v>
      </c>
      <c r="C1010" s="2">
        <v>23.108333333329938</v>
      </c>
      <c r="D1010">
        <v>4</v>
      </c>
      <c r="E1010" s="5">
        <v>836.29999999999984</v>
      </c>
      <c r="F1010">
        <f>CEILING(5*_xlfn.RANK.EQ(Table7[[#This Row],[Recency]],Table7[Recency],0)/COUNT(Table7[Recency]),1)</f>
        <v>4</v>
      </c>
      <c r="G1010">
        <f>CEILING(5*_xlfn.RANK.EQ(Table7[[#This Row],[Frequency]],Table7[Frequency],1)/COUNT(Table7[Frequency]),1)</f>
        <v>4</v>
      </c>
      <c r="H1010">
        <f>CEILING(5*_xlfn.RANK.EQ(Table7[[#This Row],[Monetary]],Table7[Monetary],1)/COUNT(Table7[Monetary]),1)</f>
        <v>3</v>
      </c>
      <c r="I1010" t="str">
        <f>_xlfn.CONCAT(Table7[[#This Row],[R score]],Table7[[#This Row],[F score]],Table7[[#This Row],[M score]])</f>
        <v>443</v>
      </c>
      <c r="J10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11" spans="1:10" x14ac:dyDescent="0.3">
      <c r="A1011">
        <v>13796</v>
      </c>
      <c r="B1011" s="1">
        <v>40387.614583333336</v>
      </c>
      <c r="C1011" s="2">
        <v>134.21944444443943</v>
      </c>
      <c r="D1011">
        <v>1</v>
      </c>
      <c r="E1011" s="5">
        <v>289.7</v>
      </c>
      <c r="F1011">
        <f>CEILING(5*_xlfn.RANK.EQ(Table7[[#This Row],[Recency]],Table7[Recency],0)/COUNT(Table7[Recency]),1)</f>
        <v>2</v>
      </c>
      <c r="G1011">
        <f>CEILING(5*_xlfn.RANK.EQ(Table7[[#This Row],[Frequency]],Table7[Frequency],1)/COUNT(Table7[Frequency]),1)</f>
        <v>1</v>
      </c>
      <c r="H1011">
        <f>CEILING(5*_xlfn.RANK.EQ(Table7[[#This Row],[Monetary]],Table7[Monetary],1)/COUNT(Table7[Monetary]),1)</f>
        <v>2</v>
      </c>
      <c r="I1011" t="str">
        <f>_xlfn.CONCAT(Table7[[#This Row],[R score]],Table7[[#This Row],[F score]],Table7[[#This Row],[M score]])</f>
        <v>212</v>
      </c>
      <c r="J10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12" spans="1:10" x14ac:dyDescent="0.3">
      <c r="A1012">
        <v>13797</v>
      </c>
      <c r="B1012" s="1">
        <v>40450.44027777778</v>
      </c>
      <c r="C1012" s="2">
        <v>71.393749999995634</v>
      </c>
      <c r="D1012">
        <v>3</v>
      </c>
      <c r="E1012" s="5">
        <v>1179.4499999999998</v>
      </c>
      <c r="F1012">
        <f>CEILING(5*_xlfn.RANK.EQ(Table7[[#This Row],[Recency]],Table7[Recency],0)/COUNT(Table7[Recency]),1)</f>
        <v>2</v>
      </c>
      <c r="G1012">
        <f>CEILING(5*_xlfn.RANK.EQ(Table7[[#This Row],[Frequency]],Table7[Frequency],1)/COUNT(Table7[Frequency]),1)</f>
        <v>3</v>
      </c>
      <c r="H1012">
        <f>CEILING(5*_xlfn.RANK.EQ(Table7[[#This Row],[Monetary]],Table7[Monetary],1)/COUNT(Table7[Monetary]),1)</f>
        <v>4</v>
      </c>
      <c r="I1012" t="str">
        <f>_xlfn.CONCAT(Table7[[#This Row],[R score]],Table7[[#This Row],[F score]],Table7[[#This Row],[M score]])</f>
        <v>234</v>
      </c>
      <c r="J10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13" spans="1:10" x14ac:dyDescent="0.3">
      <c r="A1013">
        <v>13798</v>
      </c>
      <c r="B1013" s="1">
        <v>40514.724999999999</v>
      </c>
      <c r="C1013" s="2">
        <v>7.109027777776646</v>
      </c>
      <c r="D1013">
        <v>54</v>
      </c>
      <c r="E1013" s="5">
        <v>38683.019999999982</v>
      </c>
      <c r="F1013">
        <f>CEILING(5*_xlfn.RANK.EQ(Table7[[#This Row],[Recency]],Table7[Recency],0)/COUNT(Table7[Recency]),1)</f>
        <v>5</v>
      </c>
      <c r="G1013">
        <f>CEILING(5*_xlfn.RANK.EQ(Table7[[#This Row],[Frequency]],Table7[Frequency],1)/COUNT(Table7[Frequency]),1)</f>
        <v>5</v>
      </c>
      <c r="H1013">
        <f>CEILING(5*_xlfn.RANK.EQ(Table7[[#This Row],[Monetary]],Table7[Monetary],1)/COUNT(Table7[Monetary]),1)</f>
        <v>5</v>
      </c>
      <c r="I1013" t="str">
        <f>_xlfn.CONCAT(Table7[[#This Row],[R score]],Table7[[#This Row],[F score]],Table7[[#This Row],[M score]])</f>
        <v>555</v>
      </c>
      <c r="J10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14" spans="1:10" x14ac:dyDescent="0.3">
      <c r="A1014">
        <v>13799</v>
      </c>
      <c r="B1014" s="1">
        <v>40442.501388888886</v>
      </c>
      <c r="C1014" s="2">
        <v>79.332638888889051</v>
      </c>
      <c r="D1014">
        <v>7</v>
      </c>
      <c r="E1014" s="5">
        <v>2114.7100000000009</v>
      </c>
      <c r="F1014">
        <f>CEILING(5*_xlfn.RANK.EQ(Table7[[#This Row],[Recency]],Table7[Recency],0)/COUNT(Table7[Recency]),1)</f>
        <v>2</v>
      </c>
      <c r="G1014">
        <f>CEILING(5*_xlfn.RANK.EQ(Table7[[#This Row],[Frequency]],Table7[Frequency],1)/COUNT(Table7[Frequency]),1)</f>
        <v>5</v>
      </c>
      <c r="H1014">
        <f>CEILING(5*_xlfn.RANK.EQ(Table7[[#This Row],[Monetary]],Table7[Monetary],1)/COUNT(Table7[Monetary]),1)</f>
        <v>4</v>
      </c>
      <c r="I1014" t="str">
        <f>_xlfn.CONCAT(Table7[[#This Row],[R score]],Table7[[#This Row],[F score]],Table7[[#This Row],[M score]])</f>
        <v>254</v>
      </c>
      <c r="J10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15" spans="1:10" x14ac:dyDescent="0.3">
      <c r="A1015">
        <v>13800</v>
      </c>
      <c r="B1015" s="1">
        <v>40456.59652777778</v>
      </c>
      <c r="C1015" s="2">
        <v>65.237499999995634</v>
      </c>
      <c r="D1015">
        <v>2</v>
      </c>
      <c r="E1015" s="5">
        <v>1121.24</v>
      </c>
      <c r="F1015">
        <f>CEILING(5*_xlfn.RANK.EQ(Table7[[#This Row],[Recency]],Table7[Recency],0)/COUNT(Table7[Recency]),1)</f>
        <v>3</v>
      </c>
      <c r="G1015">
        <f>CEILING(5*_xlfn.RANK.EQ(Table7[[#This Row],[Frequency]],Table7[Frequency],1)/COUNT(Table7[Frequency]),1)</f>
        <v>2</v>
      </c>
      <c r="H1015">
        <f>CEILING(5*_xlfn.RANK.EQ(Table7[[#This Row],[Monetary]],Table7[Monetary],1)/COUNT(Table7[Monetary]),1)</f>
        <v>4</v>
      </c>
      <c r="I1015" t="str">
        <f>_xlfn.CONCAT(Table7[[#This Row],[R score]],Table7[[#This Row],[F score]],Table7[[#This Row],[M score]])</f>
        <v>324</v>
      </c>
      <c r="J10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16" spans="1:10" x14ac:dyDescent="0.3">
      <c r="A1016">
        <v>13802</v>
      </c>
      <c r="B1016" s="1">
        <v>40512.519444444442</v>
      </c>
      <c r="C1016" s="2">
        <v>9.3145833333328483</v>
      </c>
      <c r="D1016">
        <v>16</v>
      </c>
      <c r="E1016" s="5">
        <v>21659.690000000002</v>
      </c>
      <c r="F1016">
        <f>CEILING(5*_xlfn.RANK.EQ(Table7[[#This Row],[Recency]],Table7[Recency],0)/COUNT(Table7[Recency]),1)</f>
        <v>5</v>
      </c>
      <c r="G1016">
        <f>CEILING(5*_xlfn.RANK.EQ(Table7[[#This Row],[Frequency]],Table7[Frequency],1)/COUNT(Table7[Frequency]),1)</f>
        <v>5</v>
      </c>
      <c r="H1016">
        <f>CEILING(5*_xlfn.RANK.EQ(Table7[[#This Row],[Monetary]],Table7[Monetary],1)/COUNT(Table7[Monetary]),1)</f>
        <v>5</v>
      </c>
      <c r="I1016" t="str">
        <f>_xlfn.CONCAT(Table7[[#This Row],[R score]],Table7[[#This Row],[F score]],Table7[[#This Row],[M score]])</f>
        <v>555</v>
      </c>
      <c r="J10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17" spans="1:10" x14ac:dyDescent="0.3">
      <c r="A1017">
        <v>13803</v>
      </c>
      <c r="B1017" s="1">
        <v>40455.452777777777</v>
      </c>
      <c r="C1017" s="2">
        <v>66.381249999998545</v>
      </c>
      <c r="D1017">
        <v>2</v>
      </c>
      <c r="E1017" s="5">
        <v>1061.8400000000004</v>
      </c>
      <c r="F1017">
        <f>CEILING(5*_xlfn.RANK.EQ(Table7[[#This Row],[Recency]],Table7[Recency],0)/COUNT(Table7[Recency]),1)</f>
        <v>3</v>
      </c>
      <c r="G1017">
        <f>CEILING(5*_xlfn.RANK.EQ(Table7[[#This Row],[Frequency]],Table7[Frequency],1)/COUNT(Table7[Frequency]),1)</f>
        <v>2</v>
      </c>
      <c r="H1017">
        <f>CEILING(5*_xlfn.RANK.EQ(Table7[[#This Row],[Monetary]],Table7[Monetary],1)/COUNT(Table7[Monetary]),1)</f>
        <v>4</v>
      </c>
      <c r="I1017" t="str">
        <f>_xlfn.CONCAT(Table7[[#This Row],[R score]],Table7[[#This Row],[F score]],Table7[[#This Row],[M score]])</f>
        <v>324</v>
      </c>
      <c r="J10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18" spans="1:10" x14ac:dyDescent="0.3">
      <c r="A1018">
        <v>13804</v>
      </c>
      <c r="B1018" s="1">
        <v>40451.680555555555</v>
      </c>
      <c r="C1018" s="2">
        <v>70.153472222220444</v>
      </c>
      <c r="D1018">
        <v>2</v>
      </c>
      <c r="E1018" s="5">
        <v>572.7299999999999</v>
      </c>
      <c r="F1018">
        <f>CEILING(5*_xlfn.RANK.EQ(Table7[[#This Row],[Recency]],Table7[Recency],0)/COUNT(Table7[Recency]),1)</f>
        <v>2</v>
      </c>
      <c r="G1018">
        <f>CEILING(5*_xlfn.RANK.EQ(Table7[[#This Row],[Frequency]],Table7[Frequency],1)/COUNT(Table7[Frequency]),1)</f>
        <v>2</v>
      </c>
      <c r="H1018">
        <f>CEILING(5*_xlfn.RANK.EQ(Table7[[#This Row],[Monetary]],Table7[Monetary],1)/COUNT(Table7[Monetary]),1)</f>
        <v>3</v>
      </c>
      <c r="I1018" t="str">
        <f>_xlfn.CONCAT(Table7[[#This Row],[R score]],Table7[[#This Row],[F score]],Table7[[#This Row],[M score]])</f>
        <v>223</v>
      </c>
      <c r="J10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19" spans="1:10" x14ac:dyDescent="0.3">
      <c r="A1019">
        <v>13807</v>
      </c>
      <c r="B1019" s="1">
        <v>40519.658333333333</v>
      </c>
      <c r="C1019" s="2">
        <v>2.1756944444423425</v>
      </c>
      <c r="D1019">
        <v>3</v>
      </c>
      <c r="E1019" s="5">
        <v>422.2</v>
      </c>
      <c r="F1019">
        <f>CEILING(5*_xlfn.RANK.EQ(Table7[[#This Row],[Recency]],Table7[Recency],0)/COUNT(Table7[Recency]),1)</f>
        <v>5</v>
      </c>
      <c r="G1019">
        <f>CEILING(5*_xlfn.RANK.EQ(Table7[[#This Row],[Frequency]],Table7[Frequency],1)/COUNT(Table7[Frequency]),1)</f>
        <v>3</v>
      </c>
      <c r="H1019">
        <f>CEILING(5*_xlfn.RANK.EQ(Table7[[#This Row],[Monetary]],Table7[Monetary],1)/COUNT(Table7[Monetary]),1)</f>
        <v>2</v>
      </c>
      <c r="I1019" t="str">
        <f>_xlfn.CONCAT(Table7[[#This Row],[R score]],Table7[[#This Row],[F score]],Table7[[#This Row],[M score]])</f>
        <v>532</v>
      </c>
      <c r="J10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20" spans="1:10" x14ac:dyDescent="0.3">
      <c r="A1020">
        <v>13809</v>
      </c>
      <c r="B1020" s="1">
        <v>40492.399305555555</v>
      </c>
      <c r="C1020" s="2">
        <v>29.434722222220444</v>
      </c>
      <c r="D1020">
        <v>2</v>
      </c>
      <c r="E1020" s="5">
        <v>524.65</v>
      </c>
      <c r="F1020">
        <f>CEILING(5*_xlfn.RANK.EQ(Table7[[#This Row],[Recency]],Table7[Recency],0)/COUNT(Table7[Recency]),1)</f>
        <v>4</v>
      </c>
      <c r="G1020">
        <f>CEILING(5*_xlfn.RANK.EQ(Table7[[#This Row],[Frequency]],Table7[Frequency],1)/COUNT(Table7[Frequency]),1)</f>
        <v>2</v>
      </c>
      <c r="H1020">
        <f>CEILING(5*_xlfn.RANK.EQ(Table7[[#This Row],[Monetary]],Table7[Monetary],1)/COUNT(Table7[Monetary]),1)</f>
        <v>3</v>
      </c>
      <c r="I1020" t="str">
        <f>_xlfn.CONCAT(Table7[[#This Row],[R score]],Table7[[#This Row],[F score]],Table7[[#This Row],[M score]])</f>
        <v>423</v>
      </c>
      <c r="J10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21" spans="1:10" x14ac:dyDescent="0.3">
      <c r="A1021">
        <v>13813</v>
      </c>
      <c r="B1021" s="1">
        <v>40359.368055555555</v>
      </c>
      <c r="C1021" s="2">
        <v>162.46597222222044</v>
      </c>
      <c r="D1021">
        <v>4</v>
      </c>
      <c r="E1021" s="5">
        <v>1218.6100000000004</v>
      </c>
      <c r="F1021">
        <f>CEILING(5*_xlfn.RANK.EQ(Table7[[#This Row],[Recency]],Table7[Recency],0)/COUNT(Table7[Recency]),1)</f>
        <v>2</v>
      </c>
      <c r="G1021">
        <f>CEILING(5*_xlfn.RANK.EQ(Table7[[#This Row],[Frequency]],Table7[Frequency],1)/COUNT(Table7[Frequency]),1)</f>
        <v>4</v>
      </c>
      <c r="H1021">
        <f>CEILING(5*_xlfn.RANK.EQ(Table7[[#This Row],[Monetary]],Table7[Monetary],1)/COUNT(Table7[Monetary]),1)</f>
        <v>4</v>
      </c>
      <c r="I1021" t="str">
        <f>_xlfn.CONCAT(Table7[[#This Row],[R score]],Table7[[#This Row],[F score]],Table7[[#This Row],[M score]])</f>
        <v>244</v>
      </c>
      <c r="J10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22" spans="1:10" x14ac:dyDescent="0.3">
      <c r="A1022">
        <v>13814</v>
      </c>
      <c r="B1022" s="1">
        <v>40359.591666666667</v>
      </c>
      <c r="C1022" s="2">
        <v>162.24236111110804</v>
      </c>
      <c r="D1022">
        <v>1</v>
      </c>
      <c r="E1022" s="5">
        <v>678.19999999999993</v>
      </c>
      <c r="F1022">
        <f>CEILING(5*_xlfn.RANK.EQ(Table7[[#This Row],[Recency]],Table7[Recency],0)/COUNT(Table7[Recency]),1)</f>
        <v>2</v>
      </c>
      <c r="G1022">
        <f>CEILING(5*_xlfn.RANK.EQ(Table7[[#This Row],[Frequency]],Table7[Frequency],1)/COUNT(Table7[Frequency]),1)</f>
        <v>1</v>
      </c>
      <c r="H1022">
        <f>CEILING(5*_xlfn.RANK.EQ(Table7[[#This Row],[Monetary]],Table7[Monetary],1)/COUNT(Table7[Monetary]),1)</f>
        <v>3</v>
      </c>
      <c r="I1022" t="str">
        <f>_xlfn.CONCAT(Table7[[#This Row],[R score]],Table7[[#This Row],[F score]],Table7[[#This Row],[M score]])</f>
        <v>213</v>
      </c>
      <c r="J10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23" spans="1:10" x14ac:dyDescent="0.3">
      <c r="A1023">
        <v>13815</v>
      </c>
      <c r="B1023" s="1">
        <v>40480.487500000003</v>
      </c>
      <c r="C1023" s="2">
        <v>41.34652777777228</v>
      </c>
      <c r="D1023">
        <v>4</v>
      </c>
      <c r="E1023" s="5">
        <v>3070.3799999999992</v>
      </c>
      <c r="F1023">
        <f>CEILING(5*_xlfn.RANK.EQ(Table7[[#This Row],[Recency]],Table7[Recency],0)/COUNT(Table7[Recency]),1)</f>
        <v>3</v>
      </c>
      <c r="G1023">
        <f>CEILING(5*_xlfn.RANK.EQ(Table7[[#This Row],[Frequency]],Table7[Frequency],1)/COUNT(Table7[Frequency]),1)</f>
        <v>4</v>
      </c>
      <c r="H1023">
        <f>CEILING(5*_xlfn.RANK.EQ(Table7[[#This Row],[Monetary]],Table7[Monetary],1)/COUNT(Table7[Monetary]),1)</f>
        <v>5</v>
      </c>
      <c r="I1023" t="str">
        <f>_xlfn.CONCAT(Table7[[#This Row],[R score]],Table7[[#This Row],[F score]],Table7[[#This Row],[M score]])</f>
        <v>345</v>
      </c>
      <c r="J10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24" spans="1:10" x14ac:dyDescent="0.3">
      <c r="A1024">
        <v>13818</v>
      </c>
      <c r="B1024" s="1">
        <v>40457.524305555555</v>
      </c>
      <c r="C1024" s="2">
        <v>64.309722222220444</v>
      </c>
      <c r="D1024">
        <v>1</v>
      </c>
      <c r="E1024" s="5">
        <v>61.28</v>
      </c>
      <c r="F1024">
        <f>CEILING(5*_xlfn.RANK.EQ(Table7[[#This Row],[Recency]],Table7[Recency],0)/COUNT(Table7[Recency]),1)</f>
        <v>3</v>
      </c>
      <c r="G1024">
        <f>CEILING(5*_xlfn.RANK.EQ(Table7[[#This Row],[Frequency]],Table7[Frequency],1)/COUNT(Table7[Frequency]),1)</f>
        <v>1</v>
      </c>
      <c r="H1024">
        <f>CEILING(5*_xlfn.RANK.EQ(Table7[[#This Row],[Monetary]],Table7[Monetary],1)/COUNT(Table7[Monetary]),1)</f>
        <v>1</v>
      </c>
      <c r="I1024" t="str">
        <f>_xlfn.CONCAT(Table7[[#This Row],[R score]],Table7[[#This Row],[F score]],Table7[[#This Row],[M score]])</f>
        <v>311</v>
      </c>
      <c r="J10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25" spans="1:10" x14ac:dyDescent="0.3">
      <c r="A1025">
        <v>13819</v>
      </c>
      <c r="B1025" s="1">
        <v>40217.645833333336</v>
      </c>
      <c r="C1025" s="2">
        <v>304.18819444443943</v>
      </c>
      <c r="D1025">
        <v>3</v>
      </c>
      <c r="E1025" s="5">
        <v>1502.0000000000002</v>
      </c>
      <c r="F1025">
        <f>CEILING(5*_xlfn.RANK.EQ(Table7[[#This Row],[Recency]],Table7[Recency],0)/COUNT(Table7[Recency]),1)</f>
        <v>1</v>
      </c>
      <c r="G1025">
        <f>CEILING(5*_xlfn.RANK.EQ(Table7[[#This Row],[Frequency]],Table7[Frequency],1)/COUNT(Table7[Frequency]),1)</f>
        <v>3</v>
      </c>
      <c r="H1025">
        <f>CEILING(5*_xlfn.RANK.EQ(Table7[[#This Row],[Monetary]],Table7[Monetary],1)/COUNT(Table7[Monetary]),1)</f>
        <v>4</v>
      </c>
      <c r="I1025" t="str">
        <f>_xlfn.CONCAT(Table7[[#This Row],[R score]],Table7[[#This Row],[F score]],Table7[[#This Row],[M score]])</f>
        <v>134</v>
      </c>
      <c r="J10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26" spans="1:10" x14ac:dyDescent="0.3">
      <c r="A1026">
        <v>13820</v>
      </c>
      <c r="B1026" s="1">
        <v>40468.573611111111</v>
      </c>
      <c r="C1026" s="2">
        <v>53.260416666664241</v>
      </c>
      <c r="D1026">
        <v>3</v>
      </c>
      <c r="E1026" s="5">
        <v>652.75000000000011</v>
      </c>
      <c r="F1026">
        <f>CEILING(5*_xlfn.RANK.EQ(Table7[[#This Row],[Recency]],Table7[Recency],0)/COUNT(Table7[Recency]),1)</f>
        <v>3</v>
      </c>
      <c r="G1026">
        <f>CEILING(5*_xlfn.RANK.EQ(Table7[[#This Row],[Frequency]],Table7[Frequency],1)/COUNT(Table7[Frequency]),1)</f>
        <v>3</v>
      </c>
      <c r="H1026">
        <f>CEILING(5*_xlfn.RANK.EQ(Table7[[#This Row],[Monetary]],Table7[Monetary],1)/COUNT(Table7[Monetary]),1)</f>
        <v>3</v>
      </c>
      <c r="I1026" t="str">
        <f>_xlfn.CONCAT(Table7[[#This Row],[R score]],Table7[[#This Row],[F score]],Table7[[#This Row],[M score]])</f>
        <v>333</v>
      </c>
      <c r="J10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27" spans="1:10" x14ac:dyDescent="0.3">
      <c r="A1027">
        <v>13821</v>
      </c>
      <c r="B1027" s="1">
        <v>40493.558333333334</v>
      </c>
      <c r="C1027" s="2">
        <v>28.275694444440887</v>
      </c>
      <c r="D1027">
        <v>4</v>
      </c>
      <c r="E1027" s="5">
        <v>993.43999999999994</v>
      </c>
      <c r="F1027">
        <f>CEILING(5*_xlfn.RANK.EQ(Table7[[#This Row],[Recency]],Table7[Recency],0)/COUNT(Table7[Recency]),1)</f>
        <v>4</v>
      </c>
      <c r="G1027">
        <f>CEILING(5*_xlfn.RANK.EQ(Table7[[#This Row],[Frequency]],Table7[Frequency],1)/COUNT(Table7[Frequency]),1)</f>
        <v>4</v>
      </c>
      <c r="H1027">
        <f>CEILING(5*_xlfn.RANK.EQ(Table7[[#This Row],[Monetary]],Table7[Monetary],1)/COUNT(Table7[Monetary]),1)</f>
        <v>4</v>
      </c>
      <c r="I1027" t="str">
        <f>_xlfn.CONCAT(Table7[[#This Row],[R score]],Table7[[#This Row],[F score]],Table7[[#This Row],[M score]])</f>
        <v>444</v>
      </c>
      <c r="J10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28" spans="1:10" x14ac:dyDescent="0.3">
      <c r="A1028">
        <v>13823</v>
      </c>
      <c r="B1028" s="1">
        <v>40506.563888888886</v>
      </c>
      <c r="C1028" s="2">
        <v>15.270138888889051</v>
      </c>
      <c r="D1028">
        <v>5</v>
      </c>
      <c r="E1028" s="5">
        <v>2445.7899999999991</v>
      </c>
      <c r="F1028">
        <f>CEILING(5*_xlfn.RANK.EQ(Table7[[#This Row],[Recency]],Table7[Recency],0)/COUNT(Table7[Recency]),1)</f>
        <v>4</v>
      </c>
      <c r="G1028">
        <f>CEILING(5*_xlfn.RANK.EQ(Table7[[#This Row],[Frequency]],Table7[Frequency],1)/COUNT(Table7[Frequency]),1)</f>
        <v>4</v>
      </c>
      <c r="H1028">
        <f>CEILING(5*_xlfn.RANK.EQ(Table7[[#This Row],[Monetary]],Table7[Monetary],1)/COUNT(Table7[Monetary]),1)</f>
        <v>5</v>
      </c>
      <c r="I1028" t="str">
        <f>_xlfn.CONCAT(Table7[[#This Row],[R score]],Table7[[#This Row],[F score]],Table7[[#This Row],[M score]])</f>
        <v>445</v>
      </c>
      <c r="J10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29" spans="1:10" x14ac:dyDescent="0.3">
      <c r="A1029">
        <v>13824</v>
      </c>
      <c r="B1029" s="1">
        <v>40507.731249999997</v>
      </c>
      <c r="C1029" s="2">
        <v>14.102777777778101</v>
      </c>
      <c r="D1029">
        <v>7</v>
      </c>
      <c r="E1029" s="5">
        <v>1615.8199999999997</v>
      </c>
      <c r="F1029">
        <f>CEILING(5*_xlfn.RANK.EQ(Table7[[#This Row],[Recency]],Table7[Recency],0)/COUNT(Table7[Recency]),1)</f>
        <v>5</v>
      </c>
      <c r="G1029">
        <f>CEILING(5*_xlfn.RANK.EQ(Table7[[#This Row],[Frequency]],Table7[Frequency],1)/COUNT(Table7[Frequency]),1)</f>
        <v>5</v>
      </c>
      <c r="H1029">
        <f>CEILING(5*_xlfn.RANK.EQ(Table7[[#This Row],[Monetary]],Table7[Monetary],1)/COUNT(Table7[Monetary]),1)</f>
        <v>4</v>
      </c>
      <c r="I1029" t="str">
        <f>_xlfn.CONCAT(Table7[[#This Row],[R score]],Table7[[#This Row],[F score]],Table7[[#This Row],[M score]])</f>
        <v>554</v>
      </c>
      <c r="J10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30" spans="1:10" x14ac:dyDescent="0.3">
      <c r="A1030">
        <v>13825</v>
      </c>
      <c r="B1030" s="1">
        <v>40265.459722222222</v>
      </c>
      <c r="C1030" s="2">
        <v>256.37430555555329</v>
      </c>
      <c r="D1030">
        <v>2</v>
      </c>
      <c r="E1030" s="5">
        <v>255.59000000000003</v>
      </c>
      <c r="F1030">
        <f>CEILING(5*_xlfn.RANK.EQ(Table7[[#This Row],[Recency]],Table7[Recency],0)/COUNT(Table7[Recency]),1)</f>
        <v>1</v>
      </c>
      <c r="G1030">
        <f>CEILING(5*_xlfn.RANK.EQ(Table7[[#This Row],[Frequency]],Table7[Frequency],1)/COUNT(Table7[Frequency]),1)</f>
        <v>2</v>
      </c>
      <c r="H1030">
        <f>CEILING(5*_xlfn.RANK.EQ(Table7[[#This Row],[Monetary]],Table7[Monetary],1)/COUNT(Table7[Monetary]),1)</f>
        <v>2</v>
      </c>
      <c r="I1030" t="str">
        <f>_xlfn.CONCAT(Table7[[#This Row],[R score]],Table7[[#This Row],[F score]],Table7[[#This Row],[M score]])</f>
        <v>122</v>
      </c>
      <c r="J10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31" spans="1:10" x14ac:dyDescent="0.3">
      <c r="A1031">
        <v>13829</v>
      </c>
      <c r="B1031" s="1">
        <v>40465.763194444444</v>
      </c>
      <c r="C1031" s="2">
        <v>56.070833333331393</v>
      </c>
      <c r="D1031">
        <v>1</v>
      </c>
      <c r="E1031" s="5">
        <v>102</v>
      </c>
      <c r="F1031">
        <f>CEILING(5*_xlfn.RANK.EQ(Table7[[#This Row],[Recency]],Table7[Recency],0)/COUNT(Table7[Recency]),1)</f>
        <v>3</v>
      </c>
      <c r="G1031">
        <f>CEILING(5*_xlfn.RANK.EQ(Table7[[#This Row],[Frequency]],Table7[Frequency],1)/COUNT(Table7[Frequency]),1)</f>
        <v>1</v>
      </c>
      <c r="H1031">
        <f>CEILING(5*_xlfn.RANK.EQ(Table7[[#This Row],[Monetary]],Table7[Monetary],1)/COUNT(Table7[Monetary]),1)</f>
        <v>1</v>
      </c>
      <c r="I1031" t="str">
        <f>_xlfn.CONCAT(Table7[[#This Row],[R score]],Table7[[#This Row],[F score]],Table7[[#This Row],[M score]])</f>
        <v>311</v>
      </c>
      <c r="J10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32" spans="1:10" x14ac:dyDescent="0.3">
      <c r="A1032">
        <v>13830</v>
      </c>
      <c r="B1032" s="1">
        <v>40305.51666666667</v>
      </c>
      <c r="C1032" s="2">
        <v>216.31736111110513</v>
      </c>
      <c r="D1032">
        <v>1</v>
      </c>
      <c r="E1032" s="5">
        <v>156.85</v>
      </c>
      <c r="F1032">
        <f>CEILING(5*_xlfn.RANK.EQ(Table7[[#This Row],[Recency]],Table7[Recency],0)/COUNT(Table7[Recency]),1)</f>
        <v>1</v>
      </c>
      <c r="G1032">
        <f>CEILING(5*_xlfn.RANK.EQ(Table7[[#This Row],[Frequency]],Table7[Frequency],1)/COUNT(Table7[Frequency]),1)</f>
        <v>1</v>
      </c>
      <c r="H1032">
        <f>CEILING(5*_xlfn.RANK.EQ(Table7[[#This Row],[Monetary]],Table7[Monetary],1)/COUNT(Table7[Monetary]),1)</f>
        <v>1</v>
      </c>
      <c r="I1032" t="str">
        <f>_xlfn.CONCAT(Table7[[#This Row],[R score]],Table7[[#This Row],[F score]],Table7[[#This Row],[M score]])</f>
        <v>111</v>
      </c>
      <c r="J10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33" spans="1:10" x14ac:dyDescent="0.3">
      <c r="A1033">
        <v>13831</v>
      </c>
      <c r="B1033" s="1">
        <v>40517.509027777778</v>
      </c>
      <c r="C1033" s="2">
        <v>4.3249999999970896</v>
      </c>
      <c r="D1033">
        <v>13</v>
      </c>
      <c r="E1033" s="5">
        <v>4795.090000000002</v>
      </c>
      <c r="F1033">
        <f>CEILING(5*_xlfn.RANK.EQ(Table7[[#This Row],[Recency]],Table7[Recency],0)/COUNT(Table7[Recency]),1)</f>
        <v>5</v>
      </c>
      <c r="G1033">
        <f>CEILING(5*_xlfn.RANK.EQ(Table7[[#This Row],[Frequency]],Table7[Frequency],1)/COUNT(Table7[Frequency]),1)</f>
        <v>5</v>
      </c>
      <c r="H1033">
        <f>CEILING(5*_xlfn.RANK.EQ(Table7[[#This Row],[Monetary]],Table7[Monetary],1)/COUNT(Table7[Monetary]),1)</f>
        <v>5</v>
      </c>
      <c r="I1033" t="str">
        <f>_xlfn.CONCAT(Table7[[#This Row],[R score]],Table7[[#This Row],[F score]],Table7[[#This Row],[M score]])</f>
        <v>555</v>
      </c>
      <c r="J10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34" spans="1:10" x14ac:dyDescent="0.3">
      <c r="A1034">
        <v>13832</v>
      </c>
      <c r="B1034" s="1">
        <v>40464.611805555556</v>
      </c>
      <c r="C1034" s="2">
        <v>57.222222222218988</v>
      </c>
      <c r="D1034">
        <v>1</v>
      </c>
      <c r="E1034" s="5">
        <v>557.68999999999983</v>
      </c>
      <c r="F1034">
        <f>CEILING(5*_xlfn.RANK.EQ(Table7[[#This Row],[Recency]],Table7[Recency],0)/COUNT(Table7[Recency]),1)</f>
        <v>3</v>
      </c>
      <c r="G1034">
        <f>CEILING(5*_xlfn.RANK.EQ(Table7[[#This Row],[Frequency]],Table7[Frequency],1)/COUNT(Table7[Frequency]),1)</f>
        <v>1</v>
      </c>
      <c r="H1034">
        <f>CEILING(5*_xlfn.RANK.EQ(Table7[[#This Row],[Monetary]],Table7[Monetary],1)/COUNT(Table7[Monetary]),1)</f>
        <v>3</v>
      </c>
      <c r="I1034" t="str">
        <f>_xlfn.CONCAT(Table7[[#This Row],[R score]],Table7[[#This Row],[F score]],Table7[[#This Row],[M score]])</f>
        <v>313</v>
      </c>
      <c r="J10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35" spans="1:10" x14ac:dyDescent="0.3">
      <c r="A1035">
        <v>13833</v>
      </c>
      <c r="B1035" s="1">
        <v>40482.59097222222</v>
      </c>
      <c r="C1035" s="2">
        <v>39.243055555554747</v>
      </c>
      <c r="D1035">
        <v>1</v>
      </c>
      <c r="E1035" s="5">
        <v>316.56</v>
      </c>
      <c r="F1035">
        <f>CEILING(5*_xlfn.RANK.EQ(Table7[[#This Row],[Recency]],Table7[Recency],0)/COUNT(Table7[Recency]),1)</f>
        <v>3</v>
      </c>
      <c r="G1035">
        <f>CEILING(5*_xlfn.RANK.EQ(Table7[[#This Row],[Frequency]],Table7[Frequency],1)/COUNT(Table7[Frequency]),1)</f>
        <v>1</v>
      </c>
      <c r="H1035">
        <f>CEILING(5*_xlfn.RANK.EQ(Table7[[#This Row],[Monetary]],Table7[Monetary],1)/COUNT(Table7[Monetary]),1)</f>
        <v>2</v>
      </c>
      <c r="I1035" t="str">
        <f>_xlfn.CONCAT(Table7[[#This Row],[R score]],Table7[[#This Row],[F score]],Table7[[#This Row],[M score]])</f>
        <v>312</v>
      </c>
      <c r="J10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36" spans="1:10" x14ac:dyDescent="0.3">
      <c r="A1036">
        <v>13834</v>
      </c>
      <c r="B1036" s="1">
        <v>40310.435416666667</v>
      </c>
      <c r="C1036" s="2">
        <v>211.39861111110804</v>
      </c>
      <c r="D1036">
        <v>2</v>
      </c>
      <c r="E1036" s="5">
        <v>324.19</v>
      </c>
      <c r="F1036">
        <f>CEILING(5*_xlfn.RANK.EQ(Table7[[#This Row],[Recency]],Table7[Recency],0)/COUNT(Table7[Recency]),1)</f>
        <v>1</v>
      </c>
      <c r="G1036">
        <f>CEILING(5*_xlfn.RANK.EQ(Table7[[#This Row],[Frequency]],Table7[Frequency],1)/COUNT(Table7[Frequency]),1)</f>
        <v>2</v>
      </c>
      <c r="H1036">
        <f>CEILING(5*_xlfn.RANK.EQ(Table7[[#This Row],[Monetary]],Table7[Monetary],1)/COUNT(Table7[Monetary]),1)</f>
        <v>2</v>
      </c>
      <c r="I1036" t="str">
        <f>_xlfn.CONCAT(Table7[[#This Row],[R score]],Table7[[#This Row],[F score]],Table7[[#This Row],[M score]])</f>
        <v>122</v>
      </c>
      <c r="J10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37" spans="1:10" x14ac:dyDescent="0.3">
      <c r="A1037">
        <v>13835</v>
      </c>
      <c r="B1037" s="1">
        <v>40367.493055555555</v>
      </c>
      <c r="C1037" s="2">
        <v>154.34097222222044</v>
      </c>
      <c r="D1037">
        <v>3</v>
      </c>
      <c r="E1037" s="5">
        <v>260.70000000000005</v>
      </c>
      <c r="F1037">
        <f>CEILING(5*_xlfn.RANK.EQ(Table7[[#This Row],[Recency]],Table7[Recency],0)/COUNT(Table7[Recency]),1)</f>
        <v>2</v>
      </c>
      <c r="G1037">
        <f>CEILING(5*_xlfn.RANK.EQ(Table7[[#This Row],[Frequency]],Table7[Frequency],1)/COUNT(Table7[Frequency]),1)</f>
        <v>3</v>
      </c>
      <c r="H1037">
        <f>CEILING(5*_xlfn.RANK.EQ(Table7[[#This Row],[Monetary]],Table7[Monetary],1)/COUNT(Table7[Monetary]),1)</f>
        <v>2</v>
      </c>
      <c r="I1037" t="str">
        <f>_xlfn.CONCAT(Table7[[#This Row],[R score]],Table7[[#This Row],[F score]],Table7[[#This Row],[M score]])</f>
        <v>232</v>
      </c>
      <c r="J10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38" spans="1:10" x14ac:dyDescent="0.3">
      <c r="A1038">
        <v>13836</v>
      </c>
      <c r="B1038" s="1">
        <v>40487.563194444447</v>
      </c>
      <c r="C1038" s="2">
        <v>34.270833333328483</v>
      </c>
      <c r="D1038">
        <v>2</v>
      </c>
      <c r="E1038" s="5">
        <v>620.37</v>
      </c>
      <c r="F1038">
        <f>CEILING(5*_xlfn.RANK.EQ(Table7[[#This Row],[Recency]],Table7[Recency],0)/COUNT(Table7[Recency]),1)</f>
        <v>4</v>
      </c>
      <c r="G1038">
        <f>CEILING(5*_xlfn.RANK.EQ(Table7[[#This Row],[Frequency]],Table7[Frequency],1)/COUNT(Table7[Frequency]),1)</f>
        <v>2</v>
      </c>
      <c r="H1038">
        <f>CEILING(5*_xlfn.RANK.EQ(Table7[[#This Row],[Monetary]],Table7[Monetary],1)/COUNT(Table7[Monetary]),1)</f>
        <v>3</v>
      </c>
      <c r="I1038" t="str">
        <f>_xlfn.CONCAT(Table7[[#This Row],[R score]],Table7[[#This Row],[F score]],Table7[[#This Row],[M score]])</f>
        <v>423</v>
      </c>
      <c r="J10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39" spans="1:10" x14ac:dyDescent="0.3">
      <c r="A1039">
        <v>13838</v>
      </c>
      <c r="B1039" s="1">
        <v>40517.447916666664</v>
      </c>
      <c r="C1039" s="2">
        <v>4.3861111111109494</v>
      </c>
      <c r="D1039">
        <v>7</v>
      </c>
      <c r="E1039" s="5">
        <v>1245.9100000000024</v>
      </c>
      <c r="F1039">
        <f>CEILING(5*_xlfn.RANK.EQ(Table7[[#This Row],[Recency]],Table7[Recency],0)/COUNT(Table7[Recency]),1)</f>
        <v>5</v>
      </c>
      <c r="G1039">
        <f>CEILING(5*_xlfn.RANK.EQ(Table7[[#This Row],[Frequency]],Table7[Frequency],1)/COUNT(Table7[Frequency]),1)</f>
        <v>5</v>
      </c>
      <c r="H1039">
        <f>CEILING(5*_xlfn.RANK.EQ(Table7[[#This Row],[Monetary]],Table7[Monetary],1)/COUNT(Table7[Monetary]),1)</f>
        <v>4</v>
      </c>
      <c r="I1039" t="str">
        <f>_xlfn.CONCAT(Table7[[#This Row],[R score]],Table7[[#This Row],[F score]],Table7[[#This Row],[M score]])</f>
        <v>554</v>
      </c>
      <c r="J10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40" spans="1:10" x14ac:dyDescent="0.3">
      <c r="A1040">
        <v>13839</v>
      </c>
      <c r="B1040" s="1">
        <v>40400.577777777777</v>
      </c>
      <c r="C1040" s="2">
        <v>121.25624999999854</v>
      </c>
      <c r="D1040">
        <v>1</v>
      </c>
      <c r="E1040" s="5">
        <v>139.94999999999999</v>
      </c>
      <c r="F1040">
        <f>CEILING(5*_xlfn.RANK.EQ(Table7[[#This Row],[Recency]],Table7[Recency],0)/COUNT(Table7[Recency]),1)</f>
        <v>2</v>
      </c>
      <c r="G1040">
        <f>CEILING(5*_xlfn.RANK.EQ(Table7[[#This Row],[Frequency]],Table7[Frequency],1)/COUNT(Table7[Frequency]),1)</f>
        <v>1</v>
      </c>
      <c r="H1040">
        <f>CEILING(5*_xlfn.RANK.EQ(Table7[[#This Row],[Monetary]],Table7[Monetary],1)/COUNT(Table7[Monetary]),1)</f>
        <v>1</v>
      </c>
      <c r="I1040" t="str">
        <f>_xlfn.CONCAT(Table7[[#This Row],[R score]],Table7[[#This Row],[F score]],Table7[[#This Row],[M score]])</f>
        <v>211</v>
      </c>
      <c r="J10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41" spans="1:10" x14ac:dyDescent="0.3">
      <c r="A1041">
        <v>13840</v>
      </c>
      <c r="B1041" s="1">
        <v>40470.56527777778</v>
      </c>
      <c r="C1041" s="2">
        <v>51.268749999995634</v>
      </c>
      <c r="D1041">
        <v>1</v>
      </c>
      <c r="E1041" s="5">
        <v>651.40000000000032</v>
      </c>
      <c r="F1041">
        <f>CEILING(5*_xlfn.RANK.EQ(Table7[[#This Row],[Recency]],Table7[Recency],0)/COUNT(Table7[Recency]),1)</f>
        <v>3</v>
      </c>
      <c r="G1041">
        <f>CEILING(5*_xlfn.RANK.EQ(Table7[[#This Row],[Frequency]],Table7[Frequency],1)/COUNT(Table7[Frequency]),1)</f>
        <v>1</v>
      </c>
      <c r="H1041">
        <f>CEILING(5*_xlfn.RANK.EQ(Table7[[#This Row],[Monetary]],Table7[Monetary],1)/COUNT(Table7[Monetary]),1)</f>
        <v>3</v>
      </c>
      <c r="I1041" t="str">
        <f>_xlfn.CONCAT(Table7[[#This Row],[R score]],Table7[[#This Row],[F score]],Table7[[#This Row],[M score]])</f>
        <v>313</v>
      </c>
      <c r="J10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42" spans="1:10" x14ac:dyDescent="0.3">
      <c r="A1042">
        <v>13842</v>
      </c>
      <c r="B1042" s="1">
        <v>40520.443749999999</v>
      </c>
      <c r="C1042" s="2">
        <v>1.390277777776646</v>
      </c>
      <c r="D1042">
        <v>10</v>
      </c>
      <c r="E1042" s="5">
        <v>2244.2900000000009</v>
      </c>
      <c r="F1042">
        <f>CEILING(5*_xlfn.RANK.EQ(Table7[[#This Row],[Recency]],Table7[Recency],0)/COUNT(Table7[Recency]),1)</f>
        <v>5</v>
      </c>
      <c r="G1042">
        <f>CEILING(5*_xlfn.RANK.EQ(Table7[[#This Row],[Frequency]],Table7[Frequency],1)/COUNT(Table7[Frequency]),1)</f>
        <v>5</v>
      </c>
      <c r="H1042">
        <f>CEILING(5*_xlfn.RANK.EQ(Table7[[#This Row],[Monetary]],Table7[Monetary],1)/COUNT(Table7[Monetary]),1)</f>
        <v>5</v>
      </c>
      <c r="I1042" t="str">
        <f>_xlfn.CONCAT(Table7[[#This Row],[R score]],Table7[[#This Row],[F score]],Table7[[#This Row],[M score]])</f>
        <v>555</v>
      </c>
      <c r="J10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43" spans="1:10" x14ac:dyDescent="0.3">
      <c r="A1043">
        <v>13843</v>
      </c>
      <c r="B1043" s="1">
        <v>40505.741666666669</v>
      </c>
      <c r="C1043" s="2">
        <v>16.092361111106584</v>
      </c>
      <c r="D1043">
        <v>1</v>
      </c>
      <c r="E1043" s="5">
        <v>319.75000000000006</v>
      </c>
      <c r="F1043">
        <f>CEILING(5*_xlfn.RANK.EQ(Table7[[#This Row],[Recency]],Table7[Recency],0)/COUNT(Table7[Recency]),1)</f>
        <v>4</v>
      </c>
      <c r="G1043">
        <f>CEILING(5*_xlfn.RANK.EQ(Table7[[#This Row],[Frequency]],Table7[Frequency],1)/COUNT(Table7[Frequency]),1)</f>
        <v>1</v>
      </c>
      <c r="H1043">
        <f>CEILING(5*_xlfn.RANK.EQ(Table7[[#This Row],[Monetary]],Table7[Monetary],1)/COUNT(Table7[Monetary]),1)</f>
        <v>2</v>
      </c>
      <c r="I1043" t="str">
        <f>_xlfn.CONCAT(Table7[[#This Row],[R score]],Table7[[#This Row],[F score]],Table7[[#This Row],[M score]])</f>
        <v>412</v>
      </c>
      <c r="J10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44" spans="1:10" x14ac:dyDescent="0.3">
      <c r="A1044">
        <v>13846</v>
      </c>
      <c r="B1044" s="1">
        <v>40487.407638888886</v>
      </c>
      <c r="C1044" s="2">
        <v>34.426388888889051</v>
      </c>
      <c r="D1044">
        <v>1</v>
      </c>
      <c r="E1044" s="5">
        <v>442.72999999999996</v>
      </c>
      <c r="F1044">
        <f>CEILING(5*_xlfn.RANK.EQ(Table7[[#This Row],[Recency]],Table7[Recency],0)/COUNT(Table7[Recency]),1)</f>
        <v>4</v>
      </c>
      <c r="G1044">
        <f>CEILING(5*_xlfn.RANK.EQ(Table7[[#This Row],[Frequency]],Table7[Frequency],1)/COUNT(Table7[Frequency]),1)</f>
        <v>1</v>
      </c>
      <c r="H1044">
        <f>CEILING(5*_xlfn.RANK.EQ(Table7[[#This Row],[Monetary]],Table7[Monetary],1)/COUNT(Table7[Monetary]),1)</f>
        <v>2</v>
      </c>
      <c r="I1044" t="str">
        <f>_xlfn.CONCAT(Table7[[#This Row],[R score]],Table7[[#This Row],[F score]],Table7[[#This Row],[M score]])</f>
        <v>412</v>
      </c>
      <c r="J10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45" spans="1:10" x14ac:dyDescent="0.3">
      <c r="A1045">
        <v>13847</v>
      </c>
      <c r="B1045" s="1">
        <v>40167.445138888892</v>
      </c>
      <c r="C1045" s="2">
        <v>354.38888888888323</v>
      </c>
      <c r="D1045">
        <v>1</v>
      </c>
      <c r="E1045" s="5">
        <v>310.71999999999991</v>
      </c>
      <c r="F1045">
        <f>CEILING(5*_xlfn.RANK.EQ(Table7[[#This Row],[Recency]],Table7[Recency],0)/COUNT(Table7[Recency]),1)</f>
        <v>1</v>
      </c>
      <c r="G1045">
        <f>CEILING(5*_xlfn.RANK.EQ(Table7[[#This Row],[Frequency]],Table7[Frequency],1)/COUNT(Table7[Frequency]),1)</f>
        <v>1</v>
      </c>
      <c r="H1045">
        <f>CEILING(5*_xlfn.RANK.EQ(Table7[[#This Row],[Monetary]],Table7[Monetary],1)/COUNT(Table7[Monetary]),1)</f>
        <v>2</v>
      </c>
      <c r="I1045" t="str">
        <f>_xlfn.CONCAT(Table7[[#This Row],[R score]],Table7[[#This Row],[F score]],Table7[[#This Row],[M score]])</f>
        <v>112</v>
      </c>
      <c r="J10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46" spans="1:10" x14ac:dyDescent="0.3">
      <c r="A1046">
        <v>13848</v>
      </c>
      <c r="B1046" s="1">
        <v>40520.631944444445</v>
      </c>
      <c r="C1046" s="2">
        <v>1.2020833333299379</v>
      </c>
      <c r="D1046">
        <v>6</v>
      </c>
      <c r="E1046" s="5">
        <v>2080</v>
      </c>
      <c r="F1046">
        <f>CEILING(5*_xlfn.RANK.EQ(Table7[[#This Row],[Recency]],Table7[Recency],0)/COUNT(Table7[Recency]),1)</f>
        <v>5</v>
      </c>
      <c r="G1046">
        <f>CEILING(5*_xlfn.RANK.EQ(Table7[[#This Row],[Frequency]],Table7[Frequency],1)/COUNT(Table7[Frequency]),1)</f>
        <v>4</v>
      </c>
      <c r="H1046">
        <f>CEILING(5*_xlfn.RANK.EQ(Table7[[#This Row],[Monetary]],Table7[Monetary],1)/COUNT(Table7[Monetary]),1)</f>
        <v>4</v>
      </c>
      <c r="I1046" t="str">
        <f>_xlfn.CONCAT(Table7[[#This Row],[R score]],Table7[[#This Row],[F score]],Table7[[#This Row],[M score]])</f>
        <v>544</v>
      </c>
      <c r="J10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47" spans="1:10" x14ac:dyDescent="0.3">
      <c r="A1047">
        <v>13849</v>
      </c>
      <c r="B1047" s="1">
        <v>40489.509027777778</v>
      </c>
      <c r="C1047" s="2">
        <v>32.32499999999709</v>
      </c>
      <c r="D1047">
        <v>3</v>
      </c>
      <c r="E1047" s="5">
        <v>1931.3500000000001</v>
      </c>
      <c r="F1047">
        <f>CEILING(5*_xlfn.RANK.EQ(Table7[[#This Row],[Recency]],Table7[Recency],0)/COUNT(Table7[Recency]),1)</f>
        <v>4</v>
      </c>
      <c r="G1047">
        <f>CEILING(5*_xlfn.RANK.EQ(Table7[[#This Row],[Frequency]],Table7[Frequency],1)/COUNT(Table7[Frequency]),1)</f>
        <v>3</v>
      </c>
      <c r="H1047">
        <f>CEILING(5*_xlfn.RANK.EQ(Table7[[#This Row],[Monetary]],Table7[Monetary],1)/COUNT(Table7[Monetary]),1)</f>
        <v>4</v>
      </c>
      <c r="I1047" t="str">
        <f>_xlfn.CONCAT(Table7[[#This Row],[R score]],Table7[[#This Row],[F score]],Table7[[#This Row],[M score]])</f>
        <v>434</v>
      </c>
      <c r="J10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48" spans="1:10" x14ac:dyDescent="0.3">
      <c r="A1048">
        <v>13851</v>
      </c>
      <c r="B1048" s="1">
        <v>40507.481944444444</v>
      </c>
      <c r="C1048" s="2">
        <v>14.352083333331393</v>
      </c>
      <c r="D1048">
        <v>5</v>
      </c>
      <c r="E1048" s="5">
        <v>1955.0000000000007</v>
      </c>
      <c r="F1048">
        <f>CEILING(5*_xlfn.RANK.EQ(Table7[[#This Row],[Recency]],Table7[Recency],0)/COUNT(Table7[Recency]),1)</f>
        <v>4</v>
      </c>
      <c r="G1048">
        <f>CEILING(5*_xlfn.RANK.EQ(Table7[[#This Row],[Frequency]],Table7[Frequency],1)/COUNT(Table7[Frequency]),1)</f>
        <v>4</v>
      </c>
      <c r="H1048">
        <f>CEILING(5*_xlfn.RANK.EQ(Table7[[#This Row],[Monetary]],Table7[Monetary],1)/COUNT(Table7[Monetary]),1)</f>
        <v>4</v>
      </c>
      <c r="I1048" t="str">
        <f>_xlfn.CONCAT(Table7[[#This Row],[R score]],Table7[[#This Row],[F score]],Table7[[#This Row],[M score]])</f>
        <v>444</v>
      </c>
      <c r="J10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49" spans="1:10" x14ac:dyDescent="0.3">
      <c r="A1049">
        <v>13852</v>
      </c>
      <c r="B1049" s="1">
        <v>40276.379166666666</v>
      </c>
      <c r="C1049" s="2">
        <v>245.45486111110949</v>
      </c>
      <c r="D1049">
        <v>1</v>
      </c>
      <c r="E1049" s="5">
        <v>187.35000000000002</v>
      </c>
      <c r="F1049">
        <f>CEILING(5*_xlfn.RANK.EQ(Table7[[#This Row],[Recency]],Table7[Recency],0)/COUNT(Table7[Recency]),1)</f>
        <v>1</v>
      </c>
      <c r="G1049">
        <f>CEILING(5*_xlfn.RANK.EQ(Table7[[#This Row],[Frequency]],Table7[Frequency],1)/COUNT(Table7[Frequency]),1)</f>
        <v>1</v>
      </c>
      <c r="H1049">
        <f>CEILING(5*_xlfn.RANK.EQ(Table7[[#This Row],[Monetary]],Table7[Monetary],1)/COUNT(Table7[Monetary]),1)</f>
        <v>1</v>
      </c>
      <c r="I1049" t="str">
        <f>_xlfn.CONCAT(Table7[[#This Row],[R score]],Table7[[#This Row],[F score]],Table7[[#This Row],[M score]])</f>
        <v>111</v>
      </c>
      <c r="J10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50" spans="1:10" x14ac:dyDescent="0.3">
      <c r="A1050">
        <v>13854</v>
      </c>
      <c r="B1050" s="1">
        <v>40521.449999999997</v>
      </c>
      <c r="C1050" s="2">
        <v>0.38402777777810115</v>
      </c>
      <c r="D1050">
        <v>15</v>
      </c>
      <c r="E1050" s="5">
        <v>4144.4400000000005</v>
      </c>
      <c r="F1050">
        <f>CEILING(5*_xlfn.RANK.EQ(Table7[[#This Row],[Recency]],Table7[Recency],0)/COUNT(Table7[Recency]),1)</f>
        <v>5</v>
      </c>
      <c r="G1050">
        <f>CEILING(5*_xlfn.RANK.EQ(Table7[[#This Row],[Frequency]],Table7[Frequency],1)/COUNT(Table7[Frequency]),1)</f>
        <v>5</v>
      </c>
      <c r="H1050">
        <f>CEILING(5*_xlfn.RANK.EQ(Table7[[#This Row],[Monetary]],Table7[Monetary],1)/COUNT(Table7[Monetary]),1)</f>
        <v>5</v>
      </c>
      <c r="I1050" t="str">
        <f>_xlfn.CONCAT(Table7[[#This Row],[R score]],Table7[[#This Row],[F score]],Table7[[#This Row],[M score]])</f>
        <v>555</v>
      </c>
      <c r="J10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51" spans="1:10" x14ac:dyDescent="0.3">
      <c r="A1051">
        <v>13855</v>
      </c>
      <c r="B1051" s="1">
        <v>40386.411805555559</v>
      </c>
      <c r="C1051" s="2">
        <v>135.42222222221608</v>
      </c>
      <c r="D1051">
        <v>4</v>
      </c>
      <c r="E1051" s="5">
        <v>1310.3399999999999</v>
      </c>
      <c r="F1051">
        <f>CEILING(5*_xlfn.RANK.EQ(Table7[[#This Row],[Recency]],Table7[Recency],0)/COUNT(Table7[Recency]),1)</f>
        <v>2</v>
      </c>
      <c r="G1051">
        <f>CEILING(5*_xlfn.RANK.EQ(Table7[[#This Row],[Frequency]],Table7[Frequency],1)/COUNT(Table7[Frequency]),1)</f>
        <v>4</v>
      </c>
      <c r="H1051">
        <f>CEILING(5*_xlfn.RANK.EQ(Table7[[#This Row],[Monetary]],Table7[Monetary],1)/COUNT(Table7[Monetary]),1)</f>
        <v>4</v>
      </c>
      <c r="I1051" t="str">
        <f>_xlfn.CONCAT(Table7[[#This Row],[R score]],Table7[[#This Row],[F score]],Table7[[#This Row],[M score]])</f>
        <v>244</v>
      </c>
      <c r="J10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52" spans="1:10" x14ac:dyDescent="0.3">
      <c r="A1052">
        <v>13856</v>
      </c>
      <c r="B1052" s="1">
        <v>40423.76666666667</v>
      </c>
      <c r="C1052" s="2">
        <v>98.067361111105129</v>
      </c>
      <c r="D1052">
        <v>8</v>
      </c>
      <c r="E1052" s="5">
        <v>753.53000000000009</v>
      </c>
      <c r="F1052">
        <f>CEILING(5*_xlfn.RANK.EQ(Table7[[#This Row],[Recency]],Table7[Recency],0)/COUNT(Table7[Recency]),1)</f>
        <v>2</v>
      </c>
      <c r="G1052">
        <f>CEILING(5*_xlfn.RANK.EQ(Table7[[#This Row],[Frequency]],Table7[Frequency],1)/COUNT(Table7[Frequency]),1)</f>
        <v>5</v>
      </c>
      <c r="H1052">
        <f>CEILING(5*_xlfn.RANK.EQ(Table7[[#This Row],[Monetary]],Table7[Monetary],1)/COUNT(Table7[Monetary]),1)</f>
        <v>3</v>
      </c>
      <c r="I1052" t="str">
        <f>_xlfn.CONCAT(Table7[[#This Row],[R score]],Table7[[#This Row],[F score]],Table7[[#This Row],[M score]])</f>
        <v>253</v>
      </c>
      <c r="J10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53" spans="1:10" x14ac:dyDescent="0.3">
      <c r="A1053">
        <v>13857</v>
      </c>
      <c r="B1053" s="1">
        <v>40493.537499999999</v>
      </c>
      <c r="C1053" s="2">
        <v>28.296527777776646</v>
      </c>
      <c r="D1053">
        <v>6</v>
      </c>
      <c r="E1053" s="5">
        <v>1000.9099999999999</v>
      </c>
      <c r="F1053">
        <f>CEILING(5*_xlfn.RANK.EQ(Table7[[#This Row],[Recency]],Table7[Recency],0)/COUNT(Table7[Recency]),1)</f>
        <v>4</v>
      </c>
      <c r="G1053">
        <f>CEILING(5*_xlfn.RANK.EQ(Table7[[#This Row],[Frequency]],Table7[Frequency],1)/COUNT(Table7[Frequency]),1)</f>
        <v>4</v>
      </c>
      <c r="H1053">
        <f>CEILING(5*_xlfn.RANK.EQ(Table7[[#This Row],[Monetary]],Table7[Monetary],1)/COUNT(Table7[Monetary]),1)</f>
        <v>4</v>
      </c>
      <c r="I1053" t="str">
        <f>_xlfn.CONCAT(Table7[[#This Row],[R score]],Table7[[#This Row],[F score]],Table7[[#This Row],[M score]])</f>
        <v>444</v>
      </c>
      <c r="J10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54" spans="1:10" x14ac:dyDescent="0.3">
      <c r="A1054">
        <v>13859</v>
      </c>
      <c r="B1054" s="1">
        <v>40357.65</v>
      </c>
      <c r="C1054" s="2">
        <v>164.18402777777374</v>
      </c>
      <c r="D1054">
        <v>1</v>
      </c>
      <c r="E1054" s="5">
        <v>314.7</v>
      </c>
      <c r="F1054">
        <f>CEILING(5*_xlfn.RANK.EQ(Table7[[#This Row],[Recency]],Table7[Recency],0)/COUNT(Table7[Recency]),1)</f>
        <v>2</v>
      </c>
      <c r="G1054">
        <f>CEILING(5*_xlfn.RANK.EQ(Table7[[#This Row],[Frequency]],Table7[Frequency],1)/COUNT(Table7[Frequency]),1)</f>
        <v>1</v>
      </c>
      <c r="H1054">
        <f>CEILING(5*_xlfn.RANK.EQ(Table7[[#This Row],[Monetary]],Table7[Monetary],1)/COUNT(Table7[Monetary]),1)</f>
        <v>2</v>
      </c>
      <c r="I1054" t="str">
        <f>_xlfn.CONCAT(Table7[[#This Row],[R score]],Table7[[#This Row],[F score]],Table7[[#This Row],[M score]])</f>
        <v>212</v>
      </c>
      <c r="J10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55" spans="1:10" x14ac:dyDescent="0.3">
      <c r="A1055">
        <v>13861</v>
      </c>
      <c r="B1055" s="1">
        <v>40457.597222222219</v>
      </c>
      <c r="C1055" s="2">
        <v>64.236805555556202</v>
      </c>
      <c r="D1055">
        <v>2</v>
      </c>
      <c r="E1055" s="5">
        <v>273.25999999999993</v>
      </c>
      <c r="F1055">
        <f>CEILING(5*_xlfn.RANK.EQ(Table7[[#This Row],[Recency]],Table7[Recency],0)/COUNT(Table7[Recency]),1)</f>
        <v>3</v>
      </c>
      <c r="G1055">
        <f>CEILING(5*_xlfn.RANK.EQ(Table7[[#This Row],[Frequency]],Table7[Frequency],1)/COUNT(Table7[Frequency]),1)</f>
        <v>2</v>
      </c>
      <c r="H1055">
        <f>CEILING(5*_xlfn.RANK.EQ(Table7[[#This Row],[Monetary]],Table7[Monetary],1)/COUNT(Table7[Monetary]),1)</f>
        <v>2</v>
      </c>
      <c r="I1055" t="str">
        <f>_xlfn.CONCAT(Table7[[#This Row],[R score]],Table7[[#This Row],[F score]],Table7[[#This Row],[M score]])</f>
        <v>322</v>
      </c>
      <c r="J10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56" spans="1:10" x14ac:dyDescent="0.3">
      <c r="A1056">
        <v>13862</v>
      </c>
      <c r="B1056" s="1">
        <v>40497.571527777778</v>
      </c>
      <c r="C1056" s="2">
        <v>24.26249999999709</v>
      </c>
      <c r="D1056">
        <v>1</v>
      </c>
      <c r="E1056" s="5">
        <v>346.72999999999996</v>
      </c>
      <c r="F1056">
        <f>CEILING(5*_xlfn.RANK.EQ(Table7[[#This Row],[Recency]],Table7[Recency],0)/COUNT(Table7[Recency]),1)</f>
        <v>4</v>
      </c>
      <c r="G1056">
        <f>CEILING(5*_xlfn.RANK.EQ(Table7[[#This Row],[Frequency]],Table7[Frequency],1)/COUNT(Table7[Frequency]),1)</f>
        <v>1</v>
      </c>
      <c r="H1056">
        <f>CEILING(5*_xlfn.RANK.EQ(Table7[[#This Row],[Monetary]],Table7[Monetary],1)/COUNT(Table7[Monetary]),1)</f>
        <v>2</v>
      </c>
      <c r="I1056" t="str">
        <f>_xlfn.CONCAT(Table7[[#This Row],[R score]],Table7[[#This Row],[F score]],Table7[[#This Row],[M score]])</f>
        <v>412</v>
      </c>
      <c r="J10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57" spans="1:10" x14ac:dyDescent="0.3">
      <c r="A1057">
        <v>13863</v>
      </c>
      <c r="B1057" s="1">
        <v>40421.539583333331</v>
      </c>
      <c r="C1057" s="2">
        <v>100.2944444444438</v>
      </c>
      <c r="D1057">
        <v>3</v>
      </c>
      <c r="E1057" s="5">
        <v>933.76999999999987</v>
      </c>
      <c r="F1057">
        <f>CEILING(5*_xlfn.RANK.EQ(Table7[[#This Row],[Recency]],Table7[Recency],0)/COUNT(Table7[Recency]),1)</f>
        <v>2</v>
      </c>
      <c r="G1057">
        <f>CEILING(5*_xlfn.RANK.EQ(Table7[[#This Row],[Frequency]],Table7[Frequency],1)/COUNT(Table7[Frequency]),1)</f>
        <v>3</v>
      </c>
      <c r="H1057">
        <f>CEILING(5*_xlfn.RANK.EQ(Table7[[#This Row],[Monetary]],Table7[Monetary],1)/COUNT(Table7[Monetary]),1)</f>
        <v>3</v>
      </c>
      <c r="I1057" t="str">
        <f>_xlfn.CONCAT(Table7[[#This Row],[R score]],Table7[[#This Row],[F score]],Table7[[#This Row],[M score]])</f>
        <v>233</v>
      </c>
      <c r="J10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58" spans="1:10" x14ac:dyDescent="0.3">
      <c r="A1058">
        <v>13864</v>
      </c>
      <c r="B1058" s="1">
        <v>40500.534722222219</v>
      </c>
      <c r="C1058" s="2">
        <v>21.299305555556202</v>
      </c>
      <c r="D1058">
        <v>1</v>
      </c>
      <c r="E1058" s="5">
        <v>662.4</v>
      </c>
      <c r="F1058">
        <f>CEILING(5*_xlfn.RANK.EQ(Table7[[#This Row],[Recency]],Table7[Recency],0)/COUNT(Table7[Recency]),1)</f>
        <v>4</v>
      </c>
      <c r="G1058">
        <f>CEILING(5*_xlfn.RANK.EQ(Table7[[#This Row],[Frequency]],Table7[Frequency],1)/COUNT(Table7[Frequency]),1)</f>
        <v>1</v>
      </c>
      <c r="H1058">
        <f>CEILING(5*_xlfn.RANK.EQ(Table7[[#This Row],[Monetary]],Table7[Monetary],1)/COUNT(Table7[Monetary]),1)</f>
        <v>3</v>
      </c>
      <c r="I1058" t="str">
        <f>_xlfn.CONCAT(Table7[[#This Row],[R score]],Table7[[#This Row],[F score]],Table7[[#This Row],[M score]])</f>
        <v>413</v>
      </c>
      <c r="J10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59" spans="1:10" x14ac:dyDescent="0.3">
      <c r="A1059">
        <v>13869</v>
      </c>
      <c r="B1059" s="1">
        <v>40505.566666666666</v>
      </c>
      <c r="C1059" s="2">
        <v>16.267361111109494</v>
      </c>
      <c r="D1059">
        <v>6</v>
      </c>
      <c r="E1059" s="5">
        <v>4913.2199999999966</v>
      </c>
      <c r="F1059">
        <f>CEILING(5*_xlfn.RANK.EQ(Table7[[#This Row],[Recency]],Table7[Recency],0)/COUNT(Table7[Recency]),1)</f>
        <v>4</v>
      </c>
      <c r="G1059">
        <f>CEILING(5*_xlfn.RANK.EQ(Table7[[#This Row],[Frequency]],Table7[Frequency],1)/COUNT(Table7[Frequency]),1)</f>
        <v>4</v>
      </c>
      <c r="H1059">
        <f>CEILING(5*_xlfn.RANK.EQ(Table7[[#This Row],[Monetary]],Table7[Monetary],1)/COUNT(Table7[Monetary]),1)</f>
        <v>5</v>
      </c>
      <c r="I1059" t="str">
        <f>_xlfn.CONCAT(Table7[[#This Row],[R score]],Table7[[#This Row],[F score]],Table7[[#This Row],[M score]])</f>
        <v>445</v>
      </c>
      <c r="J10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60" spans="1:10" x14ac:dyDescent="0.3">
      <c r="A1060">
        <v>13870</v>
      </c>
      <c r="B1060" s="1">
        <v>40499.657638888886</v>
      </c>
      <c r="C1060" s="2">
        <v>22.176388888889051</v>
      </c>
      <c r="D1060">
        <v>7</v>
      </c>
      <c r="E1060" s="5">
        <v>2941.14</v>
      </c>
      <c r="F1060">
        <f>CEILING(5*_xlfn.RANK.EQ(Table7[[#This Row],[Recency]],Table7[Recency],0)/COUNT(Table7[Recency]),1)</f>
        <v>4</v>
      </c>
      <c r="G1060">
        <f>CEILING(5*_xlfn.RANK.EQ(Table7[[#This Row],[Frequency]],Table7[Frequency],1)/COUNT(Table7[Frequency]),1)</f>
        <v>5</v>
      </c>
      <c r="H1060">
        <f>CEILING(5*_xlfn.RANK.EQ(Table7[[#This Row],[Monetary]],Table7[Monetary],1)/COUNT(Table7[Monetary]),1)</f>
        <v>5</v>
      </c>
      <c r="I1060" t="str">
        <f>_xlfn.CONCAT(Table7[[#This Row],[R score]],Table7[[#This Row],[F score]],Table7[[#This Row],[M score]])</f>
        <v>455</v>
      </c>
      <c r="J10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61" spans="1:10" x14ac:dyDescent="0.3">
      <c r="A1061">
        <v>13871</v>
      </c>
      <c r="B1061" s="1">
        <v>40458.538888888892</v>
      </c>
      <c r="C1061" s="2">
        <v>63.29513888888323</v>
      </c>
      <c r="D1061">
        <v>4</v>
      </c>
      <c r="E1061" s="5">
        <v>1482.6000000000004</v>
      </c>
      <c r="F1061">
        <f>CEILING(5*_xlfn.RANK.EQ(Table7[[#This Row],[Recency]],Table7[Recency],0)/COUNT(Table7[Recency]),1)</f>
        <v>3</v>
      </c>
      <c r="G1061">
        <f>CEILING(5*_xlfn.RANK.EQ(Table7[[#This Row],[Frequency]],Table7[Frequency],1)/COUNT(Table7[Frequency]),1)</f>
        <v>4</v>
      </c>
      <c r="H1061">
        <f>CEILING(5*_xlfn.RANK.EQ(Table7[[#This Row],[Monetary]],Table7[Monetary],1)/COUNT(Table7[Monetary]),1)</f>
        <v>4</v>
      </c>
      <c r="I1061" t="str">
        <f>_xlfn.CONCAT(Table7[[#This Row],[R score]],Table7[[#This Row],[F score]],Table7[[#This Row],[M score]])</f>
        <v>344</v>
      </c>
      <c r="J10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62" spans="1:10" x14ac:dyDescent="0.3">
      <c r="A1062">
        <v>13872</v>
      </c>
      <c r="B1062" s="1">
        <v>40359.649305555555</v>
      </c>
      <c r="C1062" s="2">
        <v>162.18472222222044</v>
      </c>
      <c r="D1062">
        <v>3</v>
      </c>
      <c r="E1062" s="5">
        <v>919.57000000000016</v>
      </c>
      <c r="F1062">
        <f>CEILING(5*_xlfn.RANK.EQ(Table7[[#This Row],[Recency]],Table7[Recency],0)/COUNT(Table7[Recency]),1)</f>
        <v>2</v>
      </c>
      <c r="G1062">
        <f>CEILING(5*_xlfn.RANK.EQ(Table7[[#This Row],[Frequency]],Table7[Frequency],1)/COUNT(Table7[Frequency]),1)</f>
        <v>3</v>
      </c>
      <c r="H1062">
        <f>CEILING(5*_xlfn.RANK.EQ(Table7[[#This Row],[Monetary]],Table7[Monetary],1)/COUNT(Table7[Monetary]),1)</f>
        <v>3</v>
      </c>
      <c r="I1062" t="str">
        <f>_xlfn.CONCAT(Table7[[#This Row],[R score]],Table7[[#This Row],[F score]],Table7[[#This Row],[M score]])</f>
        <v>233</v>
      </c>
      <c r="J10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63" spans="1:10" x14ac:dyDescent="0.3">
      <c r="A1063">
        <v>13873</v>
      </c>
      <c r="B1063" s="1">
        <v>40503.490972222222</v>
      </c>
      <c r="C1063" s="2">
        <v>18.343055555553292</v>
      </c>
      <c r="D1063">
        <v>5</v>
      </c>
      <c r="E1063" s="5">
        <v>649.32000000000016</v>
      </c>
      <c r="F1063">
        <f>CEILING(5*_xlfn.RANK.EQ(Table7[[#This Row],[Recency]],Table7[Recency],0)/COUNT(Table7[Recency]),1)</f>
        <v>4</v>
      </c>
      <c r="G1063">
        <f>CEILING(5*_xlfn.RANK.EQ(Table7[[#This Row],[Frequency]],Table7[Frequency],1)/COUNT(Table7[Frequency]),1)</f>
        <v>4</v>
      </c>
      <c r="H1063">
        <f>CEILING(5*_xlfn.RANK.EQ(Table7[[#This Row],[Monetary]],Table7[Monetary],1)/COUNT(Table7[Monetary]),1)</f>
        <v>3</v>
      </c>
      <c r="I1063" t="str">
        <f>_xlfn.CONCAT(Table7[[#This Row],[R score]],Table7[[#This Row],[F score]],Table7[[#This Row],[M score]])</f>
        <v>443</v>
      </c>
      <c r="J10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64" spans="1:10" x14ac:dyDescent="0.3">
      <c r="A1064">
        <v>13874</v>
      </c>
      <c r="B1064" s="1">
        <v>40382.540972222225</v>
      </c>
      <c r="C1064" s="2">
        <v>139.29305555555038</v>
      </c>
      <c r="D1064">
        <v>6</v>
      </c>
      <c r="E1064" s="5">
        <v>1508.7</v>
      </c>
      <c r="F1064">
        <f>CEILING(5*_xlfn.RANK.EQ(Table7[[#This Row],[Recency]],Table7[Recency],0)/COUNT(Table7[Recency]),1)</f>
        <v>2</v>
      </c>
      <c r="G1064">
        <f>CEILING(5*_xlfn.RANK.EQ(Table7[[#This Row],[Frequency]],Table7[Frequency],1)/COUNT(Table7[Frequency]),1)</f>
        <v>4</v>
      </c>
      <c r="H1064">
        <f>CEILING(5*_xlfn.RANK.EQ(Table7[[#This Row],[Monetary]],Table7[Monetary],1)/COUNT(Table7[Monetary]),1)</f>
        <v>4</v>
      </c>
      <c r="I1064" t="str">
        <f>_xlfn.CONCAT(Table7[[#This Row],[R score]],Table7[[#This Row],[F score]],Table7[[#This Row],[M score]])</f>
        <v>244</v>
      </c>
      <c r="J10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65" spans="1:10" x14ac:dyDescent="0.3">
      <c r="A1065">
        <v>13875</v>
      </c>
      <c r="B1065" s="1">
        <v>40499.550000000003</v>
      </c>
      <c r="C1065" s="2">
        <v>22.28402777777228</v>
      </c>
      <c r="D1065">
        <v>9</v>
      </c>
      <c r="E1065" s="5">
        <v>3027.5800000000017</v>
      </c>
      <c r="F1065">
        <f>CEILING(5*_xlfn.RANK.EQ(Table7[[#This Row],[Recency]],Table7[Recency],0)/COUNT(Table7[Recency]),1)</f>
        <v>4</v>
      </c>
      <c r="G1065">
        <f>CEILING(5*_xlfn.RANK.EQ(Table7[[#This Row],[Frequency]],Table7[Frequency],1)/COUNT(Table7[Frequency]),1)</f>
        <v>5</v>
      </c>
      <c r="H1065">
        <f>CEILING(5*_xlfn.RANK.EQ(Table7[[#This Row],[Monetary]],Table7[Monetary],1)/COUNT(Table7[Monetary]),1)</f>
        <v>5</v>
      </c>
      <c r="I1065" t="str">
        <f>_xlfn.CONCAT(Table7[[#This Row],[R score]],Table7[[#This Row],[F score]],Table7[[#This Row],[M score]])</f>
        <v>455</v>
      </c>
      <c r="J10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66" spans="1:10" x14ac:dyDescent="0.3">
      <c r="A1066">
        <v>13877</v>
      </c>
      <c r="B1066" s="1">
        <v>40416.72152777778</v>
      </c>
      <c r="C1066" s="2">
        <v>105.11249999999563</v>
      </c>
      <c r="D1066">
        <v>2</v>
      </c>
      <c r="E1066" s="5">
        <v>332.44</v>
      </c>
      <c r="F1066">
        <f>CEILING(5*_xlfn.RANK.EQ(Table7[[#This Row],[Recency]],Table7[Recency],0)/COUNT(Table7[Recency]),1)</f>
        <v>2</v>
      </c>
      <c r="G1066">
        <f>CEILING(5*_xlfn.RANK.EQ(Table7[[#This Row],[Frequency]],Table7[Frequency],1)/COUNT(Table7[Frequency]),1)</f>
        <v>2</v>
      </c>
      <c r="H1066">
        <f>CEILING(5*_xlfn.RANK.EQ(Table7[[#This Row],[Monetary]],Table7[Monetary],1)/COUNT(Table7[Monetary]),1)</f>
        <v>2</v>
      </c>
      <c r="I1066" t="str">
        <f>_xlfn.CONCAT(Table7[[#This Row],[R score]],Table7[[#This Row],[F score]],Table7[[#This Row],[M score]])</f>
        <v>222</v>
      </c>
      <c r="J10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67" spans="1:10" x14ac:dyDescent="0.3">
      <c r="A1067">
        <v>13878</v>
      </c>
      <c r="B1067" s="1">
        <v>40339.427083333336</v>
      </c>
      <c r="C1067" s="2">
        <v>182.40694444443943</v>
      </c>
      <c r="D1067">
        <v>3</v>
      </c>
      <c r="E1067" s="5">
        <v>1145.3300000000004</v>
      </c>
      <c r="F1067">
        <f>CEILING(5*_xlfn.RANK.EQ(Table7[[#This Row],[Recency]],Table7[Recency],0)/COUNT(Table7[Recency]),1)</f>
        <v>1</v>
      </c>
      <c r="G1067">
        <f>CEILING(5*_xlfn.RANK.EQ(Table7[[#This Row],[Frequency]],Table7[Frequency],1)/COUNT(Table7[Frequency]),1)</f>
        <v>3</v>
      </c>
      <c r="H1067">
        <f>CEILING(5*_xlfn.RANK.EQ(Table7[[#This Row],[Monetary]],Table7[Monetary],1)/COUNT(Table7[Monetary]),1)</f>
        <v>4</v>
      </c>
      <c r="I1067" t="str">
        <f>_xlfn.CONCAT(Table7[[#This Row],[R score]],Table7[[#This Row],[F score]],Table7[[#This Row],[M score]])</f>
        <v>134</v>
      </c>
      <c r="J10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68" spans="1:10" x14ac:dyDescent="0.3">
      <c r="A1068">
        <v>13879</v>
      </c>
      <c r="B1068" s="1">
        <v>40241.450694444444</v>
      </c>
      <c r="C1068" s="2">
        <v>280.38333333333139</v>
      </c>
      <c r="D1068">
        <v>1</v>
      </c>
      <c r="E1068" s="5">
        <v>395.5</v>
      </c>
      <c r="F1068">
        <f>CEILING(5*_xlfn.RANK.EQ(Table7[[#This Row],[Recency]],Table7[Recency],0)/COUNT(Table7[Recency]),1)</f>
        <v>1</v>
      </c>
      <c r="G1068">
        <f>CEILING(5*_xlfn.RANK.EQ(Table7[[#This Row],[Frequency]],Table7[Frequency],1)/COUNT(Table7[Frequency]),1)</f>
        <v>1</v>
      </c>
      <c r="H1068">
        <f>CEILING(5*_xlfn.RANK.EQ(Table7[[#This Row],[Monetary]],Table7[Monetary],1)/COUNT(Table7[Monetary]),1)</f>
        <v>2</v>
      </c>
      <c r="I1068" t="str">
        <f>_xlfn.CONCAT(Table7[[#This Row],[R score]],Table7[[#This Row],[F score]],Table7[[#This Row],[M score]])</f>
        <v>112</v>
      </c>
      <c r="J10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69" spans="1:10" x14ac:dyDescent="0.3">
      <c r="A1069">
        <v>13880</v>
      </c>
      <c r="B1069" s="1">
        <v>40519.583333333336</v>
      </c>
      <c r="C1069" s="2">
        <v>2.2506944444394321</v>
      </c>
      <c r="D1069">
        <v>5</v>
      </c>
      <c r="E1069" s="5">
        <v>1171.8900000000001</v>
      </c>
      <c r="F1069">
        <f>CEILING(5*_xlfn.RANK.EQ(Table7[[#This Row],[Recency]],Table7[Recency],0)/COUNT(Table7[Recency]),1)</f>
        <v>5</v>
      </c>
      <c r="G1069">
        <f>CEILING(5*_xlfn.RANK.EQ(Table7[[#This Row],[Frequency]],Table7[Frequency],1)/COUNT(Table7[Frequency]),1)</f>
        <v>4</v>
      </c>
      <c r="H1069">
        <f>CEILING(5*_xlfn.RANK.EQ(Table7[[#This Row],[Monetary]],Table7[Monetary],1)/COUNT(Table7[Monetary]),1)</f>
        <v>4</v>
      </c>
      <c r="I1069" t="str">
        <f>_xlfn.CONCAT(Table7[[#This Row],[R score]],Table7[[#This Row],[F score]],Table7[[#This Row],[M score]])</f>
        <v>544</v>
      </c>
      <c r="J10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70" spans="1:10" x14ac:dyDescent="0.3">
      <c r="A1070">
        <v>13881</v>
      </c>
      <c r="B1070" s="1">
        <v>40511.683333333334</v>
      </c>
      <c r="C1070" s="2">
        <v>10.150694444440887</v>
      </c>
      <c r="D1070">
        <v>23</v>
      </c>
      <c r="E1070" s="5">
        <v>28019.579999999987</v>
      </c>
      <c r="F1070">
        <f>CEILING(5*_xlfn.RANK.EQ(Table7[[#This Row],[Recency]],Table7[Recency],0)/COUNT(Table7[Recency]),1)</f>
        <v>5</v>
      </c>
      <c r="G1070">
        <f>CEILING(5*_xlfn.RANK.EQ(Table7[[#This Row],[Frequency]],Table7[Frequency],1)/COUNT(Table7[Frequency]),1)</f>
        <v>5</v>
      </c>
      <c r="H1070">
        <f>CEILING(5*_xlfn.RANK.EQ(Table7[[#This Row],[Monetary]],Table7[Monetary],1)/COUNT(Table7[Monetary]),1)</f>
        <v>5</v>
      </c>
      <c r="I1070" t="str">
        <f>_xlfn.CONCAT(Table7[[#This Row],[R score]],Table7[[#This Row],[F score]],Table7[[#This Row],[M score]])</f>
        <v>555</v>
      </c>
      <c r="J10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71" spans="1:10" x14ac:dyDescent="0.3">
      <c r="A1071">
        <v>13883</v>
      </c>
      <c r="B1071" s="1">
        <v>40483.614583333336</v>
      </c>
      <c r="C1071" s="2">
        <v>38.219444444439432</v>
      </c>
      <c r="D1071">
        <v>9</v>
      </c>
      <c r="E1071" s="5">
        <v>3860.8900000000008</v>
      </c>
      <c r="F1071">
        <f>CEILING(5*_xlfn.RANK.EQ(Table7[[#This Row],[Recency]],Table7[Recency],0)/COUNT(Table7[Recency]),1)</f>
        <v>3</v>
      </c>
      <c r="G1071">
        <f>CEILING(5*_xlfn.RANK.EQ(Table7[[#This Row],[Frequency]],Table7[Frequency],1)/COUNT(Table7[Frequency]),1)</f>
        <v>5</v>
      </c>
      <c r="H1071">
        <f>CEILING(5*_xlfn.RANK.EQ(Table7[[#This Row],[Monetary]],Table7[Monetary],1)/COUNT(Table7[Monetary]),1)</f>
        <v>5</v>
      </c>
      <c r="I1071" t="str">
        <f>_xlfn.CONCAT(Table7[[#This Row],[R score]],Table7[[#This Row],[F score]],Table7[[#This Row],[M score]])</f>
        <v>355</v>
      </c>
      <c r="J10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72" spans="1:10" x14ac:dyDescent="0.3">
      <c r="A1072">
        <v>13884</v>
      </c>
      <c r="B1072" s="1">
        <v>40510.489583333336</v>
      </c>
      <c r="C1072" s="2">
        <v>11.344444444439432</v>
      </c>
      <c r="D1072">
        <v>5</v>
      </c>
      <c r="E1072" s="5">
        <v>1037.43</v>
      </c>
      <c r="F1072">
        <f>CEILING(5*_xlfn.RANK.EQ(Table7[[#This Row],[Recency]],Table7[Recency],0)/COUNT(Table7[Recency]),1)</f>
        <v>5</v>
      </c>
      <c r="G1072">
        <f>CEILING(5*_xlfn.RANK.EQ(Table7[[#This Row],[Frequency]],Table7[Frequency],1)/COUNT(Table7[Frequency]),1)</f>
        <v>4</v>
      </c>
      <c r="H1072">
        <f>CEILING(5*_xlfn.RANK.EQ(Table7[[#This Row],[Monetary]],Table7[Monetary],1)/COUNT(Table7[Monetary]),1)</f>
        <v>4</v>
      </c>
      <c r="I1072" t="str">
        <f>_xlfn.CONCAT(Table7[[#This Row],[R score]],Table7[[#This Row],[F score]],Table7[[#This Row],[M score]])</f>
        <v>544</v>
      </c>
      <c r="J10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73" spans="1:10" x14ac:dyDescent="0.3">
      <c r="A1073">
        <v>13888</v>
      </c>
      <c r="B1073" s="1">
        <v>40482.464583333334</v>
      </c>
      <c r="C1073" s="2">
        <v>39.369444444440887</v>
      </c>
      <c r="D1073">
        <v>5</v>
      </c>
      <c r="E1073" s="5">
        <v>1405.9200000000005</v>
      </c>
      <c r="F1073">
        <f>CEILING(5*_xlfn.RANK.EQ(Table7[[#This Row],[Recency]],Table7[Recency],0)/COUNT(Table7[Recency]),1)</f>
        <v>3</v>
      </c>
      <c r="G1073">
        <f>CEILING(5*_xlfn.RANK.EQ(Table7[[#This Row],[Frequency]],Table7[Frequency],1)/COUNT(Table7[Frequency]),1)</f>
        <v>4</v>
      </c>
      <c r="H1073">
        <f>CEILING(5*_xlfn.RANK.EQ(Table7[[#This Row],[Monetary]],Table7[Monetary],1)/COUNT(Table7[Monetary]),1)</f>
        <v>4</v>
      </c>
      <c r="I1073" t="str">
        <f>_xlfn.CONCAT(Table7[[#This Row],[R score]],Table7[[#This Row],[F score]],Table7[[#This Row],[M score]])</f>
        <v>344</v>
      </c>
      <c r="J10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74" spans="1:10" x14ac:dyDescent="0.3">
      <c r="A1074">
        <v>13889</v>
      </c>
      <c r="B1074" s="1">
        <v>40504.559027777781</v>
      </c>
      <c r="C1074" s="2">
        <v>17.274999999994179</v>
      </c>
      <c r="D1074">
        <v>5</v>
      </c>
      <c r="E1074" s="5">
        <v>1574.3300000000004</v>
      </c>
      <c r="F1074">
        <f>CEILING(5*_xlfn.RANK.EQ(Table7[[#This Row],[Recency]],Table7[Recency],0)/COUNT(Table7[Recency]),1)</f>
        <v>4</v>
      </c>
      <c r="G1074">
        <f>CEILING(5*_xlfn.RANK.EQ(Table7[[#This Row],[Frequency]],Table7[Frequency],1)/COUNT(Table7[Frequency]),1)</f>
        <v>4</v>
      </c>
      <c r="H1074">
        <f>CEILING(5*_xlfn.RANK.EQ(Table7[[#This Row],[Monetary]],Table7[Monetary],1)/COUNT(Table7[Monetary]),1)</f>
        <v>4</v>
      </c>
      <c r="I1074" t="str">
        <f>_xlfn.CONCAT(Table7[[#This Row],[R score]],Table7[[#This Row],[F score]],Table7[[#This Row],[M score]])</f>
        <v>444</v>
      </c>
      <c r="J10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75" spans="1:10" x14ac:dyDescent="0.3">
      <c r="A1075">
        <v>13890</v>
      </c>
      <c r="B1075" s="1">
        <v>40512.531944444447</v>
      </c>
      <c r="C1075" s="2">
        <v>9.3020833333284827</v>
      </c>
      <c r="D1075">
        <v>4</v>
      </c>
      <c r="E1075" s="5">
        <v>1043.57</v>
      </c>
      <c r="F1075">
        <f>CEILING(5*_xlfn.RANK.EQ(Table7[[#This Row],[Recency]],Table7[Recency],0)/COUNT(Table7[Recency]),1)</f>
        <v>5</v>
      </c>
      <c r="G1075">
        <f>CEILING(5*_xlfn.RANK.EQ(Table7[[#This Row],[Frequency]],Table7[Frequency],1)/COUNT(Table7[Frequency]),1)</f>
        <v>4</v>
      </c>
      <c r="H1075">
        <f>CEILING(5*_xlfn.RANK.EQ(Table7[[#This Row],[Monetary]],Table7[Monetary],1)/COUNT(Table7[Monetary]),1)</f>
        <v>4</v>
      </c>
      <c r="I1075" t="str">
        <f>_xlfn.CONCAT(Table7[[#This Row],[R score]],Table7[[#This Row],[F score]],Table7[[#This Row],[M score]])</f>
        <v>544</v>
      </c>
      <c r="J10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76" spans="1:10" x14ac:dyDescent="0.3">
      <c r="A1076">
        <v>13891</v>
      </c>
      <c r="B1076" s="1">
        <v>40508.664583333331</v>
      </c>
      <c r="C1076" s="2">
        <v>13.169444444443798</v>
      </c>
      <c r="D1076">
        <v>3</v>
      </c>
      <c r="E1076" s="5">
        <v>859.21</v>
      </c>
      <c r="F1076">
        <f>CEILING(5*_xlfn.RANK.EQ(Table7[[#This Row],[Recency]],Table7[Recency],0)/COUNT(Table7[Recency]),1)</f>
        <v>5</v>
      </c>
      <c r="G1076">
        <f>CEILING(5*_xlfn.RANK.EQ(Table7[[#This Row],[Frequency]],Table7[Frequency],1)/COUNT(Table7[Frequency]),1)</f>
        <v>3</v>
      </c>
      <c r="H1076">
        <f>CEILING(5*_xlfn.RANK.EQ(Table7[[#This Row],[Monetary]],Table7[Monetary],1)/COUNT(Table7[Monetary]),1)</f>
        <v>3</v>
      </c>
      <c r="I1076" t="str">
        <f>_xlfn.CONCAT(Table7[[#This Row],[R score]],Table7[[#This Row],[F score]],Table7[[#This Row],[M score]])</f>
        <v>533</v>
      </c>
      <c r="J10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77" spans="1:10" x14ac:dyDescent="0.3">
      <c r="A1077">
        <v>13892</v>
      </c>
      <c r="B1077" s="1">
        <v>40409.379861111112</v>
      </c>
      <c r="C1077" s="2">
        <v>112.45416666666279</v>
      </c>
      <c r="D1077">
        <v>2</v>
      </c>
      <c r="E1077" s="5">
        <v>634.68000000000006</v>
      </c>
      <c r="F1077">
        <f>CEILING(5*_xlfn.RANK.EQ(Table7[[#This Row],[Recency]],Table7[Recency],0)/COUNT(Table7[Recency]),1)</f>
        <v>2</v>
      </c>
      <c r="G1077">
        <f>CEILING(5*_xlfn.RANK.EQ(Table7[[#This Row],[Frequency]],Table7[Frequency],1)/COUNT(Table7[Frequency]),1)</f>
        <v>2</v>
      </c>
      <c r="H1077">
        <f>CEILING(5*_xlfn.RANK.EQ(Table7[[#This Row],[Monetary]],Table7[Monetary],1)/COUNT(Table7[Monetary]),1)</f>
        <v>3</v>
      </c>
      <c r="I1077" t="str">
        <f>_xlfn.CONCAT(Table7[[#This Row],[R score]],Table7[[#This Row],[F score]],Table7[[#This Row],[M score]])</f>
        <v>223</v>
      </c>
      <c r="J10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78" spans="1:10" x14ac:dyDescent="0.3">
      <c r="A1078">
        <v>13895</v>
      </c>
      <c r="B1078" s="1">
        <v>40371.448611111111</v>
      </c>
      <c r="C1078" s="2">
        <v>150.38541666666424</v>
      </c>
      <c r="D1078">
        <v>2</v>
      </c>
      <c r="E1078" s="5">
        <v>1415.4500000000003</v>
      </c>
      <c r="F1078">
        <f>CEILING(5*_xlfn.RANK.EQ(Table7[[#This Row],[Recency]],Table7[Recency],0)/COUNT(Table7[Recency]),1)</f>
        <v>2</v>
      </c>
      <c r="G1078">
        <f>CEILING(5*_xlfn.RANK.EQ(Table7[[#This Row],[Frequency]],Table7[Frequency],1)/COUNT(Table7[Frequency]),1)</f>
        <v>2</v>
      </c>
      <c r="H1078">
        <f>CEILING(5*_xlfn.RANK.EQ(Table7[[#This Row],[Monetary]],Table7[Monetary],1)/COUNT(Table7[Monetary]),1)</f>
        <v>4</v>
      </c>
      <c r="I1078" t="str">
        <f>_xlfn.CONCAT(Table7[[#This Row],[R score]],Table7[[#This Row],[F score]],Table7[[#This Row],[M score]])</f>
        <v>224</v>
      </c>
      <c r="J10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79" spans="1:10" x14ac:dyDescent="0.3">
      <c r="A1079">
        <v>13896</v>
      </c>
      <c r="B1079" s="1">
        <v>40261.371527777781</v>
      </c>
      <c r="C1079" s="2">
        <v>260.46249999999418</v>
      </c>
      <c r="D1079">
        <v>1</v>
      </c>
      <c r="E1079" s="5">
        <v>388.55</v>
      </c>
      <c r="F1079">
        <f>CEILING(5*_xlfn.RANK.EQ(Table7[[#This Row],[Recency]],Table7[Recency],0)/COUNT(Table7[Recency]),1)</f>
        <v>1</v>
      </c>
      <c r="G1079">
        <f>CEILING(5*_xlfn.RANK.EQ(Table7[[#This Row],[Frequency]],Table7[Frequency],1)/COUNT(Table7[Frequency]),1)</f>
        <v>1</v>
      </c>
      <c r="H1079">
        <f>CEILING(5*_xlfn.RANK.EQ(Table7[[#This Row],[Monetary]],Table7[Monetary],1)/COUNT(Table7[Monetary]),1)</f>
        <v>2</v>
      </c>
      <c r="I1079" t="str">
        <f>_xlfn.CONCAT(Table7[[#This Row],[R score]],Table7[[#This Row],[F score]],Table7[[#This Row],[M score]])</f>
        <v>112</v>
      </c>
      <c r="J10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80" spans="1:10" x14ac:dyDescent="0.3">
      <c r="A1080">
        <v>13897</v>
      </c>
      <c r="B1080" s="1">
        <v>40448.566666666666</v>
      </c>
      <c r="C1080" s="2">
        <v>73.267361111109494</v>
      </c>
      <c r="D1080">
        <v>2</v>
      </c>
      <c r="E1080" s="5">
        <v>849.56000000000006</v>
      </c>
      <c r="F1080">
        <f>CEILING(5*_xlfn.RANK.EQ(Table7[[#This Row],[Recency]],Table7[Recency],0)/COUNT(Table7[Recency]),1)</f>
        <v>2</v>
      </c>
      <c r="G1080">
        <f>CEILING(5*_xlfn.RANK.EQ(Table7[[#This Row],[Frequency]],Table7[Frequency],1)/COUNT(Table7[Frequency]),1)</f>
        <v>2</v>
      </c>
      <c r="H1080">
        <f>CEILING(5*_xlfn.RANK.EQ(Table7[[#This Row],[Monetary]],Table7[Monetary],1)/COUNT(Table7[Monetary]),1)</f>
        <v>3</v>
      </c>
      <c r="I1080" t="str">
        <f>_xlfn.CONCAT(Table7[[#This Row],[R score]],Table7[[#This Row],[F score]],Table7[[#This Row],[M score]])</f>
        <v>223</v>
      </c>
      <c r="J10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81" spans="1:10" x14ac:dyDescent="0.3">
      <c r="A1081">
        <v>13898</v>
      </c>
      <c r="B1081" s="1">
        <v>40475.654166666667</v>
      </c>
      <c r="C1081" s="2">
        <v>46.179861111108039</v>
      </c>
      <c r="D1081">
        <v>1</v>
      </c>
      <c r="E1081" s="5">
        <v>530.47</v>
      </c>
      <c r="F1081">
        <f>CEILING(5*_xlfn.RANK.EQ(Table7[[#This Row],[Recency]],Table7[Recency],0)/COUNT(Table7[Recency]),1)</f>
        <v>3</v>
      </c>
      <c r="G1081">
        <f>CEILING(5*_xlfn.RANK.EQ(Table7[[#This Row],[Frequency]],Table7[Frequency],1)/COUNT(Table7[Frequency]),1)</f>
        <v>1</v>
      </c>
      <c r="H1081">
        <f>CEILING(5*_xlfn.RANK.EQ(Table7[[#This Row],[Monetary]],Table7[Monetary],1)/COUNT(Table7[Monetary]),1)</f>
        <v>3</v>
      </c>
      <c r="I1081" t="str">
        <f>_xlfn.CONCAT(Table7[[#This Row],[R score]],Table7[[#This Row],[F score]],Table7[[#This Row],[M score]])</f>
        <v>313</v>
      </c>
      <c r="J10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82" spans="1:10" x14ac:dyDescent="0.3">
      <c r="A1082">
        <v>13900</v>
      </c>
      <c r="B1082" s="1">
        <v>40497.616666666669</v>
      </c>
      <c r="C1082" s="2">
        <v>24.217361111106584</v>
      </c>
      <c r="D1082">
        <v>3</v>
      </c>
      <c r="E1082" s="5">
        <v>869.63999999999987</v>
      </c>
      <c r="F1082">
        <f>CEILING(5*_xlfn.RANK.EQ(Table7[[#This Row],[Recency]],Table7[Recency],0)/COUNT(Table7[Recency]),1)</f>
        <v>4</v>
      </c>
      <c r="G1082">
        <f>CEILING(5*_xlfn.RANK.EQ(Table7[[#This Row],[Frequency]],Table7[Frequency],1)/COUNT(Table7[Frequency]),1)</f>
        <v>3</v>
      </c>
      <c r="H1082">
        <f>CEILING(5*_xlfn.RANK.EQ(Table7[[#This Row],[Monetary]],Table7[Monetary],1)/COUNT(Table7[Monetary]),1)</f>
        <v>3</v>
      </c>
      <c r="I1082" t="str">
        <f>_xlfn.CONCAT(Table7[[#This Row],[R score]],Table7[[#This Row],[F score]],Table7[[#This Row],[M score]])</f>
        <v>433</v>
      </c>
      <c r="J10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83" spans="1:10" x14ac:dyDescent="0.3">
      <c r="A1083">
        <v>13901</v>
      </c>
      <c r="B1083" s="1">
        <v>40512.63958333333</v>
      </c>
      <c r="C1083" s="2">
        <v>9.1944444444452529</v>
      </c>
      <c r="D1083">
        <v>10</v>
      </c>
      <c r="E1083" s="5">
        <v>2809.1400000000003</v>
      </c>
      <c r="F1083">
        <f>CEILING(5*_xlfn.RANK.EQ(Table7[[#This Row],[Recency]],Table7[Recency],0)/COUNT(Table7[Recency]),1)</f>
        <v>5</v>
      </c>
      <c r="G1083">
        <f>CEILING(5*_xlfn.RANK.EQ(Table7[[#This Row],[Frequency]],Table7[Frequency],1)/COUNT(Table7[Frequency]),1)</f>
        <v>5</v>
      </c>
      <c r="H1083">
        <f>CEILING(5*_xlfn.RANK.EQ(Table7[[#This Row],[Monetary]],Table7[Monetary],1)/COUNT(Table7[Monetary]),1)</f>
        <v>5</v>
      </c>
      <c r="I1083" t="str">
        <f>_xlfn.CONCAT(Table7[[#This Row],[R score]],Table7[[#This Row],[F score]],Table7[[#This Row],[M score]])</f>
        <v>555</v>
      </c>
      <c r="J10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84" spans="1:10" x14ac:dyDescent="0.3">
      <c r="A1084">
        <v>13902</v>
      </c>
      <c r="B1084" s="1">
        <v>40254.54791666667</v>
      </c>
      <c r="C1084" s="2">
        <v>267.28611111110513</v>
      </c>
      <c r="D1084">
        <v>5</v>
      </c>
      <c r="E1084" s="5">
        <v>34023.26</v>
      </c>
      <c r="F1084">
        <f>CEILING(5*_xlfn.RANK.EQ(Table7[[#This Row],[Recency]],Table7[Recency],0)/COUNT(Table7[Recency]),1)</f>
        <v>1</v>
      </c>
      <c r="G1084">
        <f>CEILING(5*_xlfn.RANK.EQ(Table7[[#This Row],[Frequency]],Table7[Frequency],1)/COUNT(Table7[Frequency]),1)</f>
        <v>4</v>
      </c>
      <c r="H1084">
        <f>CEILING(5*_xlfn.RANK.EQ(Table7[[#This Row],[Monetary]],Table7[Monetary],1)/COUNT(Table7[Monetary]),1)</f>
        <v>5</v>
      </c>
      <c r="I1084" t="str">
        <f>_xlfn.CONCAT(Table7[[#This Row],[R score]],Table7[[#This Row],[F score]],Table7[[#This Row],[M score]])</f>
        <v>145</v>
      </c>
      <c r="J10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85" spans="1:10" x14ac:dyDescent="0.3">
      <c r="A1085">
        <v>13903</v>
      </c>
      <c r="B1085" s="1">
        <v>40486.738888888889</v>
      </c>
      <c r="C1085" s="2">
        <v>35.09513888888614</v>
      </c>
      <c r="D1085">
        <v>1</v>
      </c>
      <c r="E1085" s="5">
        <v>165.45000000000002</v>
      </c>
      <c r="F1085">
        <f>CEILING(5*_xlfn.RANK.EQ(Table7[[#This Row],[Recency]],Table7[Recency],0)/COUNT(Table7[Recency]),1)</f>
        <v>3</v>
      </c>
      <c r="G1085">
        <f>CEILING(5*_xlfn.RANK.EQ(Table7[[#This Row],[Frequency]],Table7[Frequency],1)/COUNT(Table7[Frequency]),1)</f>
        <v>1</v>
      </c>
      <c r="H1085">
        <f>CEILING(5*_xlfn.RANK.EQ(Table7[[#This Row],[Monetary]],Table7[Monetary],1)/COUNT(Table7[Monetary]),1)</f>
        <v>1</v>
      </c>
      <c r="I1085" t="str">
        <f>_xlfn.CONCAT(Table7[[#This Row],[R score]],Table7[[#This Row],[F score]],Table7[[#This Row],[M score]])</f>
        <v>311</v>
      </c>
      <c r="J10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86" spans="1:10" x14ac:dyDescent="0.3">
      <c r="A1086">
        <v>13905</v>
      </c>
      <c r="B1086" s="1">
        <v>40154.486805555556</v>
      </c>
      <c r="C1086" s="2">
        <v>367.34722222221899</v>
      </c>
      <c r="D1086">
        <v>1</v>
      </c>
      <c r="E1086" s="5">
        <v>312.65000000000003</v>
      </c>
      <c r="F1086">
        <f>CEILING(5*_xlfn.RANK.EQ(Table7[[#This Row],[Recency]],Table7[Recency],0)/COUNT(Table7[Recency]),1)</f>
        <v>1</v>
      </c>
      <c r="G1086">
        <f>CEILING(5*_xlfn.RANK.EQ(Table7[[#This Row],[Frequency]],Table7[Frequency],1)/COUNT(Table7[Frequency]),1)</f>
        <v>1</v>
      </c>
      <c r="H1086">
        <f>CEILING(5*_xlfn.RANK.EQ(Table7[[#This Row],[Monetary]],Table7[Monetary],1)/COUNT(Table7[Monetary]),1)</f>
        <v>2</v>
      </c>
      <c r="I1086" t="str">
        <f>_xlfn.CONCAT(Table7[[#This Row],[R score]],Table7[[#This Row],[F score]],Table7[[#This Row],[M score]])</f>
        <v>112</v>
      </c>
      <c r="J10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87" spans="1:10" x14ac:dyDescent="0.3">
      <c r="A1087">
        <v>13906</v>
      </c>
      <c r="B1087" s="1">
        <v>40477.625</v>
      </c>
      <c r="C1087" s="2">
        <v>44.209027777775191</v>
      </c>
      <c r="D1087">
        <v>1</v>
      </c>
      <c r="E1087" s="5">
        <v>42</v>
      </c>
      <c r="F1087">
        <f>CEILING(5*_xlfn.RANK.EQ(Table7[[#This Row],[Recency]],Table7[Recency],0)/COUNT(Table7[Recency]),1)</f>
        <v>3</v>
      </c>
      <c r="G1087">
        <f>CEILING(5*_xlfn.RANK.EQ(Table7[[#This Row],[Frequency]],Table7[Frequency],1)/COUNT(Table7[Frequency]),1)</f>
        <v>1</v>
      </c>
      <c r="H1087">
        <f>CEILING(5*_xlfn.RANK.EQ(Table7[[#This Row],[Monetary]],Table7[Monetary],1)/COUNT(Table7[Monetary]),1)</f>
        <v>1</v>
      </c>
      <c r="I1087" t="str">
        <f>_xlfn.CONCAT(Table7[[#This Row],[R score]],Table7[[#This Row],[F score]],Table7[[#This Row],[M score]])</f>
        <v>311</v>
      </c>
      <c r="J10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88" spans="1:10" x14ac:dyDescent="0.3">
      <c r="A1088">
        <v>13907</v>
      </c>
      <c r="B1088" s="1">
        <v>40195.515277777777</v>
      </c>
      <c r="C1088" s="2">
        <v>326.31874999999854</v>
      </c>
      <c r="D1088">
        <v>1</v>
      </c>
      <c r="E1088" s="5">
        <v>136.80000000000001</v>
      </c>
      <c r="F1088">
        <f>CEILING(5*_xlfn.RANK.EQ(Table7[[#This Row],[Recency]],Table7[Recency],0)/COUNT(Table7[Recency]),1)</f>
        <v>1</v>
      </c>
      <c r="G1088">
        <f>CEILING(5*_xlfn.RANK.EQ(Table7[[#This Row],[Frequency]],Table7[Frequency],1)/COUNT(Table7[Frequency]),1)</f>
        <v>1</v>
      </c>
      <c r="H1088">
        <f>CEILING(5*_xlfn.RANK.EQ(Table7[[#This Row],[Monetary]],Table7[Monetary],1)/COUNT(Table7[Monetary]),1)</f>
        <v>1</v>
      </c>
      <c r="I1088" t="str">
        <f>_xlfn.CONCAT(Table7[[#This Row],[R score]],Table7[[#This Row],[F score]],Table7[[#This Row],[M score]])</f>
        <v>111</v>
      </c>
      <c r="J10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89" spans="1:10" x14ac:dyDescent="0.3">
      <c r="A1089">
        <v>13909</v>
      </c>
      <c r="B1089" s="1">
        <v>40463.723611111112</v>
      </c>
      <c r="C1089" s="2">
        <v>58.110416666662786</v>
      </c>
      <c r="D1089">
        <v>2</v>
      </c>
      <c r="E1089" s="5">
        <v>282.84999999999997</v>
      </c>
      <c r="F1089">
        <f>CEILING(5*_xlfn.RANK.EQ(Table7[[#This Row],[Recency]],Table7[Recency],0)/COUNT(Table7[Recency]),1)</f>
        <v>3</v>
      </c>
      <c r="G1089">
        <f>CEILING(5*_xlfn.RANK.EQ(Table7[[#This Row],[Frequency]],Table7[Frequency],1)/COUNT(Table7[Frequency]),1)</f>
        <v>2</v>
      </c>
      <c r="H1089">
        <f>CEILING(5*_xlfn.RANK.EQ(Table7[[#This Row],[Monetary]],Table7[Monetary],1)/COUNT(Table7[Monetary]),1)</f>
        <v>2</v>
      </c>
      <c r="I1089" t="str">
        <f>_xlfn.CONCAT(Table7[[#This Row],[R score]],Table7[[#This Row],[F score]],Table7[[#This Row],[M score]])</f>
        <v>322</v>
      </c>
      <c r="J10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90" spans="1:10" x14ac:dyDescent="0.3">
      <c r="A1090">
        <v>13911</v>
      </c>
      <c r="B1090" s="1">
        <v>40507.677777777775</v>
      </c>
      <c r="C1090" s="2">
        <v>14.15625</v>
      </c>
      <c r="D1090">
        <v>11</v>
      </c>
      <c r="E1090" s="5">
        <v>1654.08</v>
      </c>
      <c r="F1090">
        <f>CEILING(5*_xlfn.RANK.EQ(Table7[[#This Row],[Recency]],Table7[Recency],0)/COUNT(Table7[Recency]),1)</f>
        <v>5</v>
      </c>
      <c r="G1090">
        <f>CEILING(5*_xlfn.RANK.EQ(Table7[[#This Row],[Frequency]],Table7[Frequency],1)/COUNT(Table7[Frequency]),1)</f>
        <v>5</v>
      </c>
      <c r="H1090">
        <f>CEILING(5*_xlfn.RANK.EQ(Table7[[#This Row],[Monetary]],Table7[Monetary],1)/COUNT(Table7[Monetary]),1)</f>
        <v>4</v>
      </c>
      <c r="I1090" t="str">
        <f>_xlfn.CONCAT(Table7[[#This Row],[R score]],Table7[[#This Row],[F score]],Table7[[#This Row],[M score]])</f>
        <v>554</v>
      </c>
      <c r="J10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091" spans="1:10" x14ac:dyDescent="0.3">
      <c r="A1091">
        <v>13912</v>
      </c>
      <c r="B1091" s="1">
        <v>40463.363194444442</v>
      </c>
      <c r="C1091" s="2">
        <v>58.470833333332848</v>
      </c>
      <c r="D1091">
        <v>1</v>
      </c>
      <c r="E1091" s="5">
        <v>124.94999999999999</v>
      </c>
      <c r="F1091">
        <f>CEILING(5*_xlfn.RANK.EQ(Table7[[#This Row],[Recency]],Table7[Recency],0)/COUNT(Table7[Recency]),1)</f>
        <v>3</v>
      </c>
      <c r="G1091">
        <f>CEILING(5*_xlfn.RANK.EQ(Table7[[#This Row],[Frequency]],Table7[Frequency],1)/COUNT(Table7[Frequency]),1)</f>
        <v>1</v>
      </c>
      <c r="H1091">
        <f>CEILING(5*_xlfn.RANK.EQ(Table7[[#This Row],[Monetary]],Table7[Monetary],1)/COUNT(Table7[Monetary]),1)</f>
        <v>1</v>
      </c>
      <c r="I1091" t="str">
        <f>_xlfn.CONCAT(Table7[[#This Row],[R score]],Table7[[#This Row],[F score]],Table7[[#This Row],[M score]])</f>
        <v>311</v>
      </c>
      <c r="J10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92" spans="1:10" x14ac:dyDescent="0.3">
      <c r="A1092">
        <v>13913</v>
      </c>
      <c r="B1092" s="1">
        <v>40380.424305555556</v>
      </c>
      <c r="C1092" s="2">
        <v>141.40972222221899</v>
      </c>
      <c r="D1092">
        <v>1</v>
      </c>
      <c r="E1092" s="5">
        <v>42.22</v>
      </c>
      <c r="F1092">
        <f>CEILING(5*_xlfn.RANK.EQ(Table7[[#This Row],[Recency]],Table7[Recency],0)/COUNT(Table7[Recency]),1)</f>
        <v>2</v>
      </c>
      <c r="G1092">
        <f>CEILING(5*_xlfn.RANK.EQ(Table7[[#This Row],[Frequency]],Table7[Frequency],1)/COUNT(Table7[Frequency]),1)</f>
        <v>1</v>
      </c>
      <c r="H1092">
        <f>CEILING(5*_xlfn.RANK.EQ(Table7[[#This Row],[Monetary]],Table7[Monetary],1)/COUNT(Table7[Monetary]),1)</f>
        <v>1</v>
      </c>
      <c r="I1092" t="str">
        <f>_xlfn.CONCAT(Table7[[#This Row],[R score]],Table7[[#This Row],[F score]],Table7[[#This Row],[M score]])</f>
        <v>211</v>
      </c>
      <c r="J10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93" spans="1:10" x14ac:dyDescent="0.3">
      <c r="A1093">
        <v>13915</v>
      </c>
      <c r="B1093" s="1">
        <v>40492.636805555558</v>
      </c>
      <c r="C1093" s="2">
        <v>29.197222222217533</v>
      </c>
      <c r="D1093">
        <v>1</v>
      </c>
      <c r="E1093" s="5">
        <v>70.8</v>
      </c>
      <c r="F1093">
        <f>CEILING(5*_xlfn.RANK.EQ(Table7[[#This Row],[Recency]],Table7[Recency],0)/COUNT(Table7[Recency]),1)</f>
        <v>4</v>
      </c>
      <c r="G1093">
        <f>CEILING(5*_xlfn.RANK.EQ(Table7[[#This Row],[Frequency]],Table7[Frequency],1)/COUNT(Table7[Frequency]),1)</f>
        <v>1</v>
      </c>
      <c r="H1093">
        <f>CEILING(5*_xlfn.RANK.EQ(Table7[[#This Row],[Monetary]],Table7[Monetary],1)/COUNT(Table7[Monetary]),1)</f>
        <v>1</v>
      </c>
      <c r="I1093" t="str">
        <f>_xlfn.CONCAT(Table7[[#This Row],[R score]],Table7[[#This Row],[F score]],Table7[[#This Row],[M score]])</f>
        <v>411</v>
      </c>
      <c r="J10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94" spans="1:10" x14ac:dyDescent="0.3">
      <c r="A1094">
        <v>13916</v>
      </c>
      <c r="B1094" s="1">
        <v>40423.419444444444</v>
      </c>
      <c r="C1094" s="2">
        <v>98.414583333331393</v>
      </c>
      <c r="D1094">
        <v>4</v>
      </c>
      <c r="E1094" s="5">
        <v>1275.8100000000006</v>
      </c>
      <c r="F1094">
        <f>CEILING(5*_xlfn.RANK.EQ(Table7[[#This Row],[Recency]],Table7[Recency],0)/COUNT(Table7[Recency]),1)</f>
        <v>2</v>
      </c>
      <c r="G1094">
        <f>CEILING(5*_xlfn.RANK.EQ(Table7[[#This Row],[Frequency]],Table7[Frequency],1)/COUNT(Table7[Frequency]),1)</f>
        <v>4</v>
      </c>
      <c r="H1094">
        <f>CEILING(5*_xlfn.RANK.EQ(Table7[[#This Row],[Monetary]],Table7[Monetary],1)/COUNT(Table7[Monetary]),1)</f>
        <v>4</v>
      </c>
      <c r="I1094" t="str">
        <f>_xlfn.CONCAT(Table7[[#This Row],[R score]],Table7[[#This Row],[F score]],Table7[[#This Row],[M score]])</f>
        <v>244</v>
      </c>
      <c r="J10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95" spans="1:10" x14ac:dyDescent="0.3">
      <c r="A1095">
        <v>13919</v>
      </c>
      <c r="B1095" s="1">
        <v>40462.495138888888</v>
      </c>
      <c r="C1095" s="2">
        <v>59.338888888887595</v>
      </c>
      <c r="D1095">
        <v>2</v>
      </c>
      <c r="E1095" s="5">
        <v>903.87000000000023</v>
      </c>
      <c r="F1095">
        <f>CEILING(5*_xlfn.RANK.EQ(Table7[[#This Row],[Recency]],Table7[Recency],0)/COUNT(Table7[Recency]),1)</f>
        <v>3</v>
      </c>
      <c r="G1095">
        <f>CEILING(5*_xlfn.RANK.EQ(Table7[[#This Row],[Frequency]],Table7[Frequency],1)/COUNT(Table7[Frequency]),1)</f>
        <v>2</v>
      </c>
      <c r="H1095">
        <f>CEILING(5*_xlfn.RANK.EQ(Table7[[#This Row],[Monetary]],Table7[Monetary],1)/COUNT(Table7[Monetary]),1)</f>
        <v>3</v>
      </c>
      <c r="I1095" t="str">
        <f>_xlfn.CONCAT(Table7[[#This Row],[R score]],Table7[[#This Row],[F score]],Table7[[#This Row],[M score]])</f>
        <v>323</v>
      </c>
      <c r="J10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96" spans="1:10" x14ac:dyDescent="0.3">
      <c r="A1096">
        <v>13920</v>
      </c>
      <c r="B1096" s="1">
        <v>40455.525694444441</v>
      </c>
      <c r="C1096" s="2">
        <v>66.308333333334303</v>
      </c>
      <c r="D1096">
        <v>4</v>
      </c>
      <c r="E1096" s="5">
        <v>1774.6800000000005</v>
      </c>
      <c r="F1096">
        <f>CEILING(5*_xlfn.RANK.EQ(Table7[[#This Row],[Recency]],Table7[Recency],0)/COUNT(Table7[Recency]),1)</f>
        <v>3</v>
      </c>
      <c r="G1096">
        <f>CEILING(5*_xlfn.RANK.EQ(Table7[[#This Row],[Frequency]],Table7[Frequency],1)/COUNT(Table7[Frequency]),1)</f>
        <v>4</v>
      </c>
      <c r="H1096">
        <f>CEILING(5*_xlfn.RANK.EQ(Table7[[#This Row],[Monetary]],Table7[Monetary],1)/COUNT(Table7[Monetary]),1)</f>
        <v>4</v>
      </c>
      <c r="I1096" t="str">
        <f>_xlfn.CONCAT(Table7[[#This Row],[R score]],Table7[[#This Row],[F score]],Table7[[#This Row],[M score]])</f>
        <v>344</v>
      </c>
      <c r="J10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97" spans="1:10" x14ac:dyDescent="0.3">
      <c r="A1097">
        <v>13921</v>
      </c>
      <c r="B1097" s="1">
        <v>40484.688888888886</v>
      </c>
      <c r="C1097" s="2">
        <v>37.145138888889051</v>
      </c>
      <c r="D1097">
        <v>4</v>
      </c>
      <c r="E1097" s="5">
        <v>730.70000000000039</v>
      </c>
      <c r="F1097">
        <f>CEILING(5*_xlfn.RANK.EQ(Table7[[#This Row],[Recency]],Table7[Recency],0)/COUNT(Table7[Recency]),1)</f>
        <v>3</v>
      </c>
      <c r="G1097">
        <f>CEILING(5*_xlfn.RANK.EQ(Table7[[#This Row],[Frequency]],Table7[Frequency],1)/COUNT(Table7[Frequency]),1)</f>
        <v>4</v>
      </c>
      <c r="H1097">
        <f>CEILING(5*_xlfn.RANK.EQ(Table7[[#This Row],[Monetary]],Table7[Monetary],1)/COUNT(Table7[Monetary]),1)</f>
        <v>3</v>
      </c>
      <c r="I1097" t="str">
        <f>_xlfn.CONCAT(Table7[[#This Row],[R score]],Table7[[#This Row],[F score]],Table7[[#This Row],[M score]])</f>
        <v>343</v>
      </c>
      <c r="J10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098" spans="1:10" x14ac:dyDescent="0.3">
      <c r="A1098">
        <v>13922</v>
      </c>
      <c r="B1098" s="1">
        <v>40449.726388888892</v>
      </c>
      <c r="C1098" s="2">
        <v>72.10763888888323</v>
      </c>
      <c r="D1098">
        <v>2</v>
      </c>
      <c r="E1098" s="5">
        <v>692.94999999999993</v>
      </c>
      <c r="F1098">
        <f>CEILING(5*_xlfn.RANK.EQ(Table7[[#This Row],[Recency]],Table7[Recency],0)/COUNT(Table7[Recency]),1)</f>
        <v>2</v>
      </c>
      <c r="G1098">
        <f>CEILING(5*_xlfn.RANK.EQ(Table7[[#This Row],[Frequency]],Table7[Frequency],1)/COUNT(Table7[Frequency]),1)</f>
        <v>2</v>
      </c>
      <c r="H1098">
        <f>CEILING(5*_xlfn.RANK.EQ(Table7[[#This Row],[Monetary]],Table7[Monetary],1)/COUNT(Table7[Monetary]),1)</f>
        <v>3</v>
      </c>
      <c r="I1098" t="str">
        <f>_xlfn.CONCAT(Table7[[#This Row],[R score]],Table7[[#This Row],[F score]],Table7[[#This Row],[M score]])</f>
        <v>223</v>
      </c>
      <c r="J10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099" spans="1:10" x14ac:dyDescent="0.3">
      <c r="A1099">
        <v>13927</v>
      </c>
      <c r="B1099" s="1">
        <v>40449.675000000003</v>
      </c>
      <c r="C1099" s="2">
        <v>72.15902777777228</v>
      </c>
      <c r="D1099">
        <v>1</v>
      </c>
      <c r="E1099" s="5">
        <v>359.27</v>
      </c>
      <c r="F1099">
        <f>CEILING(5*_xlfn.RANK.EQ(Table7[[#This Row],[Recency]],Table7[Recency],0)/COUNT(Table7[Recency]),1)</f>
        <v>2</v>
      </c>
      <c r="G1099">
        <f>CEILING(5*_xlfn.RANK.EQ(Table7[[#This Row],[Frequency]],Table7[Frequency],1)/COUNT(Table7[Frequency]),1)</f>
        <v>1</v>
      </c>
      <c r="H1099">
        <f>CEILING(5*_xlfn.RANK.EQ(Table7[[#This Row],[Monetary]],Table7[Monetary],1)/COUNT(Table7[Monetary]),1)</f>
        <v>2</v>
      </c>
      <c r="I1099" t="str">
        <f>_xlfn.CONCAT(Table7[[#This Row],[R score]],Table7[[#This Row],[F score]],Table7[[#This Row],[M score]])</f>
        <v>212</v>
      </c>
      <c r="J10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00" spans="1:10" x14ac:dyDescent="0.3">
      <c r="A1100">
        <v>13929</v>
      </c>
      <c r="B1100" s="1">
        <v>40470.409722222219</v>
      </c>
      <c r="C1100" s="2">
        <v>51.424305555556202</v>
      </c>
      <c r="D1100">
        <v>9</v>
      </c>
      <c r="E1100" s="5">
        <v>2651.45</v>
      </c>
      <c r="F1100">
        <f>CEILING(5*_xlfn.RANK.EQ(Table7[[#This Row],[Recency]],Table7[Recency],0)/COUNT(Table7[Recency]),1)</f>
        <v>3</v>
      </c>
      <c r="G1100">
        <f>CEILING(5*_xlfn.RANK.EQ(Table7[[#This Row],[Frequency]],Table7[Frequency],1)/COUNT(Table7[Frequency]),1)</f>
        <v>5</v>
      </c>
      <c r="H1100">
        <f>CEILING(5*_xlfn.RANK.EQ(Table7[[#This Row],[Monetary]],Table7[Monetary],1)/COUNT(Table7[Monetary]),1)</f>
        <v>5</v>
      </c>
      <c r="I1100" t="str">
        <f>_xlfn.CONCAT(Table7[[#This Row],[R score]],Table7[[#This Row],[F score]],Table7[[#This Row],[M score]])</f>
        <v>355</v>
      </c>
      <c r="J11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01" spans="1:10" x14ac:dyDescent="0.3">
      <c r="A1101">
        <v>13931</v>
      </c>
      <c r="B1101" s="1">
        <v>40494.508333333331</v>
      </c>
      <c r="C1101" s="2">
        <v>27.325694444443798</v>
      </c>
      <c r="D1101">
        <v>9</v>
      </c>
      <c r="E1101" s="5">
        <v>4019.8499999999976</v>
      </c>
      <c r="F1101">
        <f>CEILING(5*_xlfn.RANK.EQ(Table7[[#This Row],[Recency]],Table7[Recency],0)/COUNT(Table7[Recency]),1)</f>
        <v>4</v>
      </c>
      <c r="G1101">
        <f>CEILING(5*_xlfn.RANK.EQ(Table7[[#This Row],[Frequency]],Table7[Frequency],1)/COUNT(Table7[Frequency]),1)</f>
        <v>5</v>
      </c>
      <c r="H1101">
        <f>CEILING(5*_xlfn.RANK.EQ(Table7[[#This Row],[Monetary]],Table7[Monetary],1)/COUNT(Table7[Monetary]),1)</f>
        <v>5</v>
      </c>
      <c r="I1101" t="str">
        <f>_xlfn.CONCAT(Table7[[#This Row],[R score]],Table7[[#This Row],[F score]],Table7[[#This Row],[M score]])</f>
        <v>455</v>
      </c>
      <c r="J11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02" spans="1:10" x14ac:dyDescent="0.3">
      <c r="A1102">
        <v>13935</v>
      </c>
      <c r="B1102" s="1">
        <v>40290.472916666666</v>
      </c>
      <c r="C1102" s="2">
        <v>231.36111111110949</v>
      </c>
      <c r="D1102">
        <v>3</v>
      </c>
      <c r="E1102" s="5">
        <v>6116.920000000001</v>
      </c>
      <c r="F1102">
        <f>CEILING(5*_xlfn.RANK.EQ(Table7[[#This Row],[Recency]],Table7[Recency],0)/COUNT(Table7[Recency]),1)</f>
        <v>1</v>
      </c>
      <c r="G1102">
        <f>CEILING(5*_xlfn.RANK.EQ(Table7[[#This Row],[Frequency]],Table7[Frequency],1)/COUNT(Table7[Frequency]),1)</f>
        <v>3</v>
      </c>
      <c r="H1102">
        <f>CEILING(5*_xlfn.RANK.EQ(Table7[[#This Row],[Monetary]],Table7[Monetary],1)/COUNT(Table7[Monetary]),1)</f>
        <v>5</v>
      </c>
      <c r="I1102" t="str">
        <f>_xlfn.CONCAT(Table7[[#This Row],[R score]],Table7[[#This Row],[F score]],Table7[[#This Row],[M score]])</f>
        <v>135</v>
      </c>
      <c r="J11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03" spans="1:10" x14ac:dyDescent="0.3">
      <c r="A1103">
        <v>13936</v>
      </c>
      <c r="B1103" s="1">
        <v>40504.44027777778</v>
      </c>
      <c r="C1103" s="2">
        <v>17.393749999995634</v>
      </c>
      <c r="D1103">
        <v>2</v>
      </c>
      <c r="E1103" s="5">
        <v>563.07999999999993</v>
      </c>
      <c r="F1103">
        <f>CEILING(5*_xlfn.RANK.EQ(Table7[[#This Row],[Recency]],Table7[Recency],0)/COUNT(Table7[Recency]),1)</f>
        <v>4</v>
      </c>
      <c r="G1103">
        <f>CEILING(5*_xlfn.RANK.EQ(Table7[[#This Row],[Frequency]],Table7[Frequency],1)/COUNT(Table7[Frequency]),1)</f>
        <v>2</v>
      </c>
      <c r="H1103">
        <f>CEILING(5*_xlfn.RANK.EQ(Table7[[#This Row],[Monetary]],Table7[Monetary],1)/COUNT(Table7[Monetary]),1)</f>
        <v>3</v>
      </c>
      <c r="I1103" t="str">
        <f>_xlfn.CONCAT(Table7[[#This Row],[R score]],Table7[[#This Row],[F score]],Table7[[#This Row],[M score]])</f>
        <v>423</v>
      </c>
      <c r="J11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04" spans="1:10" x14ac:dyDescent="0.3">
      <c r="A1104">
        <v>13937</v>
      </c>
      <c r="B1104" s="1">
        <v>40484.525694444441</v>
      </c>
      <c r="C1104" s="2">
        <v>37.308333333334303</v>
      </c>
      <c r="D1104">
        <v>1</v>
      </c>
      <c r="E1104" s="5">
        <v>721.28000000000031</v>
      </c>
      <c r="F1104">
        <f>CEILING(5*_xlfn.RANK.EQ(Table7[[#This Row],[Recency]],Table7[Recency],0)/COUNT(Table7[Recency]),1)</f>
        <v>3</v>
      </c>
      <c r="G1104">
        <f>CEILING(5*_xlfn.RANK.EQ(Table7[[#This Row],[Frequency]],Table7[Frequency],1)/COUNT(Table7[Frequency]),1)</f>
        <v>1</v>
      </c>
      <c r="H1104">
        <f>CEILING(5*_xlfn.RANK.EQ(Table7[[#This Row],[Monetary]],Table7[Monetary],1)/COUNT(Table7[Monetary]),1)</f>
        <v>3</v>
      </c>
      <c r="I1104" t="str">
        <f>_xlfn.CONCAT(Table7[[#This Row],[R score]],Table7[[#This Row],[F score]],Table7[[#This Row],[M score]])</f>
        <v>313</v>
      </c>
      <c r="J11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05" spans="1:10" x14ac:dyDescent="0.3">
      <c r="A1105">
        <v>13939</v>
      </c>
      <c r="B1105" s="1">
        <v>40455.607638888891</v>
      </c>
      <c r="C1105" s="2">
        <v>66.226388888884685</v>
      </c>
      <c r="D1105">
        <v>4</v>
      </c>
      <c r="E1105" s="5">
        <v>992.41</v>
      </c>
      <c r="F1105">
        <f>CEILING(5*_xlfn.RANK.EQ(Table7[[#This Row],[Recency]],Table7[Recency],0)/COUNT(Table7[Recency]),1)</f>
        <v>3</v>
      </c>
      <c r="G1105">
        <f>CEILING(5*_xlfn.RANK.EQ(Table7[[#This Row],[Frequency]],Table7[Frequency],1)/COUNT(Table7[Frequency]),1)</f>
        <v>4</v>
      </c>
      <c r="H1105">
        <f>CEILING(5*_xlfn.RANK.EQ(Table7[[#This Row],[Monetary]],Table7[Monetary],1)/COUNT(Table7[Monetary]),1)</f>
        <v>4</v>
      </c>
      <c r="I1105" t="str">
        <f>_xlfn.CONCAT(Table7[[#This Row],[R score]],Table7[[#This Row],[F score]],Table7[[#This Row],[M score]])</f>
        <v>344</v>
      </c>
      <c r="J11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06" spans="1:10" x14ac:dyDescent="0.3">
      <c r="A1106">
        <v>13941</v>
      </c>
      <c r="B1106" s="1">
        <v>40514.428472222222</v>
      </c>
      <c r="C1106" s="2">
        <v>7.4055555555532919</v>
      </c>
      <c r="D1106">
        <v>11</v>
      </c>
      <c r="E1106" s="5">
        <v>6009.34</v>
      </c>
      <c r="F1106">
        <f>CEILING(5*_xlfn.RANK.EQ(Table7[[#This Row],[Recency]],Table7[Recency],0)/COUNT(Table7[Recency]),1)</f>
        <v>5</v>
      </c>
      <c r="G1106">
        <f>CEILING(5*_xlfn.RANK.EQ(Table7[[#This Row],[Frequency]],Table7[Frequency],1)/COUNT(Table7[Frequency]),1)</f>
        <v>5</v>
      </c>
      <c r="H1106">
        <f>CEILING(5*_xlfn.RANK.EQ(Table7[[#This Row],[Monetary]],Table7[Monetary],1)/COUNT(Table7[Monetary]),1)</f>
        <v>5</v>
      </c>
      <c r="I1106" t="str">
        <f>_xlfn.CONCAT(Table7[[#This Row],[R score]],Table7[[#This Row],[F score]],Table7[[#This Row],[M score]])</f>
        <v>555</v>
      </c>
      <c r="J11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07" spans="1:10" x14ac:dyDescent="0.3">
      <c r="A1107">
        <v>13942</v>
      </c>
      <c r="B1107" s="1">
        <v>40352.524305555555</v>
      </c>
      <c r="C1107" s="2">
        <v>169.30972222222044</v>
      </c>
      <c r="D1107">
        <v>1</v>
      </c>
      <c r="E1107" s="5">
        <v>320</v>
      </c>
      <c r="F1107">
        <f>CEILING(5*_xlfn.RANK.EQ(Table7[[#This Row],[Recency]],Table7[Recency],0)/COUNT(Table7[Recency]),1)</f>
        <v>2</v>
      </c>
      <c r="G1107">
        <f>CEILING(5*_xlfn.RANK.EQ(Table7[[#This Row],[Frequency]],Table7[Frequency],1)/COUNT(Table7[Frequency]),1)</f>
        <v>1</v>
      </c>
      <c r="H1107">
        <f>CEILING(5*_xlfn.RANK.EQ(Table7[[#This Row],[Monetary]],Table7[Monetary],1)/COUNT(Table7[Monetary]),1)</f>
        <v>2</v>
      </c>
      <c r="I1107" t="str">
        <f>_xlfn.CONCAT(Table7[[#This Row],[R score]],Table7[[#This Row],[F score]],Table7[[#This Row],[M score]])</f>
        <v>212</v>
      </c>
      <c r="J11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08" spans="1:10" x14ac:dyDescent="0.3">
      <c r="A1108">
        <v>13943</v>
      </c>
      <c r="B1108" s="1">
        <v>40309.479166666664</v>
      </c>
      <c r="C1108" s="2">
        <v>212.35486111111095</v>
      </c>
      <c r="D1108">
        <v>1</v>
      </c>
      <c r="E1108" s="5">
        <v>246.54</v>
      </c>
      <c r="F1108">
        <f>CEILING(5*_xlfn.RANK.EQ(Table7[[#This Row],[Recency]],Table7[Recency],0)/COUNT(Table7[Recency]),1)</f>
        <v>1</v>
      </c>
      <c r="G1108">
        <f>CEILING(5*_xlfn.RANK.EQ(Table7[[#This Row],[Frequency]],Table7[Frequency],1)/COUNT(Table7[Frequency]),1)</f>
        <v>1</v>
      </c>
      <c r="H1108">
        <f>CEILING(5*_xlfn.RANK.EQ(Table7[[#This Row],[Monetary]],Table7[Monetary],1)/COUNT(Table7[Monetary]),1)</f>
        <v>1</v>
      </c>
      <c r="I1108" t="str">
        <f>_xlfn.CONCAT(Table7[[#This Row],[R score]],Table7[[#This Row],[F score]],Table7[[#This Row],[M score]])</f>
        <v>111</v>
      </c>
      <c r="J11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09" spans="1:10" x14ac:dyDescent="0.3">
      <c r="A1109">
        <v>13944</v>
      </c>
      <c r="B1109" s="1">
        <v>40233.626388888886</v>
      </c>
      <c r="C1109" s="2">
        <v>288.20763888888905</v>
      </c>
      <c r="D1109">
        <v>1</v>
      </c>
      <c r="E1109" s="5">
        <v>200.43000000000006</v>
      </c>
      <c r="F1109">
        <f>CEILING(5*_xlfn.RANK.EQ(Table7[[#This Row],[Recency]],Table7[Recency],0)/COUNT(Table7[Recency]),1)</f>
        <v>1</v>
      </c>
      <c r="G1109">
        <f>CEILING(5*_xlfn.RANK.EQ(Table7[[#This Row],[Frequency]],Table7[Frequency],1)/COUNT(Table7[Frequency]),1)</f>
        <v>1</v>
      </c>
      <c r="H1109">
        <f>CEILING(5*_xlfn.RANK.EQ(Table7[[#This Row],[Monetary]],Table7[Monetary],1)/COUNT(Table7[Monetary]),1)</f>
        <v>1</v>
      </c>
      <c r="I1109" t="str">
        <f>_xlfn.CONCAT(Table7[[#This Row],[R score]],Table7[[#This Row],[F score]],Table7[[#This Row],[M score]])</f>
        <v>111</v>
      </c>
      <c r="J11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10" spans="1:10" x14ac:dyDescent="0.3">
      <c r="A1110">
        <v>13945</v>
      </c>
      <c r="B1110" s="1">
        <v>40492.416666666664</v>
      </c>
      <c r="C1110" s="2">
        <v>29.417361111110949</v>
      </c>
      <c r="D1110">
        <v>2</v>
      </c>
      <c r="E1110" s="5">
        <v>854.14999999999975</v>
      </c>
      <c r="F1110">
        <f>CEILING(5*_xlfn.RANK.EQ(Table7[[#This Row],[Recency]],Table7[Recency],0)/COUNT(Table7[Recency]),1)</f>
        <v>4</v>
      </c>
      <c r="G1110">
        <f>CEILING(5*_xlfn.RANK.EQ(Table7[[#This Row],[Frequency]],Table7[Frequency],1)/COUNT(Table7[Frequency]),1)</f>
        <v>2</v>
      </c>
      <c r="H1110">
        <f>CEILING(5*_xlfn.RANK.EQ(Table7[[#This Row],[Monetary]],Table7[Monetary],1)/COUNT(Table7[Monetary]),1)</f>
        <v>3</v>
      </c>
      <c r="I1110" t="str">
        <f>_xlfn.CONCAT(Table7[[#This Row],[R score]],Table7[[#This Row],[F score]],Table7[[#This Row],[M score]])</f>
        <v>423</v>
      </c>
      <c r="J11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11" spans="1:10" x14ac:dyDescent="0.3">
      <c r="A1111">
        <v>13946</v>
      </c>
      <c r="B1111" s="1">
        <v>40510.681250000001</v>
      </c>
      <c r="C1111" s="2">
        <v>11.152777777773736</v>
      </c>
      <c r="D1111">
        <v>3</v>
      </c>
      <c r="E1111" s="5">
        <v>1314.6599999999999</v>
      </c>
      <c r="F1111">
        <f>CEILING(5*_xlfn.RANK.EQ(Table7[[#This Row],[Recency]],Table7[Recency],0)/COUNT(Table7[Recency]),1)</f>
        <v>5</v>
      </c>
      <c r="G1111">
        <f>CEILING(5*_xlfn.RANK.EQ(Table7[[#This Row],[Frequency]],Table7[Frequency],1)/COUNT(Table7[Frequency]),1)</f>
        <v>3</v>
      </c>
      <c r="H1111">
        <f>CEILING(5*_xlfn.RANK.EQ(Table7[[#This Row],[Monetary]],Table7[Monetary],1)/COUNT(Table7[Monetary]),1)</f>
        <v>4</v>
      </c>
      <c r="I1111" t="str">
        <f>_xlfn.CONCAT(Table7[[#This Row],[R score]],Table7[[#This Row],[F score]],Table7[[#This Row],[M score]])</f>
        <v>534</v>
      </c>
      <c r="J11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12" spans="1:10" x14ac:dyDescent="0.3">
      <c r="A1112">
        <v>13948</v>
      </c>
      <c r="B1112" s="1">
        <v>40475.573611111111</v>
      </c>
      <c r="C1112" s="2">
        <v>46.260416666664241</v>
      </c>
      <c r="D1112">
        <v>3</v>
      </c>
      <c r="E1112" s="5">
        <v>446.76</v>
      </c>
      <c r="F1112">
        <f>CEILING(5*_xlfn.RANK.EQ(Table7[[#This Row],[Recency]],Table7[Recency],0)/COUNT(Table7[Recency]),1)</f>
        <v>3</v>
      </c>
      <c r="G1112">
        <f>CEILING(5*_xlfn.RANK.EQ(Table7[[#This Row],[Frequency]],Table7[Frequency],1)/COUNT(Table7[Frequency]),1)</f>
        <v>3</v>
      </c>
      <c r="H1112">
        <f>CEILING(5*_xlfn.RANK.EQ(Table7[[#This Row],[Monetary]],Table7[Monetary],1)/COUNT(Table7[Monetary]),1)</f>
        <v>2</v>
      </c>
      <c r="I1112" t="str">
        <f>_xlfn.CONCAT(Table7[[#This Row],[R score]],Table7[[#This Row],[F score]],Table7[[#This Row],[M score]])</f>
        <v>332</v>
      </c>
      <c r="J11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13" spans="1:10" x14ac:dyDescent="0.3">
      <c r="A1113">
        <v>13952</v>
      </c>
      <c r="B1113" s="1">
        <v>40506.603472222225</v>
      </c>
      <c r="C1113" s="2">
        <v>15.230555555550382</v>
      </c>
      <c r="D1113">
        <v>12</v>
      </c>
      <c r="E1113" s="5">
        <v>9572.4500000000044</v>
      </c>
      <c r="F1113">
        <f>CEILING(5*_xlfn.RANK.EQ(Table7[[#This Row],[Recency]],Table7[Recency],0)/COUNT(Table7[Recency]),1)</f>
        <v>4</v>
      </c>
      <c r="G1113">
        <f>CEILING(5*_xlfn.RANK.EQ(Table7[[#This Row],[Frequency]],Table7[Frequency],1)/COUNT(Table7[Frequency]),1)</f>
        <v>5</v>
      </c>
      <c r="H1113">
        <f>CEILING(5*_xlfn.RANK.EQ(Table7[[#This Row],[Monetary]],Table7[Monetary],1)/COUNT(Table7[Monetary]),1)</f>
        <v>5</v>
      </c>
      <c r="I1113" t="str">
        <f>_xlfn.CONCAT(Table7[[#This Row],[R score]],Table7[[#This Row],[F score]],Table7[[#This Row],[M score]])</f>
        <v>455</v>
      </c>
      <c r="J11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14" spans="1:10" x14ac:dyDescent="0.3">
      <c r="A1114">
        <v>13953</v>
      </c>
      <c r="B1114" s="1">
        <v>40477.636111111111</v>
      </c>
      <c r="C1114" s="2">
        <v>44.197916666664241</v>
      </c>
      <c r="D1114">
        <v>5</v>
      </c>
      <c r="E1114" s="5">
        <v>3125</v>
      </c>
      <c r="F1114">
        <f>CEILING(5*_xlfn.RANK.EQ(Table7[[#This Row],[Recency]],Table7[Recency],0)/COUNT(Table7[Recency]),1)</f>
        <v>3</v>
      </c>
      <c r="G1114">
        <f>CEILING(5*_xlfn.RANK.EQ(Table7[[#This Row],[Frequency]],Table7[Frequency],1)/COUNT(Table7[Frequency]),1)</f>
        <v>4</v>
      </c>
      <c r="H1114">
        <f>CEILING(5*_xlfn.RANK.EQ(Table7[[#This Row],[Monetary]],Table7[Monetary],1)/COUNT(Table7[Monetary]),1)</f>
        <v>5</v>
      </c>
      <c r="I1114" t="str">
        <f>_xlfn.CONCAT(Table7[[#This Row],[R score]],Table7[[#This Row],[F score]],Table7[[#This Row],[M score]])</f>
        <v>345</v>
      </c>
      <c r="J11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15" spans="1:10" x14ac:dyDescent="0.3">
      <c r="A1115">
        <v>13955</v>
      </c>
      <c r="B1115" s="1">
        <v>40511.732638888891</v>
      </c>
      <c r="C1115" s="2">
        <v>10.101388888884685</v>
      </c>
      <c r="D1115">
        <v>1</v>
      </c>
      <c r="E1115" s="5">
        <v>221.10999999999999</v>
      </c>
      <c r="F1115">
        <f>CEILING(5*_xlfn.RANK.EQ(Table7[[#This Row],[Recency]],Table7[Recency],0)/COUNT(Table7[Recency]),1)</f>
        <v>5</v>
      </c>
      <c r="G1115">
        <f>CEILING(5*_xlfn.RANK.EQ(Table7[[#This Row],[Frequency]],Table7[Frequency],1)/COUNT(Table7[Frequency]),1)</f>
        <v>1</v>
      </c>
      <c r="H1115">
        <f>CEILING(5*_xlfn.RANK.EQ(Table7[[#This Row],[Monetary]],Table7[Monetary],1)/COUNT(Table7[Monetary]),1)</f>
        <v>1</v>
      </c>
      <c r="I1115" t="str">
        <f>_xlfn.CONCAT(Table7[[#This Row],[R score]],Table7[[#This Row],[F score]],Table7[[#This Row],[M score]])</f>
        <v>511</v>
      </c>
      <c r="J11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16" spans="1:10" x14ac:dyDescent="0.3">
      <c r="A1116">
        <v>13957</v>
      </c>
      <c r="B1116" s="1">
        <v>40469.418055555558</v>
      </c>
      <c r="C1116" s="2">
        <v>52.415972222217533</v>
      </c>
      <c r="D1116">
        <v>3</v>
      </c>
      <c r="E1116" s="5">
        <v>458.24999999999989</v>
      </c>
      <c r="F1116">
        <f>CEILING(5*_xlfn.RANK.EQ(Table7[[#This Row],[Recency]],Table7[Recency],0)/COUNT(Table7[Recency]),1)</f>
        <v>3</v>
      </c>
      <c r="G1116">
        <f>CEILING(5*_xlfn.RANK.EQ(Table7[[#This Row],[Frequency]],Table7[Frequency],1)/COUNT(Table7[Frequency]),1)</f>
        <v>3</v>
      </c>
      <c r="H1116">
        <f>CEILING(5*_xlfn.RANK.EQ(Table7[[#This Row],[Monetary]],Table7[Monetary],1)/COUNT(Table7[Monetary]),1)</f>
        <v>2</v>
      </c>
      <c r="I1116" t="str">
        <f>_xlfn.CONCAT(Table7[[#This Row],[R score]],Table7[[#This Row],[F score]],Table7[[#This Row],[M score]])</f>
        <v>332</v>
      </c>
      <c r="J11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17" spans="1:10" x14ac:dyDescent="0.3">
      <c r="A1117">
        <v>13958</v>
      </c>
      <c r="B1117" s="1">
        <v>40507.424305555556</v>
      </c>
      <c r="C1117" s="2">
        <v>14.409722222218988</v>
      </c>
      <c r="D1117">
        <v>8</v>
      </c>
      <c r="E1117" s="5">
        <v>4709.2299999999987</v>
      </c>
      <c r="F1117">
        <f>CEILING(5*_xlfn.RANK.EQ(Table7[[#This Row],[Recency]],Table7[Recency],0)/COUNT(Table7[Recency]),1)</f>
        <v>4</v>
      </c>
      <c r="G1117">
        <f>CEILING(5*_xlfn.RANK.EQ(Table7[[#This Row],[Frequency]],Table7[Frequency],1)/COUNT(Table7[Frequency]),1)</f>
        <v>5</v>
      </c>
      <c r="H1117">
        <f>CEILING(5*_xlfn.RANK.EQ(Table7[[#This Row],[Monetary]],Table7[Monetary],1)/COUNT(Table7[Monetary]),1)</f>
        <v>5</v>
      </c>
      <c r="I1117" t="str">
        <f>_xlfn.CONCAT(Table7[[#This Row],[R score]],Table7[[#This Row],[F score]],Table7[[#This Row],[M score]])</f>
        <v>455</v>
      </c>
      <c r="J11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18" spans="1:10" x14ac:dyDescent="0.3">
      <c r="A1118">
        <v>13959</v>
      </c>
      <c r="B1118" s="1">
        <v>40487.702777777777</v>
      </c>
      <c r="C1118" s="2">
        <v>34.131249999998545</v>
      </c>
      <c r="D1118">
        <v>3</v>
      </c>
      <c r="E1118" s="5">
        <v>470.72999999999985</v>
      </c>
      <c r="F1118">
        <f>CEILING(5*_xlfn.RANK.EQ(Table7[[#This Row],[Recency]],Table7[Recency],0)/COUNT(Table7[Recency]),1)</f>
        <v>4</v>
      </c>
      <c r="G1118">
        <f>CEILING(5*_xlfn.RANK.EQ(Table7[[#This Row],[Frequency]],Table7[Frequency],1)/COUNT(Table7[Frequency]),1)</f>
        <v>3</v>
      </c>
      <c r="H1118">
        <f>CEILING(5*_xlfn.RANK.EQ(Table7[[#This Row],[Monetary]],Table7[Monetary],1)/COUNT(Table7[Monetary]),1)</f>
        <v>2</v>
      </c>
      <c r="I1118" t="str">
        <f>_xlfn.CONCAT(Table7[[#This Row],[R score]],Table7[[#This Row],[F score]],Table7[[#This Row],[M score]])</f>
        <v>432</v>
      </c>
      <c r="J11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19" spans="1:10" x14ac:dyDescent="0.3">
      <c r="A1119">
        <v>13961</v>
      </c>
      <c r="B1119" s="1">
        <v>40494.611111111109</v>
      </c>
      <c r="C1119" s="2">
        <v>27.222916666665697</v>
      </c>
      <c r="D1119">
        <v>1</v>
      </c>
      <c r="E1119" s="5">
        <v>538.40000000000009</v>
      </c>
      <c r="F1119">
        <f>CEILING(5*_xlfn.RANK.EQ(Table7[[#This Row],[Recency]],Table7[Recency],0)/COUNT(Table7[Recency]),1)</f>
        <v>4</v>
      </c>
      <c r="G1119">
        <f>CEILING(5*_xlfn.RANK.EQ(Table7[[#This Row],[Frequency]],Table7[Frequency],1)/COUNT(Table7[Frequency]),1)</f>
        <v>1</v>
      </c>
      <c r="H1119">
        <f>CEILING(5*_xlfn.RANK.EQ(Table7[[#This Row],[Monetary]],Table7[Monetary],1)/COUNT(Table7[Monetary]),1)</f>
        <v>3</v>
      </c>
      <c r="I1119" t="str">
        <f>_xlfn.CONCAT(Table7[[#This Row],[R score]],Table7[[#This Row],[F score]],Table7[[#This Row],[M score]])</f>
        <v>413</v>
      </c>
      <c r="J11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20" spans="1:10" x14ac:dyDescent="0.3">
      <c r="A1120">
        <v>13962</v>
      </c>
      <c r="B1120" s="1">
        <v>40451.440972222219</v>
      </c>
      <c r="C1120" s="2">
        <v>70.393055555556202</v>
      </c>
      <c r="D1120">
        <v>1</v>
      </c>
      <c r="E1120" s="5">
        <v>193.25</v>
      </c>
      <c r="F1120">
        <f>CEILING(5*_xlfn.RANK.EQ(Table7[[#This Row],[Recency]],Table7[Recency],0)/COUNT(Table7[Recency]),1)</f>
        <v>2</v>
      </c>
      <c r="G1120">
        <f>CEILING(5*_xlfn.RANK.EQ(Table7[[#This Row],[Frequency]],Table7[Frequency],1)/COUNT(Table7[Frequency]),1)</f>
        <v>1</v>
      </c>
      <c r="H1120">
        <f>CEILING(5*_xlfn.RANK.EQ(Table7[[#This Row],[Monetary]],Table7[Monetary],1)/COUNT(Table7[Monetary]),1)</f>
        <v>1</v>
      </c>
      <c r="I1120" t="str">
        <f>_xlfn.CONCAT(Table7[[#This Row],[R score]],Table7[[#This Row],[F score]],Table7[[#This Row],[M score]])</f>
        <v>211</v>
      </c>
      <c r="J11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21" spans="1:10" x14ac:dyDescent="0.3">
      <c r="A1121">
        <v>13963</v>
      </c>
      <c r="B1121" s="1">
        <v>40519.38958333333</v>
      </c>
      <c r="C1121" s="2">
        <v>2.4444444444452529</v>
      </c>
      <c r="D1121">
        <v>14</v>
      </c>
      <c r="E1121" s="5">
        <v>2347.3299999999995</v>
      </c>
      <c r="F1121">
        <f>CEILING(5*_xlfn.RANK.EQ(Table7[[#This Row],[Recency]],Table7[Recency],0)/COUNT(Table7[Recency]),1)</f>
        <v>5</v>
      </c>
      <c r="G1121">
        <f>CEILING(5*_xlfn.RANK.EQ(Table7[[#This Row],[Frequency]],Table7[Frequency],1)/COUNT(Table7[Frequency]),1)</f>
        <v>5</v>
      </c>
      <c r="H1121">
        <f>CEILING(5*_xlfn.RANK.EQ(Table7[[#This Row],[Monetary]],Table7[Monetary],1)/COUNT(Table7[Monetary]),1)</f>
        <v>5</v>
      </c>
      <c r="I1121" t="str">
        <f>_xlfn.CONCAT(Table7[[#This Row],[R score]],Table7[[#This Row],[F score]],Table7[[#This Row],[M score]])</f>
        <v>555</v>
      </c>
      <c r="J11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22" spans="1:10" x14ac:dyDescent="0.3">
      <c r="A1122">
        <v>13964</v>
      </c>
      <c r="B1122" s="1">
        <v>40499.578472222223</v>
      </c>
      <c r="C1122" s="2">
        <v>22.255555555551837</v>
      </c>
      <c r="D1122">
        <v>2</v>
      </c>
      <c r="E1122" s="5">
        <v>438.90000000000003</v>
      </c>
      <c r="F1122">
        <f>CEILING(5*_xlfn.RANK.EQ(Table7[[#This Row],[Recency]],Table7[Recency],0)/COUNT(Table7[Recency]),1)</f>
        <v>4</v>
      </c>
      <c r="G1122">
        <f>CEILING(5*_xlfn.RANK.EQ(Table7[[#This Row],[Frequency]],Table7[Frequency],1)/COUNT(Table7[Frequency]),1)</f>
        <v>2</v>
      </c>
      <c r="H1122">
        <f>CEILING(5*_xlfn.RANK.EQ(Table7[[#This Row],[Monetary]],Table7[Monetary],1)/COUNT(Table7[Monetary]),1)</f>
        <v>2</v>
      </c>
      <c r="I1122" t="str">
        <f>_xlfn.CONCAT(Table7[[#This Row],[R score]],Table7[[#This Row],[F score]],Table7[[#This Row],[M score]])</f>
        <v>422</v>
      </c>
      <c r="J11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23" spans="1:10" x14ac:dyDescent="0.3">
      <c r="A1123">
        <v>13965</v>
      </c>
      <c r="B1123" s="1">
        <v>40410.444444444445</v>
      </c>
      <c r="C1123" s="2">
        <v>111.38958333332994</v>
      </c>
      <c r="D1123">
        <v>3</v>
      </c>
      <c r="E1123" s="5">
        <v>996.61000000000024</v>
      </c>
      <c r="F1123">
        <f>CEILING(5*_xlfn.RANK.EQ(Table7[[#This Row],[Recency]],Table7[Recency],0)/COUNT(Table7[Recency]),1)</f>
        <v>2</v>
      </c>
      <c r="G1123">
        <f>CEILING(5*_xlfn.RANK.EQ(Table7[[#This Row],[Frequency]],Table7[Frequency],1)/COUNT(Table7[Frequency]),1)</f>
        <v>3</v>
      </c>
      <c r="H1123">
        <f>CEILING(5*_xlfn.RANK.EQ(Table7[[#This Row],[Monetary]],Table7[Monetary],1)/COUNT(Table7[Monetary]),1)</f>
        <v>4</v>
      </c>
      <c r="I1123" t="str">
        <f>_xlfn.CONCAT(Table7[[#This Row],[R score]],Table7[[#This Row],[F score]],Table7[[#This Row],[M score]])</f>
        <v>234</v>
      </c>
      <c r="J11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24" spans="1:10" x14ac:dyDescent="0.3">
      <c r="A1124">
        <v>13966</v>
      </c>
      <c r="B1124" s="1">
        <v>40451.547222222223</v>
      </c>
      <c r="C1124" s="2">
        <v>70.286805555551837</v>
      </c>
      <c r="D1124">
        <v>1</v>
      </c>
      <c r="E1124" s="5">
        <v>384.26000000000005</v>
      </c>
      <c r="F1124">
        <f>CEILING(5*_xlfn.RANK.EQ(Table7[[#This Row],[Recency]],Table7[Recency],0)/COUNT(Table7[Recency]),1)</f>
        <v>2</v>
      </c>
      <c r="G1124">
        <f>CEILING(5*_xlfn.RANK.EQ(Table7[[#This Row],[Frequency]],Table7[Frequency],1)/COUNT(Table7[Frequency]),1)</f>
        <v>1</v>
      </c>
      <c r="H1124">
        <f>CEILING(5*_xlfn.RANK.EQ(Table7[[#This Row],[Monetary]],Table7[Monetary],1)/COUNT(Table7[Monetary]),1)</f>
        <v>2</v>
      </c>
      <c r="I1124" t="str">
        <f>_xlfn.CONCAT(Table7[[#This Row],[R score]],Table7[[#This Row],[F score]],Table7[[#This Row],[M score]])</f>
        <v>212</v>
      </c>
      <c r="J11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25" spans="1:10" x14ac:dyDescent="0.3">
      <c r="A1125">
        <v>13967</v>
      </c>
      <c r="B1125" s="1">
        <v>40490.558333333334</v>
      </c>
      <c r="C1125" s="2">
        <v>31.275694444440887</v>
      </c>
      <c r="D1125">
        <v>1</v>
      </c>
      <c r="E1125" s="5">
        <v>85.6</v>
      </c>
      <c r="F1125">
        <f>CEILING(5*_xlfn.RANK.EQ(Table7[[#This Row],[Recency]],Table7[Recency],0)/COUNT(Table7[Recency]),1)</f>
        <v>4</v>
      </c>
      <c r="G1125">
        <f>CEILING(5*_xlfn.RANK.EQ(Table7[[#This Row],[Frequency]],Table7[Frequency],1)/COUNT(Table7[Frequency]),1)</f>
        <v>1</v>
      </c>
      <c r="H1125">
        <f>CEILING(5*_xlfn.RANK.EQ(Table7[[#This Row],[Monetary]],Table7[Monetary],1)/COUNT(Table7[Monetary]),1)</f>
        <v>1</v>
      </c>
      <c r="I1125" t="str">
        <f>_xlfn.CONCAT(Table7[[#This Row],[R score]],Table7[[#This Row],[F score]],Table7[[#This Row],[M score]])</f>
        <v>411</v>
      </c>
      <c r="J11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26" spans="1:10" x14ac:dyDescent="0.3">
      <c r="A1126">
        <v>13968</v>
      </c>
      <c r="B1126" s="1">
        <v>40463.556944444441</v>
      </c>
      <c r="C1126" s="2">
        <v>58.277083333334303</v>
      </c>
      <c r="D1126">
        <v>1</v>
      </c>
      <c r="E1126" s="5">
        <v>123.66</v>
      </c>
      <c r="F1126">
        <f>CEILING(5*_xlfn.RANK.EQ(Table7[[#This Row],[Recency]],Table7[Recency],0)/COUNT(Table7[Recency]),1)</f>
        <v>3</v>
      </c>
      <c r="G1126">
        <f>CEILING(5*_xlfn.RANK.EQ(Table7[[#This Row],[Frequency]],Table7[Frequency],1)/COUNT(Table7[Frequency]),1)</f>
        <v>1</v>
      </c>
      <c r="H1126">
        <f>CEILING(5*_xlfn.RANK.EQ(Table7[[#This Row],[Monetary]],Table7[Monetary],1)/COUNT(Table7[Monetary]),1)</f>
        <v>1</v>
      </c>
      <c r="I1126" t="str">
        <f>_xlfn.CONCAT(Table7[[#This Row],[R score]],Table7[[#This Row],[F score]],Table7[[#This Row],[M score]])</f>
        <v>311</v>
      </c>
      <c r="J11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27" spans="1:10" x14ac:dyDescent="0.3">
      <c r="A1127">
        <v>13969</v>
      </c>
      <c r="B1127" s="1">
        <v>40521.813888888886</v>
      </c>
      <c r="C1127" s="2">
        <v>2.0138888889050577E-2</v>
      </c>
      <c r="D1127">
        <v>18</v>
      </c>
      <c r="E1127" s="5">
        <v>4266.8799999999983</v>
      </c>
      <c r="F1127">
        <f>CEILING(5*_xlfn.RANK.EQ(Table7[[#This Row],[Recency]],Table7[Recency],0)/COUNT(Table7[Recency]),1)</f>
        <v>5</v>
      </c>
      <c r="G1127">
        <f>CEILING(5*_xlfn.RANK.EQ(Table7[[#This Row],[Frequency]],Table7[Frequency],1)/COUNT(Table7[Frequency]),1)</f>
        <v>5</v>
      </c>
      <c r="H1127">
        <f>CEILING(5*_xlfn.RANK.EQ(Table7[[#This Row],[Monetary]],Table7[Monetary],1)/COUNT(Table7[Monetary]),1)</f>
        <v>5</v>
      </c>
      <c r="I1127" t="str">
        <f>_xlfn.CONCAT(Table7[[#This Row],[R score]],Table7[[#This Row],[F score]],Table7[[#This Row],[M score]])</f>
        <v>555</v>
      </c>
      <c r="J11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28" spans="1:10" x14ac:dyDescent="0.3">
      <c r="A1128">
        <v>13970</v>
      </c>
      <c r="B1128" s="1">
        <v>40500.556250000001</v>
      </c>
      <c r="C1128" s="2">
        <v>21.277777777773736</v>
      </c>
      <c r="D1128">
        <v>2</v>
      </c>
      <c r="E1128" s="5">
        <v>846.55</v>
      </c>
      <c r="F1128">
        <f>CEILING(5*_xlfn.RANK.EQ(Table7[[#This Row],[Recency]],Table7[Recency],0)/COUNT(Table7[Recency]),1)</f>
        <v>4</v>
      </c>
      <c r="G1128">
        <f>CEILING(5*_xlfn.RANK.EQ(Table7[[#This Row],[Frequency]],Table7[Frequency],1)/COUNT(Table7[Frequency]),1)</f>
        <v>2</v>
      </c>
      <c r="H1128">
        <f>CEILING(5*_xlfn.RANK.EQ(Table7[[#This Row],[Monetary]],Table7[Monetary],1)/COUNT(Table7[Monetary]),1)</f>
        <v>3</v>
      </c>
      <c r="I1128" t="str">
        <f>_xlfn.CONCAT(Table7[[#This Row],[R score]],Table7[[#This Row],[F score]],Table7[[#This Row],[M score]])</f>
        <v>423</v>
      </c>
      <c r="J11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29" spans="1:10" x14ac:dyDescent="0.3">
      <c r="A1129">
        <v>13971</v>
      </c>
      <c r="B1129" s="1">
        <v>40463.368750000001</v>
      </c>
      <c r="C1129" s="2">
        <v>58.465277777773736</v>
      </c>
      <c r="D1129">
        <v>6</v>
      </c>
      <c r="E1129" s="5">
        <v>1909.3100000000011</v>
      </c>
      <c r="F1129">
        <f>CEILING(5*_xlfn.RANK.EQ(Table7[[#This Row],[Recency]],Table7[Recency],0)/COUNT(Table7[Recency]),1)</f>
        <v>3</v>
      </c>
      <c r="G1129">
        <f>CEILING(5*_xlfn.RANK.EQ(Table7[[#This Row],[Frequency]],Table7[Frequency],1)/COUNT(Table7[Frequency]),1)</f>
        <v>4</v>
      </c>
      <c r="H1129">
        <f>CEILING(5*_xlfn.RANK.EQ(Table7[[#This Row],[Monetary]],Table7[Monetary],1)/COUNT(Table7[Monetary]),1)</f>
        <v>4</v>
      </c>
      <c r="I1129" t="str">
        <f>_xlfn.CONCAT(Table7[[#This Row],[R score]],Table7[[#This Row],[F score]],Table7[[#This Row],[M score]])</f>
        <v>344</v>
      </c>
      <c r="J11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30" spans="1:10" x14ac:dyDescent="0.3">
      <c r="A1130">
        <v>13974</v>
      </c>
      <c r="B1130" s="1">
        <v>40304.746527777781</v>
      </c>
      <c r="C1130" s="2">
        <v>217.08749999999418</v>
      </c>
      <c r="D1130">
        <v>1</v>
      </c>
      <c r="E1130" s="5">
        <v>264.13</v>
      </c>
      <c r="F1130">
        <f>CEILING(5*_xlfn.RANK.EQ(Table7[[#This Row],[Recency]],Table7[Recency],0)/COUNT(Table7[Recency]),1)</f>
        <v>1</v>
      </c>
      <c r="G1130">
        <f>CEILING(5*_xlfn.RANK.EQ(Table7[[#This Row],[Frequency]],Table7[Frequency],1)/COUNT(Table7[Frequency]),1)</f>
        <v>1</v>
      </c>
      <c r="H1130">
        <f>CEILING(5*_xlfn.RANK.EQ(Table7[[#This Row],[Monetary]],Table7[Monetary],1)/COUNT(Table7[Monetary]),1)</f>
        <v>2</v>
      </c>
      <c r="I1130" t="str">
        <f>_xlfn.CONCAT(Table7[[#This Row],[R score]],Table7[[#This Row],[F score]],Table7[[#This Row],[M score]])</f>
        <v>112</v>
      </c>
      <c r="J11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31" spans="1:10" x14ac:dyDescent="0.3">
      <c r="A1131">
        <v>13975</v>
      </c>
      <c r="B1131" s="1">
        <v>40493.679166666669</v>
      </c>
      <c r="C1131" s="2">
        <v>28.154861111106584</v>
      </c>
      <c r="D1131">
        <v>6</v>
      </c>
      <c r="E1131" s="5">
        <v>2795.1599999999994</v>
      </c>
      <c r="F1131">
        <f>CEILING(5*_xlfn.RANK.EQ(Table7[[#This Row],[Recency]],Table7[Recency],0)/COUNT(Table7[Recency]),1)</f>
        <v>4</v>
      </c>
      <c r="G1131">
        <f>CEILING(5*_xlfn.RANK.EQ(Table7[[#This Row],[Frequency]],Table7[Frequency],1)/COUNT(Table7[Frequency]),1)</f>
        <v>4</v>
      </c>
      <c r="H1131">
        <f>CEILING(5*_xlfn.RANK.EQ(Table7[[#This Row],[Monetary]],Table7[Monetary],1)/COUNT(Table7[Monetary]),1)</f>
        <v>5</v>
      </c>
      <c r="I1131" t="str">
        <f>_xlfn.CONCAT(Table7[[#This Row],[R score]],Table7[[#This Row],[F score]],Table7[[#This Row],[M score]])</f>
        <v>445</v>
      </c>
      <c r="J11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32" spans="1:10" x14ac:dyDescent="0.3">
      <c r="A1132">
        <v>13976</v>
      </c>
      <c r="B1132" s="1">
        <v>40380.393750000003</v>
      </c>
      <c r="C1132" s="2">
        <v>141.44027777777228</v>
      </c>
      <c r="D1132">
        <v>3</v>
      </c>
      <c r="E1132" s="5">
        <v>834.38</v>
      </c>
      <c r="F1132">
        <f>CEILING(5*_xlfn.RANK.EQ(Table7[[#This Row],[Recency]],Table7[Recency],0)/COUNT(Table7[Recency]),1)</f>
        <v>2</v>
      </c>
      <c r="G1132">
        <f>CEILING(5*_xlfn.RANK.EQ(Table7[[#This Row],[Frequency]],Table7[Frequency],1)/COUNT(Table7[Frequency]),1)</f>
        <v>3</v>
      </c>
      <c r="H1132">
        <f>CEILING(5*_xlfn.RANK.EQ(Table7[[#This Row],[Monetary]],Table7[Monetary],1)/COUNT(Table7[Monetary]),1)</f>
        <v>3</v>
      </c>
      <c r="I1132" t="str">
        <f>_xlfn.CONCAT(Table7[[#This Row],[R score]],Table7[[#This Row],[F score]],Table7[[#This Row],[M score]])</f>
        <v>233</v>
      </c>
      <c r="J11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33" spans="1:10" x14ac:dyDescent="0.3">
      <c r="A1133">
        <v>13977</v>
      </c>
      <c r="B1133" s="1">
        <v>40475.588888888888</v>
      </c>
      <c r="C1133" s="2">
        <v>46.245138888887595</v>
      </c>
      <c r="D1133">
        <v>1</v>
      </c>
      <c r="E1133" s="5">
        <v>519.80999999999995</v>
      </c>
      <c r="F1133">
        <f>CEILING(5*_xlfn.RANK.EQ(Table7[[#This Row],[Recency]],Table7[Recency],0)/COUNT(Table7[Recency]),1)</f>
        <v>3</v>
      </c>
      <c r="G1133">
        <f>CEILING(5*_xlfn.RANK.EQ(Table7[[#This Row],[Frequency]],Table7[Frequency],1)/COUNT(Table7[Frequency]),1)</f>
        <v>1</v>
      </c>
      <c r="H1133">
        <f>CEILING(5*_xlfn.RANK.EQ(Table7[[#This Row],[Monetary]],Table7[Monetary],1)/COUNT(Table7[Monetary]),1)</f>
        <v>3</v>
      </c>
      <c r="I1133" t="str">
        <f>_xlfn.CONCAT(Table7[[#This Row],[R score]],Table7[[#This Row],[F score]],Table7[[#This Row],[M score]])</f>
        <v>313</v>
      </c>
      <c r="J11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34" spans="1:10" x14ac:dyDescent="0.3">
      <c r="A1134">
        <v>13979</v>
      </c>
      <c r="B1134" s="1">
        <v>40493.590277777781</v>
      </c>
      <c r="C1134" s="2">
        <v>28.243749999994179</v>
      </c>
      <c r="D1134">
        <v>6</v>
      </c>
      <c r="E1134" s="5">
        <v>2503.7600000000002</v>
      </c>
      <c r="F1134">
        <f>CEILING(5*_xlfn.RANK.EQ(Table7[[#This Row],[Recency]],Table7[Recency],0)/COUNT(Table7[Recency]),1)</f>
        <v>4</v>
      </c>
      <c r="G1134">
        <f>CEILING(5*_xlfn.RANK.EQ(Table7[[#This Row],[Frequency]],Table7[Frequency],1)/COUNT(Table7[Frequency]),1)</f>
        <v>4</v>
      </c>
      <c r="H1134">
        <f>CEILING(5*_xlfn.RANK.EQ(Table7[[#This Row],[Monetary]],Table7[Monetary],1)/COUNT(Table7[Monetary]),1)</f>
        <v>5</v>
      </c>
      <c r="I1134" t="str">
        <f>_xlfn.CONCAT(Table7[[#This Row],[R score]],Table7[[#This Row],[F score]],Table7[[#This Row],[M score]])</f>
        <v>445</v>
      </c>
      <c r="J11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35" spans="1:10" x14ac:dyDescent="0.3">
      <c r="A1135">
        <v>13980</v>
      </c>
      <c r="B1135" s="1">
        <v>40447.540277777778</v>
      </c>
      <c r="C1135" s="2">
        <v>74.29374999999709</v>
      </c>
      <c r="D1135">
        <v>4</v>
      </c>
      <c r="E1135" s="5">
        <v>568.67999999999995</v>
      </c>
      <c r="F1135">
        <f>CEILING(5*_xlfn.RANK.EQ(Table7[[#This Row],[Recency]],Table7[Recency],0)/COUNT(Table7[Recency]),1)</f>
        <v>2</v>
      </c>
      <c r="G1135">
        <f>CEILING(5*_xlfn.RANK.EQ(Table7[[#This Row],[Frequency]],Table7[Frequency],1)/COUNT(Table7[Frequency]),1)</f>
        <v>4</v>
      </c>
      <c r="H1135">
        <f>CEILING(5*_xlfn.RANK.EQ(Table7[[#This Row],[Monetary]],Table7[Monetary],1)/COUNT(Table7[Monetary]),1)</f>
        <v>3</v>
      </c>
      <c r="I1135" t="str">
        <f>_xlfn.CONCAT(Table7[[#This Row],[R score]],Table7[[#This Row],[F score]],Table7[[#This Row],[M score]])</f>
        <v>243</v>
      </c>
      <c r="J11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36" spans="1:10" x14ac:dyDescent="0.3">
      <c r="A1136">
        <v>13981</v>
      </c>
      <c r="B1136" s="1">
        <v>40471.418749999997</v>
      </c>
      <c r="C1136" s="2">
        <v>50.415277777778101</v>
      </c>
      <c r="D1136">
        <v>1</v>
      </c>
      <c r="E1136" s="5">
        <v>331.13999999999993</v>
      </c>
      <c r="F1136">
        <f>CEILING(5*_xlfn.RANK.EQ(Table7[[#This Row],[Recency]],Table7[Recency],0)/COUNT(Table7[Recency]),1)</f>
        <v>3</v>
      </c>
      <c r="G1136">
        <f>CEILING(5*_xlfn.RANK.EQ(Table7[[#This Row],[Frequency]],Table7[Frequency],1)/COUNT(Table7[Frequency]),1)</f>
        <v>1</v>
      </c>
      <c r="H1136">
        <f>CEILING(5*_xlfn.RANK.EQ(Table7[[#This Row],[Monetary]],Table7[Monetary],1)/COUNT(Table7[Monetary]),1)</f>
        <v>2</v>
      </c>
      <c r="I1136" t="str">
        <f>_xlfn.CONCAT(Table7[[#This Row],[R score]],Table7[[#This Row],[F score]],Table7[[#This Row],[M score]])</f>
        <v>312</v>
      </c>
      <c r="J11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37" spans="1:10" x14ac:dyDescent="0.3">
      <c r="A1137">
        <v>13982</v>
      </c>
      <c r="B1137" s="1">
        <v>40521.581250000003</v>
      </c>
      <c r="C1137" s="2">
        <v>0.25277777777228039</v>
      </c>
      <c r="D1137">
        <v>6</v>
      </c>
      <c r="E1137" s="5">
        <v>2511.0799999999995</v>
      </c>
      <c r="F1137">
        <f>CEILING(5*_xlfn.RANK.EQ(Table7[[#This Row],[Recency]],Table7[Recency],0)/COUNT(Table7[Recency]),1)</f>
        <v>5</v>
      </c>
      <c r="G1137">
        <f>CEILING(5*_xlfn.RANK.EQ(Table7[[#This Row],[Frequency]],Table7[Frequency],1)/COUNT(Table7[Frequency]),1)</f>
        <v>4</v>
      </c>
      <c r="H1137">
        <f>CEILING(5*_xlfn.RANK.EQ(Table7[[#This Row],[Monetary]],Table7[Monetary],1)/COUNT(Table7[Monetary]),1)</f>
        <v>5</v>
      </c>
      <c r="I1137" t="str">
        <f>_xlfn.CONCAT(Table7[[#This Row],[R score]],Table7[[#This Row],[F score]],Table7[[#This Row],[M score]])</f>
        <v>545</v>
      </c>
      <c r="J11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38" spans="1:10" x14ac:dyDescent="0.3">
      <c r="A1138">
        <v>13983</v>
      </c>
      <c r="B1138" s="1">
        <v>40520.443055555559</v>
      </c>
      <c r="C1138" s="2">
        <v>1.3909722222160781</v>
      </c>
      <c r="D1138">
        <v>10</v>
      </c>
      <c r="E1138" s="5">
        <v>4479.8199999999979</v>
      </c>
      <c r="F1138">
        <f>CEILING(5*_xlfn.RANK.EQ(Table7[[#This Row],[Recency]],Table7[Recency],0)/COUNT(Table7[Recency]),1)</f>
        <v>5</v>
      </c>
      <c r="G1138">
        <f>CEILING(5*_xlfn.RANK.EQ(Table7[[#This Row],[Frequency]],Table7[Frequency],1)/COUNT(Table7[Frequency]),1)</f>
        <v>5</v>
      </c>
      <c r="H1138">
        <f>CEILING(5*_xlfn.RANK.EQ(Table7[[#This Row],[Monetary]],Table7[Monetary],1)/COUNT(Table7[Monetary]),1)</f>
        <v>5</v>
      </c>
      <c r="I1138" t="str">
        <f>_xlfn.CONCAT(Table7[[#This Row],[R score]],Table7[[#This Row],[F score]],Table7[[#This Row],[M score]])</f>
        <v>555</v>
      </c>
      <c r="J11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39" spans="1:10" x14ac:dyDescent="0.3">
      <c r="A1139">
        <v>13984</v>
      </c>
      <c r="B1139" s="1">
        <v>40520.665277777778</v>
      </c>
      <c r="C1139" s="2">
        <v>1.1687499999970896</v>
      </c>
      <c r="D1139">
        <v>8</v>
      </c>
      <c r="E1139" s="5">
        <v>1128.0900000000001</v>
      </c>
      <c r="F1139">
        <f>CEILING(5*_xlfn.RANK.EQ(Table7[[#This Row],[Recency]],Table7[Recency],0)/COUNT(Table7[Recency]),1)</f>
        <v>5</v>
      </c>
      <c r="G1139">
        <f>CEILING(5*_xlfn.RANK.EQ(Table7[[#This Row],[Frequency]],Table7[Frequency],1)/COUNT(Table7[Frequency]),1)</f>
        <v>5</v>
      </c>
      <c r="H1139">
        <f>CEILING(5*_xlfn.RANK.EQ(Table7[[#This Row],[Monetary]],Table7[Monetary],1)/COUNT(Table7[Monetary]),1)</f>
        <v>4</v>
      </c>
      <c r="I1139" t="str">
        <f>_xlfn.CONCAT(Table7[[#This Row],[R score]],Table7[[#This Row],[F score]],Table7[[#This Row],[M score]])</f>
        <v>554</v>
      </c>
      <c r="J11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40" spans="1:10" x14ac:dyDescent="0.3">
      <c r="A1140">
        <v>13985</v>
      </c>
      <c r="B1140" s="1">
        <v>40512.373611111114</v>
      </c>
      <c r="C1140" s="2">
        <v>9.460416666661331</v>
      </c>
      <c r="D1140">
        <v>7</v>
      </c>
      <c r="E1140" s="5">
        <v>2960.7299999999996</v>
      </c>
      <c r="F1140">
        <f>CEILING(5*_xlfn.RANK.EQ(Table7[[#This Row],[Recency]],Table7[Recency],0)/COUNT(Table7[Recency]),1)</f>
        <v>5</v>
      </c>
      <c r="G1140">
        <f>CEILING(5*_xlfn.RANK.EQ(Table7[[#This Row],[Frequency]],Table7[Frequency],1)/COUNT(Table7[Frequency]),1)</f>
        <v>5</v>
      </c>
      <c r="H1140">
        <f>CEILING(5*_xlfn.RANK.EQ(Table7[[#This Row],[Monetary]],Table7[Monetary],1)/COUNT(Table7[Monetary]),1)</f>
        <v>5</v>
      </c>
      <c r="I1140" t="str">
        <f>_xlfn.CONCAT(Table7[[#This Row],[R score]],Table7[[#This Row],[F score]],Table7[[#This Row],[M score]])</f>
        <v>555</v>
      </c>
      <c r="J11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41" spans="1:10" x14ac:dyDescent="0.3">
      <c r="A1141">
        <v>13987</v>
      </c>
      <c r="B1141" s="1">
        <v>40507.430555555555</v>
      </c>
      <c r="C1141" s="2">
        <v>14.403472222220444</v>
      </c>
      <c r="D1141">
        <v>2</v>
      </c>
      <c r="E1141" s="5">
        <v>682.54000000000008</v>
      </c>
      <c r="F1141">
        <f>CEILING(5*_xlfn.RANK.EQ(Table7[[#This Row],[Recency]],Table7[Recency],0)/COUNT(Table7[Recency]),1)</f>
        <v>4</v>
      </c>
      <c r="G1141">
        <f>CEILING(5*_xlfn.RANK.EQ(Table7[[#This Row],[Frequency]],Table7[Frequency],1)/COUNT(Table7[Frequency]),1)</f>
        <v>2</v>
      </c>
      <c r="H1141">
        <f>CEILING(5*_xlfn.RANK.EQ(Table7[[#This Row],[Monetary]],Table7[Monetary],1)/COUNT(Table7[Monetary]),1)</f>
        <v>3</v>
      </c>
      <c r="I1141" t="str">
        <f>_xlfn.CONCAT(Table7[[#This Row],[R score]],Table7[[#This Row],[F score]],Table7[[#This Row],[M score]])</f>
        <v>423</v>
      </c>
      <c r="J11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42" spans="1:10" x14ac:dyDescent="0.3">
      <c r="A1142">
        <v>13988</v>
      </c>
      <c r="B1142" s="1">
        <v>40503.527777777781</v>
      </c>
      <c r="C1142" s="2">
        <v>18.306249999994179</v>
      </c>
      <c r="D1142">
        <v>2</v>
      </c>
      <c r="E1142" s="5">
        <v>609.84000000000015</v>
      </c>
      <c r="F1142">
        <f>CEILING(5*_xlfn.RANK.EQ(Table7[[#This Row],[Recency]],Table7[Recency],0)/COUNT(Table7[Recency]),1)</f>
        <v>4</v>
      </c>
      <c r="G1142">
        <f>CEILING(5*_xlfn.RANK.EQ(Table7[[#This Row],[Frequency]],Table7[Frequency],1)/COUNT(Table7[Frequency]),1)</f>
        <v>2</v>
      </c>
      <c r="H1142">
        <f>CEILING(5*_xlfn.RANK.EQ(Table7[[#This Row],[Monetary]],Table7[Monetary],1)/COUNT(Table7[Monetary]),1)</f>
        <v>3</v>
      </c>
      <c r="I1142" t="str">
        <f>_xlfn.CONCAT(Table7[[#This Row],[R score]],Table7[[#This Row],[F score]],Table7[[#This Row],[M score]])</f>
        <v>423</v>
      </c>
      <c r="J11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43" spans="1:10" x14ac:dyDescent="0.3">
      <c r="A1143">
        <v>13989</v>
      </c>
      <c r="B1143" s="1">
        <v>40422.581944444442</v>
      </c>
      <c r="C1143" s="2">
        <v>99.252083333332848</v>
      </c>
      <c r="D1143">
        <v>3</v>
      </c>
      <c r="E1143" s="5">
        <v>759.9799999999999</v>
      </c>
      <c r="F1143">
        <f>CEILING(5*_xlfn.RANK.EQ(Table7[[#This Row],[Recency]],Table7[Recency],0)/COUNT(Table7[Recency]),1)</f>
        <v>2</v>
      </c>
      <c r="G1143">
        <f>CEILING(5*_xlfn.RANK.EQ(Table7[[#This Row],[Frequency]],Table7[Frequency],1)/COUNT(Table7[Frequency]),1)</f>
        <v>3</v>
      </c>
      <c r="H1143">
        <f>CEILING(5*_xlfn.RANK.EQ(Table7[[#This Row],[Monetary]],Table7[Monetary],1)/COUNT(Table7[Monetary]),1)</f>
        <v>3</v>
      </c>
      <c r="I1143" t="str">
        <f>_xlfn.CONCAT(Table7[[#This Row],[R score]],Table7[[#This Row],[F score]],Table7[[#This Row],[M score]])</f>
        <v>233</v>
      </c>
      <c r="J11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44" spans="1:10" x14ac:dyDescent="0.3">
      <c r="A1144">
        <v>13992</v>
      </c>
      <c r="B1144" s="1">
        <v>40506.654166666667</v>
      </c>
      <c r="C1144" s="2">
        <v>15.179861111108039</v>
      </c>
      <c r="D1144">
        <v>2</v>
      </c>
      <c r="E1144" s="5">
        <v>142.69999999999999</v>
      </c>
      <c r="F1144">
        <f>CEILING(5*_xlfn.RANK.EQ(Table7[[#This Row],[Recency]],Table7[Recency],0)/COUNT(Table7[Recency]),1)</f>
        <v>4</v>
      </c>
      <c r="G1144">
        <f>CEILING(5*_xlfn.RANK.EQ(Table7[[#This Row],[Frequency]],Table7[Frequency],1)/COUNT(Table7[Frequency]),1)</f>
        <v>2</v>
      </c>
      <c r="H1144">
        <f>CEILING(5*_xlfn.RANK.EQ(Table7[[#This Row],[Monetary]],Table7[Monetary],1)/COUNT(Table7[Monetary]),1)</f>
        <v>1</v>
      </c>
      <c r="I1144" t="str">
        <f>_xlfn.CONCAT(Table7[[#This Row],[R score]],Table7[[#This Row],[F score]],Table7[[#This Row],[M score]])</f>
        <v>421</v>
      </c>
      <c r="J11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45" spans="1:10" x14ac:dyDescent="0.3">
      <c r="A1145">
        <v>13993</v>
      </c>
      <c r="B1145" s="1">
        <v>40507.460416666669</v>
      </c>
      <c r="C1145" s="2">
        <v>14.373611111106584</v>
      </c>
      <c r="D1145">
        <v>10</v>
      </c>
      <c r="E1145" s="5">
        <v>3309.3499999999995</v>
      </c>
      <c r="F1145">
        <f>CEILING(5*_xlfn.RANK.EQ(Table7[[#This Row],[Recency]],Table7[Recency],0)/COUNT(Table7[Recency]),1)</f>
        <v>4</v>
      </c>
      <c r="G1145">
        <f>CEILING(5*_xlfn.RANK.EQ(Table7[[#This Row],[Frequency]],Table7[Frequency],1)/COUNT(Table7[Frequency]),1)</f>
        <v>5</v>
      </c>
      <c r="H1145">
        <f>CEILING(5*_xlfn.RANK.EQ(Table7[[#This Row],[Monetary]],Table7[Monetary],1)/COUNT(Table7[Monetary]),1)</f>
        <v>5</v>
      </c>
      <c r="I1145" t="str">
        <f>_xlfn.CONCAT(Table7[[#This Row],[R score]],Table7[[#This Row],[F score]],Table7[[#This Row],[M score]])</f>
        <v>455</v>
      </c>
      <c r="J11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46" spans="1:10" x14ac:dyDescent="0.3">
      <c r="A1146">
        <v>13995</v>
      </c>
      <c r="B1146" s="1">
        <v>40507.688194444447</v>
      </c>
      <c r="C1146" s="2">
        <v>14.145833333328483</v>
      </c>
      <c r="D1146">
        <v>9</v>
      </c>
      <c r="E1146" s="5">
        <v>2508.3200000000002</v>
      </c>
      <c r="F1146">
        <f>CEILING(5*_xlfn.RANK.EQ(Table7[[#This Row],[Recency]],Table7[Recency],0)/COUNT(Table7[Recency]),1)</f>
        <v>5</v>
      </c>
      <c r="G1146">
        <f>CEILING(5*_xlfn.RANK.EQ(Table7[[#This Row],[Frequency]],Table7[Frequency],1)/COUNT(Table7[Frequency]),1)</f>
        <v>5</v>
      </c>
      <c r="H1146">
        <f>CEILING(5*_xlfn.RANK.EQ(Table7[[#This Row],[Monetary]],Table7[Monetary],1)/COUNT(Table7[Monetary]),1)</f>
        <v>5</v>
      </c>
      <c r="I1146" t="str">
        <f>_xlfn.CONCAT(Table7[[#This Row],[R score]],Table7[[#This Row],[F score]],Table7[[#This Row],[M score]])</f>
        <v>555</v>
      </c>
      <c r="J11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47" spans="1:10" x14ac:dyDescent="0.3">
      <c r="A1147">
        <v>13996</v>
      </c>
      <c r="B1147" s="1">
        <v>40500.685416666667</v>
      </c>
      <c r="C1147" s="2">
        <v>21.148611111108039</v>
      </c>
      <c r="D1147">
        <v>2</v>
      </c>
      <c r="E1147" s="5">
        <v>845.7600000000001</v>
      </c>
      <c r="F1147">
        <f>CEILING(5*_xlfn.RANK.EQ(Table7[[#This Row],[Recency]],Table7[Recency],0)/COUNT(Table7[Recency]),1)</f>
        <v>4</v>
      </c>
      <c r="G1147">
        <f>CEILING(5*_xlfn.RANK.EQ(Table7[[#This Row],[Frequency]],Table7[Frequency],1)/COUNT(Table7[Frequency]),1)</f>
        <v>2</v>
      </c>
      <c r="H1147">
        <f>CEILING(5*_xlfn.RANK.EQ(Table7[[#This Row],[Monetary]],Table7[Monetary],1)/COUNT(Table7[Monetary]),1)</f>
        <v>3</v>
      </c>
      <c r="I1147" t="str">
        <f>_xlfn.CONCAT(Table7[[#This Row],[R score]],Table7[[#This Row],[F score]],Table7[[#This Row],[M score]])</f>
        <v>423</v>
      </c>
      <c r="J11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48" spans="1:10" x14ac:dyDescent="0.3">
      <c r="A1148">
        <v>13997</v>
      </c>
      <c r="B1148" s="1">
        <v>40367.754166666666</v>
      </c>
      <c r="C1148" s="2">
        <v>154.07986111110949</v>
      </c>
      <c r="D1148">
        <v>3</v>
      </c>
      <c r="E1148" s="5">
        <v>376.46</v>
      </c>
      <c r="F1148">
        <f>CEILING(5*_xlfn.RANK.EQ(Table7[[#This Row],[Recency]],Table7[Recency],0)/COUNT(Table7[Recency]),1)</f>
        <v>2</v>
      </c>
      <c r="G1148">
        <f>CEILING(5*_xlfn.RANK.EQ(Table7[[#This Row],[Frequency]],Table7[Frequency],1)/COUNT(Table7[Frequency]),1)</f>
        <v>3</v>
      </c>
      <c r="H1148">
        <f>CEILING(5*_xlfn.RANK.EQ(Table7[[#This Row],[Monetary]],Table7[Monetary],1)/COUNT(Table7[Monetary]),1)</f>
        <v>2</v>
      </c>
      <c r="I1148" t="str">
        <f>_xlfn.CONCAT(Table7[[#This Row],[R score]],Table7[[#This Row],[F score]],Table7[[#This Row],[M score]])</f>
        <v>232</v>
      </c>
      <c r="J11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49" spans="1:10" x14ac:dyDescent="0.3">
      <c r="A1149">
        <v>13998</v>
      </c>
      <c r="B1149" s="1">
        <v>40440.430555555555</v>
      </c>
      <c r="C1149" s="2">
        <v>81.403472222220444</v>
      </c>
      <c r="D1149">
        <v>3</v>
      </c>
      <c r="E1149" s="5">
        <v>566.69999999999993</v>
      </c>
      <c r="F1149">
        <f>CEILING(5*_xlfn.RANK.EQ(Table7[[#This Row],[Recency]],Table7[Recency],0)/COUNT(Table7[Recency]),1)</f>
        <v>2</v>
      </c>
      <c r="G1149">
        <f>CEILING(5*_xlfn.RANK.EQ(Table7[[#This Row],[Frequency]],Table7[Frequency],1)/COUNT(Table7[Frequency]),1)</f>
        <v>3</v>
      </c>
      <c r="H1149">
        <f>CEILING(5*_xlfn.RANK.EQ(Table7[[#This Row],[Monetary]],Table7[Monetary],1)/COUNT(Table7[Monetary]),1)</f>
        <v>3</v>
      </c>
      <c r="I1149" t="str">
        <f>_xlfn.CONCAT(Table7[[#This Row],[R score]],Table7[[#This Row],[F score]],Table7[[#This Row],[M score]])</f>
        <v>233</v>
      </c>
      <c r="J11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50" spans="1:10" x14ac:dyDescent="0.3">
      <c r="A1150">
        <v>13999</v>
      </c>
      <c r="B1150" s="1">
        <v>40512.406944444447</v>
      </c>
      <c r="C1150" s="2">
        <v>9.4270833333284827</v>
      </c>
      <c r="D1150">
        <v>17</v>
      </c>
      <c r="E1150" s="5">
        <v>5600.449999999998</v>
      </c>
      <c r="F1150">
        <f>CEILING(5*_xlfn.RANK.EQ(Table7[[#This Row],[Recency]],Table7[Recency],0)/COUNT(Table7[Recency]),1)</f>
        <v>5</v>
      </c>
      <c r="G1150">
        <f>CEILING(5*_xlfn.RANK.EQ(Table7[[#This Row],[Frequency]],Table7[Frequency],1)/COUNT(Table7[Frequency]),1)</f>
        <v>5</v>
      </c>
      <c r="H1150">
        <f>CEILING(5*_xlfn.RANK.EQ(Table7[[#This Row],[Monetary]],Table7[Monetary],1)/COUNT(Table7[Monetary]),1)</f>
        <v>5</v>
      </c>
      <c r="I1150" t="str">
        <f>_xlfn.CONCAT(Table7[[#This Row],[R score]],Table7[[#This Row],[F score]],Table7[[#This Row],[M score]])</f>
        <v>555</v>
      </c>
      <c r="J11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51" spans="1:10" x14ac:dyDescent="0.3">
      <c r="A1151">
        <v>14000</v>
      </c>
      <c r="B1151" s="1">
        <v>40472.649305555555</v>
      </c>
      <c r="C1151" s="2">
        <v>49.184722222220444</v>
      </c>
      <c r="D1151">
        <v>4</v>
      </c>
      <c r="E1151" s="5">
        <v>1410.6799999999996</v>
      </c>
      <c r="F1151">
        <f>CEILING(5*_xlfn.RANK.EQ(Table7[[#This Row],[Recency]],Table7[Recency],0)/COUNT(Table7[Recency]),1)</f>
        <v>3</v>
      </c>
      <c r="G1151">
        <f>CEILING(5*_xlfn.RANK.EQ(Table7[[#This Row],[Frequency]],Table7[Frequency],1)/COUNT(Table7[Frequency]),1)</f>
        <v>4</v>
      </c>
      <c r="H1151">
        <f>CEILING(5*_xlfn.RANK.EQ(Table7[[#This Row],[Monetary]],Table7[Monetary],1)/COUNT(Table7[Monetary]),1)</f>
        <v>4</v>
      </c>
      <c r="I1151" t="str">
        <f>_xlfn.CONCAT(Table7[[#This Row],[R score]],Table7[[#This Row],[F score]],Table7[[#This Row],[M score]])</f>
        <v>344</v>
      </c>
      <c r="J11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52" spans="1:10" x14ac:dyDescent="0.3">
      <c r="A1152">
        <v>14001</v>
      </c>
      <c r="B1152" s="1">
        <v>40513.540277777778</v>
      </c>
      <c r="C1152" s="2">
        <v>8.2937499999970896</v>
      </c>
      <c r="D1152">
        <v>7</v>
      </c>
      <c r="E1152" s="5">
        <v>2487.0100000000002</v>
      </c>
      <c r="F1152">
        <f>CEILING(5*_xlfn.RANK.EQ(Table7[[#This Row],[Recency]],Table7[Recency],0)/COUNT(Table7[Recency]),1)</f>
        <v>5</v>
      </c>
      <c r="G1152">
        <f>CEILING(5*_xlfn.RANK.EQ(Table7[[#This Row],[Frequency]],Table7[Frequency],1)/COUNT(Table7[Frequency]),1)</f>
        <v>5</v>
      </c>
      <c r="H1152">
        <f>CEILING(5*_xlfn.RANK.EQ(Table7[[#This Row],[Monetary]],Table7[Monetary],1)/COUNT(Table7[Monetary]),1)</f>
        <v>5</v>
      </c>
      <c r="I1152" t="str">
        <f>_xlfn.CONCAT(Table7[[#This Row],[R score]],Table7[[#This Row],[F score]],Table7[[#This Row],[M score]])</f>
        <v>555</v>
      </c>
      <c r="J11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53" spans="1:10" x14ac:dyDescent="0.3">
      <c r="A1153">
        <v>14003</v>
      </c>
      <c r="B1153" s="1">
        <v>40154.370138888888</v>
      </c>
      <c r="C1153" s="2">
        <v>367.4638888888876</v>
      </c>
      <c r="D1153">
        <v>1</v>
      </c>
      <c r="E1153" s="5">
        <v>209.41</v>
      </c>
      <c r="F1153">
        <f>CEILING(5*_xlfn.RANK.EQ(Table7[[#This Row],[Recency]],Table7[Recency],0)/COUNT(Table7[Recency]),1)</f>
        <v>1</v>
      </c>
      <c r="G1153">
        <f>CEILING(5*_xlfn.RANK.EQ(Table7[[#This Row],[Frequency]],Table7[Frequency],1)/COUNT(Table7[Frequency]),1)</f>
        <v>1</v>
      </c>
      <c r="H1153">
        <f>CEILING(5*_xlfn.RANK.EQ(Table7[[#This Row],[Monetary]],Table7[Monetary],1)/COUNT(Table7[Monetary]),1)</f>
        <v>1</v>
      </c>
      <c r="I1153" t="str">
        <f>_xlfn.CONCAT(Table7[[#This Row],[R score]],Table7[[#This Row],[F score]],Table7[[#This Row],[M score]])</f>
        <v>111</v>
      </c>
      <c r="J11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54" spans="1:10" x14ac:dyDescent="0.3">
      <c r="A1154">
        <v>14004</v>
      </c>
      <c r="B1154" s="1">
        <v>40493.55972222222</v>
      </c>
      <c r="C1154" s="2">
        <v>28.274305555554747</v>
      </c>
      <c r="D1154">
        <v>4</v>
      </c>
      <c r="E1154" s="5">
        <v>1675.81</v>
      </c>
      <c r="F1154">
        <f>CEILING(5*_xlfn.RANK.EQ(Table7[[#This Row],[Recency]],Table7[Recency],0)/COUNT(Table7[Recency]),1)</f>
        <v>4</v>
      </c>
      <c r="G1154">
        <f>CEILING(5*_xlfn.RANK.EQ(Table7[[#This Row],[Frequency]],Table7[Frequency],1)/COUNT(Table7[Frequency]),1)</f>
        <v>4</v>
      </c>
      <c r="H1154">
        <f>CEILING(5*_xlfn.RANK.EQ(Table7[[#This Row],[Monetary]],Table7[Monetary],1)/COUNT(Table7[Monetary]),1)</f>
        <v>4</v>
      </c>
      <c r="I1154" t="str">
        <f>_xlfn.CONCAT(Table7[[#This Row],[R score]],Table7[[#This Row],[F score]],Table7[[#This Row],[M score]])</f>
        <v>444</v>
      </c>
      <c r="J11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55" spans="1:10" x14ac:dyDescent="0.3">
      <c r="A1155">
        <v>14006</v>
      </c>
      <c r="B1155" s="1">
        <v>40358.529861111114</v>
      </c>
      <c r="C1155" s="2">
        <v>163.30416666666133</v>
      </c>
      <c r="D1155">
        <v>4</v>
      </c>
      <c r="E1155" s="5">
        <v>1234.4799999999998</v>
      </c>
      <c r="F1155">
        <f>CEILING(5*_xlfn.RANK.EQ(Table7[[#This Row],[Recency]],Table7[Recency],0)/COUNT(Table7[Recency]),1)</f>
        <v>2</v>
      </c>
      <c r="G1155">
        <f>CEILING(5*_xlfn.RANK.EQ(Table7[[#This Row],[Frequency]],Table7[Frequency],1)/COUNT(Table7[Frequency]),1)</f>
        <v>4</v>
      </c>
      <c r="H1155">
        <f>CEILING(5*_xlfn.RANK.EQ(Table7[[#This Row],[Monetary]],Table7[Monetary],1)/COUNT(Table7[Monetary]),1)</f>
        <v>4</v>
      </c>
      <c r="I1155" t="str">
        <f>_xlfn.CONCAT(Table7[[#This Row],[R score]],Table7[[#This Row],[F score]],Table7[[#This Row],[M score]])</f>
        <v>244</v>
      </c>
      <c r="J11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56" spans="1:10" x14ac:dyDescent="0.3">
      <c r="A1156">
        <v>14007</v>
      </c>
      <c r="B1156" s="1">
        <v>40374.379166666666</v>
      </c>
      <c r="C1156" s="2">
        <v>147.45486111110949</v>
      </c>
      <c r="D1156">
        <v>1</v>
      </c>
      <c r="E1156" s="5">
        <v>79.48</v>
      </c>
      <c r="F1156">
        <f>CEILING(5*_xlfn.RANK.EQ(Table7[[#This Row],[Recency]],Table7[Recency],0)/COUNT(Table7[Recency]),1)</f>
        <v>2</v>
      </c>
      <c r="G1156">
        <f>CEILING(5*_xlfn.RANK.EQ(Table7[[#This Row],[Frequency]],Table7[Frequency],1)/COUNT(Table7[Frequency]),1)</f>
        <v>1</v>
      </c>
      <c r="H1156">
        <f>CEILING(5*_xlfn.RANK.EQ(Table7[[#This Row],[Monetary]],Table7[Monetary],1)/COUNT(Table7[Monetary]),1)</f>
        <v>1</v>
      </c>
      <c r="I1156" t="str">
        <f>_xlfn.CONCAT(Table7[[#This Row],[R score]],Table7[[#This Row],[F score]],Table7[[#This Row],[M score]])</f>
        <v>211</v>
      </c>
      <c r="J11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57" spans="1:10" x14ac:dyDescent="0.3">
      <c r="A1157">
        <v>14008</v>
      </c>
      <c r="B1157" s="1">
        <v>40454.54791666667</v>
      </c>
      <c r="C1157" s="2">
        <v>67.286111111105129</v>
      </c>
      <c r="D1157">
        <v>1</v>
      </c>
      <c r="E1157" s="5">
        <v>509.03999999999996</v>
      </c>
      <c r="F1157">
        <f>CEILING(5*_xlfn.RANK.EQ(Table7[[#This Row],[Recency]],Table7[Recency],0)/COUNT(Table7[Recency]),1)</f>
        <v>3</v>
      </c>
      <c r="G1157">
        <f>CEILING(5*_xlfn.RANK.EQ(Table7[[#This Row],[Frequency]],Table7[Frequency],1)/COUNT(Table7[Frequency]),1)</f>
        <v>1</v>
      </c>
      <c r="H1157">
        <f>CEILING(5*_xlfn.RANK.EQ(Table7[[#This Row],[Monetary]],Table7[Monetary],1)/COUNT(Table7[Monetary]),1)</f>
        <v>3</v>
      </c>
      <c r="I1157" t="str">
        <f>_xlfn.CONCAT(Table7[[#This Row],[R score]],Table7[[#This Row],[F score]],Table7[[#This Row],[M score]])</f>
        <v>313</v>
      </c>
      <c r="J11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58" spans="1:10" x14ac:dyDescent="0.3">
      <c r="A1158">
        <v>14009</v>
      </c>
      <c r="B1158" s="1">
        <v>40424.505555555559</v>
      </c>
      <c r="C1158" s="2">
        <v>97.328472222216078</v>
      </c>
      <c r="D1158">
        <v>1</v>
      </c>
      <c r="E1158" s="5">
        <v>404.30000000000013</v>
      </c>
      <c r="F1158">
        <f>CEILING(5*_xlfn.RANK.EQ(Table7[[#This Row],[Recency]],Table7[Recency],0)/COUNT(Table7[Recency]),1)</f>
        <v>2</v>
      </c>
      <c r="G1158">
        <f>CEILING(5*_xlfn.RANK.EQ(Table7[[#This Row],[Frequency]],Table7[Frequency],1)/COUNT(Table7[Frequency]),1)</f>
        <v>1</v>
      </c>
      <c r="H1158">
        <f>CEILING(5*_xlfn.RANK.EQ(Table7[[#This Row],[Monetary]],Table7[Monetary],1)/COUNT(Table7[Monetary]),1)</f>
        <v>2</v>
      </c>
      <c r="I1158" t="str">
        <f>_xlfn.CONCAT(Table7[[#This Row],[R score]],Table7[[#This Row],[F score]],Table7[[#This Row],[M score]])</f>
        <v>212</v>
      </c>
      <c r="J11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59" spans="1:10" x14ac:dyDescent="0.3">
      <c r="A1159">
        <v>14010</v>
      </c>
      <c r="B1159" s="1">
        <v>40321.541666666664</v>
      </c>
      <c r="C1159" s="2">
        <v>200.29236111111095</v>
      </c>
      <c r="D1159">
        <v>2</v>
      </c>
      <c r="E1159" s="5">
        <v>445.14999999999992</v>
      </c>
      <c r="F1159">
        <f>CEILING(5*_xlfn.RANK.EQ(Table7[[#This Row],[Recency]],Table7[Recency],0)/COUNT(Table7[Recency]),1)</f>
        <v>1</v>
      </c>
      <c r="G1159">
        <f>CEILING(5*_xlfn.RANK.EQ(Table7[[#This Row],[Frequency]],Table7[Frequency],1)/COUNT(Table7[Frequency]),1)</f>
        <v>2</v>
      </c>
      <c r="H1159">
        <f>CEILING(5*_xlfn.RANK.EQ(Table7[[#This Row],[Monetary]],Table7[Monetary],1)/COUNT(Table7[Monetary]),1)</f>
        <v>2</v>
      </c>
      <c r="I1159" t="str">
        <f>_xlfn.CONCAT(Table7[[#This Row],[R score]],Table7[[#This Row],[F score]],Table7[[#This Row],[M score]])</f>
        <v>122</v>
      </c>
      <c r="J11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60" spans="1:10" x14ac:dyDescent="0.3">
      <c r="A1160">
        <v>14011</v>
      </c>
      <c r="B1160" s="1">
        <v>40406.646527777775</v>
      </c>
      <c r="C1160" s="2">
        <v>115.1875</v>
      </c>
      <c r="D1160">
        <v>2</v>
      </c>
      <c r="E1160" s="5">
        <v>457.81999999999988</v>
      </c>
      <c r="F1160">
        <f>CEILING(5*_xlfn.RANK.EQ(Table7[[#This Row],[Recency]],Table7[Recency],0)/COUNT(Table7[Recency]),1)</f>
        <v>2</v>
      </c>
      <c r="G1160">
        <f>CEILING(5*_xlfn.RANK.EQ(Table7[[#This Row],[Frequency]],Table7[Frequency],1)/COUNT(Table7[Frequency]),1)</f>
        <v>2</v>
      </c>
      <c r="H1160">
        <f>CEILING(5*_xlfn.RANK.EQ(Table7[[#This Row],[Monetary]],Table7[Monetary],1)/COUNT(Table7[Monetary]),1)</f>
        <v>2</v>
      </c>
      <c r="I1160" t="str">
        <f>_xlfn.CONCAT(Table7[[#This Row],[R score]],Table7[[#This Row],[F score]],Table7[[#This Row],[M score]])</f>
        <v>222</v>
      </c>
      <c r="J11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61" spans="1:10" x14ac:dyDescent="0.3">
      <c r="A1161">
        <v>14013</v>
      </c>
      <c r="B1161" s="1">
        <v>40506.677777777775</v>
      </c>
      <c r="C1161" s="2">
        <v>15.15625</v>
      </c>
      <c r="D1161">
        <v>2</v>
      </c>
      <c r="E1161" s="5">
        <v>611.54999999999984</v>
      </c>
      <c r="F1161">
        <f>CEILING(5*_xlfn.RANK.EQ(Table7[[#This Row],[Recency]],Table7[Recency],0)/COUNT(Table7[Recency]),1)</f>
        <v>4</v>
      </c>
      <c r="G1161">
        <f>CEILING(5*_xlfn.RANK.EQ(Table7[[#This Row],[Frequency]],Table7[Frequency],1)/COUNT(Table7[Frequency]),1)</f>
        <v>2</v>
      </c>
      <c r="H1161">
        <f>CEILING(5*_xlfn.RANK.EQ(Table7[[#This Row],[Monetary]],Table7[Monetary],1)/COUNT(Table7[Monetary]),1)</f>
        <v>3</v>
      </c>
      <c r="I1161" t="str">
        <f>_xlfn.CONCAT(Table7[[#This Row],[R score]],Table7[[#This Row],[F score]],Table7[[#This Row],[M score]])</f>
        <v>423</v>
      </c>
      <c r="J11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62" spans="1:10" x14ac:dyDescent="0.3">
      <c r="A1162">
        <v>14014</v>
      </c>
      <c r="B1162" s="1">
        <v>40510.62222222222</v>
      </c>
      <c r="C1162" s="2">
        <v>11.211805555554747</v>
      </c>
      <c r="D1162">
        <v>2</v>
      </c>
      <c r="E1162" s="5">
        <v>1443.03</v>
      </c>
      <c r="F1162">
        <f>CEILING(5*_xlfn.RANK.EQ(Table7[[#This Row],[Recency]],Table7[Recency],0)/COUNT(Table7[Recency]),1)</f>
        <v>5</v>
      </c>
      <c r="G1162">
        <f>CEILING(5*_xlfn.RANK.EQ(Table7[[#This Row],[Frequency]],Table7[Frequency],1)/COUNT(Table7[Frequency]),1)</f>
        <v>2</v>
      </c>
      <c r="H1162">
        <f>CEILING(5*_xlfn.RANK.EQ(Table7[[#This Row],[Monetary]],Table7[Monetary],1)/COUNT(Table7[Monetary]),1)</f>
        <v>4</v>
      </c>
      <c r="I1162" t="str">
        <f>_xlfn.CONCAT(Table7[[#This Row],[R score]],Table7[[#This Row],[F score]],Table7[[#This Row],[M score]])</f>
        <v>524</v>
      </c>
      <c r="J11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63" spans="1:10" x14ac:dyDescent="0.3">
      <c r="A1163">
        <v>14016</v>
      </c>
      <c r="B1163" s="1">
        <v>40490.654166666667</v>
      </c>
      <c r="C1163" s="2">
        <v>31.179861111108039</v>
      </c>
      <c r="D1163">
        <v>7</v>
      </c>
      <c r="E1163" s="5">
        <v>7012.1999999999989</v>
      </c>
      <c r="F1163">
        <f>CEILING(5*_xlfn.RANK.EQ(Table7[[#This Row],[Recency]],Table7[Recency],0)/COUNT(Table7[Recency]),1)</f>
        <v>4</v>
      </c>
      <c r="G1163">
        <f>CEILING(5*_xlfn.RANK.EQ(Table7[[#This Row],[Frequency]],Table7[Frequency],1)/COUNT(Table7[Frequency]),1)</f>
        <v>5</v>
      </c>
      <c r="H1163">
        <f>CEILING(5*_xlfn.RANK.EQ(Table7[[#This Row],[Monetary]],Table7[Monetary],1)/COUNT(Table7[Monetary]),1)</f>
        <v>5</v>
      </c>
      <c r="I1163" t="str">
        <f>_xlfn.CONCAT(Table7[[#This Row],[R score]],Table7[[#This Row],[F score]],Table7[[#This Row],[M score]])</f>
        <v>455</v>
      </c>
      <c r="J11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64" spans="1:10" x14ac:dyDescent="0.3">
      <c r="A1164">
        <v>14017</v>
      </c>
      <c r="B1164" s="1">
        <v>40315.619444444441</v>
      </c>
      <c r="C1164" s="2">
        <v>206.2145833333343</v>
      </c>
      <c r="D1164">
        <v>1</v>
      </c>
      <c r="E1164" s="5">
        <v>229.75</v>
      </c>
      <c r="F1164">
        <f>CEILING(5*_xlfn.RANK.EQ(Table7[[#This Row],[Recency]],Table7[Recency],0)/COUNT(Table7[Recency]),1)</f>
        <v>1</v>
      </c>
      <c r="G1164">
        <f>CEILING(5*_xlfn.RANK.EQ(Table7[[#This Row],[Frequency]],Table7[Frequency],1)/COUNT(Table7[Frequency]),1)</f>
        <v>1</v>
      </c>
      <c r="H1164">
        <f>CEILING(5*_xlfn.RANK.EQ(Table7[[#This Row],[Monetary]],Table7[Monetary],1)/COUNT(Table7[Monetary]),1)</f>
        <v>1</v>
      </c>
      <c r="I1164" t="str">
        <f>_xlfn.CONCAT(Table7[[#This Row],[R score]],Table7[[#This Row],[F score]],Table7[[#This Row],[M score]])</f>
        <v>111</v>
      </c>
      <c r="J11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65" spans="1:10" x14ac:dyDescent="0.3">
      <c r="A1165">
        <v>14018</v>
      </c>
      <c r="B1165" s="1">
        <v>40241.599305555559</v>
      </c>
      <c r="C1165" s="2">
        <v>280.23472222221608</v>
      </c>
      <c r="D1165">
        <v>1</v>
      </c>
      <c r="E1165" s="5">
        <v>367.15</v>
      </c>
      <c r="F1165">
        <f>CEILING(5*_xlfn.RANK.EQ(Table7[[#This Row],[Recency]],Table7[Recency],0)/COUNT(Table7[Recency]),1)</f>
        <v>1</v>
      </c>
      <c r="G1165">
        <f>CEILING(5*_xlfn.RANK.EQ(Table7[[#This Row],[Frequency]],Table7[Frequency],1)/COUNT(Table7[Frequency]),1)</f>
        <v>1</v>
      </c>
      <c r="H1165">
        <f>CEILING(5*_xlfn.RANK.EQ(Table7[[#This Row],[Monetary]],Table7[Monetary],1)/COUNT(Table7[Monetary]),1)</f>
        <v>2</v>
      </c>
      <c r="I1165" t="str">
        <f>_xlfn.CONCAT(Table7[[#This Row],[R score]],Table7[[#This Row],[F score]],Table7[[#This Row],[M score]])</f>
        <v>112</v>
      </c>
      <c r="J11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66" spans="1:10" x14ac:dyDescent="0.3">
      <c r="A1166">
        <v>14020</v>
      </c>
      <c r="B1166" s="1">
        <v>40410.54791666667</v>
      </c>
      <c r="C1166" s="2">
        <v>111.28611111110513</v>
      </c>
      <c r="D1166">
        <v>2</v>
      </c>
      <c r="E1166" s="5">
        <v>606.20999999999992</v>
      </c>
      <c r="F1166">
        <f>CEILING(5*_xlfn.RANK.EQ(Table7[[#This Row],[Recency]],Table7[Recency],0)/COUNT(Table7[Recency]),1)</f>
        <v>2</v>
      </c>
      <c r="G1166">
        <f>CEILING(5*_xlfn.RANK.EQ(Table7[[#This Row],[Frequency]],Table7[Frequency],1)/COUNT(Table7[Frequency]),1)</f>
        <v>2</v>
      </c>
      <c r="H1166">
        <f>CEILING(5*_xlfn.RANK.EQ(Table7[[#This Row],[Monetary]],Table7[Monetary],1)/COUNT(Table7[Monetary]),1)</f>
        <v>3</v>
      </c>
      <c r="I1166" t="str">
        <f>_xlfn.CONCAT(Table7[[#This Row],[R score]],Table7[[#This Row],[F score]],Table7[[#This Row],[M score]])</f>
        <v>223</v>
      </c>
      <c r="J11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67" spans="1:10" x14ac:dyDescent="0.3">
      <c r="A1167">
        <v>14021</v>
      </c>
      <c r="B1167" s="1">
        <v>40512.634722222225</v>
      </c>
      <c r="C1167" s="2">
        <v>9.1993055555503815</v>
      </c>
      <c r="D1167">
        <v>4</v>
      </c>
      <c r="E1167" s="5">
        <v>1084.6800000000003</v>
      </c>
      <c r="F1167">
        <f>CEILING(5*_xlfn.RANK.EQ(Table7[[#This Row],[Recency]],Table7[Recency],0)/COUNT(Table7[Recency]),1)</f>
        <v>5</v>
      </c>
      <c r="G1167">
        <f>CEILING(5*_xlfn.RANK.EQ(Table7[[#This Row],[Frequency]],Table7[Frequency],1)/COUNT(Table7[Frequency]),1)</f>
        <v>4</v>
      </c>
      <c r="H1167">
        <f>CEILING(5*_xlfn.RANK.EQ(Table7[[#This Row],[Monetary]],Table7[Monetary],1)/COUNT(Table7[Monetary]),1)</f>
        <v>4</v>
      </c>
      <c r="I1167" t="str">
        <f>_xlfn.CONCAT(Table7[[#This Row],[R score]],Table7[[#This Row],[F score]],Table7[[#This Row],[M score]])</f>
        <v>544</v>
      </c>
      <c r="J11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68" spans="1:10" x14ac:dyDescent="0.3">
      <c r="A1168">
        <v>14022</v>
      </c>
      <c r="B1168" s="1">
        <v>40400.401388888888</v>
      </c>
      <c r="C1168" s="2">
        <v>121.4326388888876</v>
      </c>
      <c r="D1168">
        <v>1</v>
      </c>
      <c r="E1168" s="5">
        <v>352.15</v>
      </c>
      <c r="F1168">
        <f>CEILING(5*_xlfn.RANK.EQ(Table7[[#This Row],[Recency]],Table7[Recency],0)/COUNT(Table7[Recency]),1)</f>
        <v>2</v>
      </c>
      <c r="G1168">
        <f>CEILING(5*_xlfn.RANK.EQ(Table7[[#This Row],[Frequency]],Table7[Frequency],1)/COUNT(Table7[Frequency]),1)</f>
        <v>1</v>
      </c>
      <c r="H1168">
        <f>CEILING(5*_xlfn.RANK.EQ(Table7[[#This Row],[Monetary]],Table7[Monetary],1)/COUNT(Table7[Monetary]),1)</f>
        <v>2</v>
      </c>
      <c r="I1168" t="str">
        <f>_xlfn.CONCAT(Table7[[#This Row],[R score]],Table7[[#This Row],[F score]],Table7[[#This Row],[M score]])</f>
        <v>212</v>
      </c>
      <c r="J11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69" spans="1:10" x14ac:dyDescent="0.3">
      <c r="A1169">
        <v>14024</v>
      </c>
      <c r="B1169" s="1">
        <v>40496.45208333333</v>
      </c>
      <c r="C1169" s="2">
        <v>25.381944444445253</v>
      </c>
      <c r="D1169">
        <v>1</v>
      </c>
      <c r="E1169" s="5">
        <v>318.04000000000002</v>
      </c>
      <c r="F1169">
        <f>CEILING(5*_xlfn.RANK.EQ(Table7[[#This Row],[Recency]],Table7[Recency],0)/COUNT(Table7[Recency]),1)</f>
        <v>4</v>
      </c>
      <c r="G1169">
        <f>CEILING(5*_xlfn.RANK.EQ(Table7[[#This Row],[Frequency]],Table7[Frequency],1)/COUNT(Table7[Frequency]),1)</f>
        <v>1</v>
      </c>
      <c r="H1169">
        <f>CEILING(5*_xlfn.RANK.EQ(Table7[[#This Row],[Monetary]],Table7[Monetary],1)/COUNT(Table7[Monetary]),1)</f>
        <v>2</v>
      </c>
      <c r="I1169" t="str">
        <f>_xlfn.CONCAT(Table7[[#This Row],[R score]],Table7[[#This Row],[F score]],Table7[[#This Row],[M score]])</f>
        <v>412</v>
      </c>
      <c r="J11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70" spans="1:10" x14ac:dyDescent="0.3">
      <c r="A1170">
        <v>14025</v>
      </c>
      <c r="B1170" s="1">
        <v>40422.424305555556</v>
      </c>
      <c r="C1170" s="2">
        <v>99.409722222218988</v>
      </c>
      <c r="D1170">
        <v>8</v>
      </c>
      <c r="E1170" s="5">
        <v>4057.900000000001</v>
      </c>
      <c r="F1170">
        <f>CEILING(5*_xlfn.RANK.EQ(Table7[[#This Row],[Recency]],Table7[Recency],0)/COUNT(Table7[Recency]),1)</f>
        <v>2</v>
      </c>
      <c r="G1170">
        <f>CEILING(5*_xlfn.RANK.EQ(Table7[[#This Row],[Frequency]],Table7[Frequency],1)/COUNT(Table7[Frequency]),1)</f>
        <v>5</v>
      </c>
      <c r="H1170">
        <f>CEILING(5*_xlfn.RANK.EQ(Table7[[#This Row],[Monetary]],Table7[Monetary],1)/COUNT(Table7[Monetary]),1)</f>
        <v>5</v>
      </c>
      <c r="I1170" t="str">
        <f>_xlfn.CONCAT(Table7[[#This Row],[R score]],Table7[[#This Row],[F score]],Table7[[#This Row],[M score]])</f>
        <v>255</v>
      </c>
      <c r="J11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71" spans="1:10" x14ac:dyDescent="0.3">
      <c r="A1171">
        <v>14026</v>
      </c>
      <c r="B1171" s="1">
        <v>40416.438194444447</v>
      </c>
      <c r="C1171" s="2">
        <v>105.39583333332848</v>
      </c>
      <c r="D1171">
        <v>2</v>
      </c>
      <c r="E1171" s="5">
        <v>713.11</v>
      </c>
      <c r="F1171">
        <f>CEILING(5*_xlfn.RANK.EQ(Table7[[#This Row],[Recency]],Table7[Recency],0)/COUNT(Table7[Recency]),1)</f>
        <v>2</v>
      </c>
      <c r="G1171">
        <f>CEILING(5*_xlfn.RANK.EQ(Table7[[#This Row],[Frequency]],Table7[Frequency],1)/COUNT(Table7[Frequency]),1)</f>
        <v>2</v>
      </c>
      <c r="H1171">
        <f>CEILING(5*_xlfn.RANK.EQ(Table7[[#This Row],[Monetary]],Table7[Monetary],1)/COUNT(Table7[Monetary]),1)</f>
        <v>3</v>
      </c>
      <c r="I1171" t="str">
        <f>_xlfn.CONCAT(Table7[[#This Row],[R score]],Table7[[#This Row],[F score]],Table7[[#This Row],[M score]])</f>
        <v>223</v>
      </c>
      <c r="J11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72" spans="1:10" x14ac:dyDescent="0.3">
      <c r="A1172">
        <v>14028</v>
      </c>
      <c r="B1172" s="1">
        <v>40336.564583333333</v>
      </c>
      <c r="C1172" s="2">
        <v>185.26944444444234</v>
      </c>
      <c r="D1172">
        <v>3</v>
      </c>
      <c r="E1172" s="5">
        <v>10396.5</v>
      </c>
      <c r="F1172">
        <f>CEILING(5*_xlfn.RANK.EQ(Table7[[#This Row],[Recency]],Table7[Recency],0)/COUNT(Table7[Recency]),1)</f>
        <v>1</v>
      </c>
      <c r="G1172">
        <f>CEILING(5*_xlfn.RANK.EQ(Table7[[#This Row],[Frequency]],Table7[Frequency],1)/COUNT(Table7[Frequency]),1)</f>
        <v>3</v>
      </c>
      <c r="H1172">
        <f>CEILING(5*_xlfn.RANK.EQ(Table7[[#This Row],[Monetary]],Table7[Monetary],1)/COUNT(Table7[Monetary]),1)</f>
        <v>5</v>
      </c>
      <c r="I1172" t="str">
        <f>_xlfn.CONCAT(Table7[[#This Row],[R score]],Table7[[#This Row],[F score]],Table7[[#This Row],[M score]])</f>
        <v>135</v>
      </c>
      <c r="J11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73" spans="1:10" x14ac:dyDescent="0.3">
      <c r="A1173">
        <v>14030</v>
      </c>
      <c r="B1173" s="1">
        <v>40520.686805555553</v>
      </c>
      <c r="C1173" s="2">
        <v>1.1472222222218988</v>
      </c>
      <c r="D1173">
        <v>14</v>
      </c>
      <c r="E1173" s="5">
        <v>5839.4599999999891</v>
      </c>
      <c r="F1173">
        <f>CEILING(5*_xlfn.RANK.EQ(Table7[[#This Row],[Recency]],Table7[Recency],0)/COUNT(Table7[Recency]),1)</f>
        <v>5</v>
      </c>
      <c r="G1173">
        <f>CEILING(5*_xlfn.RANK.EQ(Table7[[#This Row],[Frequency]],Table7[Frequency],1)/COUNT(Table7[Frequency]),1)</f>
        <v>5</v>
      </c>
      <c r="H1173">
        <f>CEILING(5*_xlfn.RANK.EQ(Table7[[#This Row],[Monetary]],Table7[Monetary],1)/COUNT(Table7[Monetary]),1)</f>
        <v>5</v>
      </c>
      <c r="I1173" t="str">
        <f>_xlfn.CONCAT(Table7[[#This Row],[R score]],Table7[[#This Row],[F score]],Table7[[#This Row],[M score]])</f>
        <v>555</v>
      </c>
      <c r="J11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74" spans="1:10" x14ac:dyDescent="0.3">
      <c r="A1174">
        <v>14031</v>
      </c>
      <c r="B1174" s="1">
        <v>40521.731944444444</v>
      </c>
      <c r="C1174" s="2">
        <v>0.10208333333139308</v>
      </c>
      <c r="D1174">
        <v>27</v>
      </c>
      <c r="E1174" s="5">
        <v>23632.720000000016</v>
      </c>
      <c r="F1174">
        <f>CEILING(5*_xlfn.RANK.EQ(Table7[[#This Row],[Recency]],Table7[Recency],0)/COUNT(Table7[Recency]),1)</f>
        <v>5</v>
      </c>
      <c r="G1174">
        <f>CEILING(5*_xlfn.RANK.EQ(Table7[[#This Row],[Frequency]],Table7[Frequency],1)/COUNT(Table7[Frequency]),1)</f>
        <v>5</v>
      </c>
      <c r="H1174">
        <f>CEILING(5*_xlfn.RANK.EQ(Table7[[#This Row],[Monetary]],Table7[Monetary],1)/COUNT(Table7[Monetary]),1)</f>
        <v>5</v>
      </c>
      <c r="I1174" t="str">
        <f>_xlfn.CONCAT(Table7[[#This Row],[R score]],Table7[[#This Row],[F score]],Table7[[#This Row],[M score]])</f>
        <v>555</v>
      </c>
      <c r="J11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75" spans="1:10" x14ac:dyDescent="0.3">
      <c r="A1175">
        <v>14032</v>
      </c>
      <c r="B1175" s="1">
        <v>40520.453472222223</v>
      </c>
      <c r="C1175" s="2">
        <v>1.3805555555518367</v>
      </c>
      <c r="D1175">
        <v>6</v>
      </c>
      <c r="E1175" s="5">
        <v>1874.6799999999994</v>
      </c>
      <c r="F1175">
        <f>CEILING(5*_xlfn.RANK.EQ(Table7[[#This Row],[Recency]],Table7[Recency],0)/COUNT(Table7[Recency]),1)</f>
        <v>5</v>
      </c>
      <c r="G1175">
        <f>CEILING(5*_xlfn.RANK.EQ(Table7[[#This Row],[Frequency]],Table7[Frequency],1)/COUNT(Table7[Frequency]),1)</f>
        <v>4</v>
      </c>
      <c r="H1175">
        <f>CEILING(5*_xlfn.RANK.EQ(Table7[[#This Row],[Monetary]],Table7[Monetary],1)/COUNT(Table7[Monetary]),1)</f>
        <v>4</v>
      </c>
      <c r="I1175" t="str">
        <f>_xlfn.CONCAT(Table7[[#This Row],[R score]],Table7[[#This Row],[F score]],Table7[[#This Row],[M score]])</f>
        <v>544</v>
      </c>
      <c r="J11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76" spans="1:10" x14ac:dyDescent="0.3">
      <c r="A1176">
        <v>14033</v>
      </c>
      <c r="B1176" s="1">
        <v>40331.631944444445</v>
      </c>
      <c r="C1176" s="2">
        <v>190.20208333332994</v>
      </c>
      <c r="D1176">
        <v>1</v>
      </c>
      <c r="E1176" s="5">
        <v>109.44</v>
      </c>
      <c r="F1176">
        <f>CEILING(5*_xlfn.RANK.EQ(Table7[[#This Row],[Recency]],Table7[Recency],0)/COUNT(Table7[Recency]),1)</f>
        <v>1</v>
      </c>
      <c r="G1176">
        <f>CEILING(5*_xlfn.RANK.EQ(Table7[[#This Row],[Frequency]],Table7[Frequency],1)/COUNT(Table7[Frequency]),1)</f>
        <v>1</v>
      </c>
      <c r="H1176">
        <f>CEILING(5*_xlfn.RANK.EQ(Table7[[#This Row],[Monetary]],Table7[Monetary],1)/COUNT(Table7[Monetary]),1)</f>
        <v>1</v>
      </c>
      <c r="I1176" t="str">
        <f>_xlfn.CONCAT(Table7[[#This Row],[R score]],Table7[[#This Row],[F score]],Table7[[#This Row],[M score]])</f>
        <v>111</v>
      </c>
      <c r="J11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77" spans="1:10" x14ac:dyDescent="0.3">
      <c r="A1177">
        <v>14035</v>
      </c>
      <c r="B1177" s="1">
        <v>40480.423611111109</v>
      </c>
      <c r="C1177" s="2">
        <v>41.410416666665697</v>
      </c>
      <c r="D1177">
        <v>4</v>
      </c>
      <c r="E1177" s="5">
        <v>1366.7299999999996</v>
      </c>
      <c r="F1177">
        <f>CEILING(5*_xlfn.RANK.EQ(Table7[[#This Row],[Recency]],Table7[Recency],0)/COUNT(Table7[Recency]),1)</f>
        <v>3</v>
      </c>
      <c r="G1177">
        <f>CEILING(5*_xlfn.RANK.EQ(Table7[[#This Row],[Frequency]],Table7[Frequency],1)/COUNT(Table7[Frequency]),1)</f>
        <v>4</v>
      </c>
      <c r="H1177">
        <f>CEILING(5*_xlfn.RANK.EQ(Table7[[#This Row],[Monetary]],Table7[Monetary],1)/COUNT(Table7[Monetary]),1)</f>
        <v>4</v>
      </c>
      <c r="I1177" t="str">
        <f>_xlfn.CONCAT(Table7[[#This Row],[R score]],Table7[[#This Row],[F score]],Table7[[#This Row],[M score]])</f>
        <v>344</v>
      </c>
      <c r="J11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78" spans="1:10" x14ac:dyDescent="0.3">
      <c r="A1178">
        <v>14037</v>
      </c>
      <c r="B1178" s="1">
        <v>40408.536111111112</v>
      </c>
      <c r="C1178" s="2">
        <v>113.29791666666279</v>
      </c>
      <c r="D1178">
        <v>4</v>
      </c>
      <c r="E1178" s="5">
        <v>689.75</v>
      </c>
      <c r="F1178">
        <f>CEILING(5*_xlfn.RANK.EQ(Table7[[#This Row],[Recency]],Table7[Recency],0)/COUNT(Table7[Recency]),1)</f>
        <v>2</v>
      </c>
      <c r="G1178">
        <f>CEILING(5*_xlfn.RANK.EQ(Table7[[#This Row],[Frequency]],Table7[Frequency],1)/COUNT(Table7[Frequency]),1)</f>
        <v>4</v>
      </c>
      <c r="H1178">
        <f>CEILING(5*_xlfn.RANK.EQ(Table7[[#This Row],[Monetary]],Table7[Monetary],1)/COUNT(Table7[Monetary]),1)</f>
        <v>3</v>
      </c>
      <c r="I1178" t="str">
        <f>_xlfn.CONCAT(Table7[[#This Row],[R score]],Table7[[#This Row],[F score]],Table7[[#This Row],[M score]])</f>
        <v>243</v>
      </c>
      <c r="J11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79" spans="1:10" x14ac:dyDescent="0.3">
      <c r="A1179">
        <v>14038</v>
      </c>
      <c r="B1179" s="1">
        <v>40489.619444444441</v>
      </c>
      <c r="C1179" s="2">
        <v>32.214583333334303</v>
      </c>
      <c r="D1179">
        <v>2</v>
      </c>
      <c r="E1179" s="5">
        <v>1509.4999999999998</v>
      </c>
      <c r="F1179">
        <f>CEILING(5*_xlfn.RANK.EQ(Table7[[#This Row],[Recency]],Table7[Recency],0)/COUNT(Table7[Recency]),1)</f>
        <v>4</v>
      </c>
      <c r="G1179">
        <f>CEILING(5*_xlfn.RANK.EQ(Table7[[#This Row],[Frequency]],Table7[Frequency],1)/COUNT(Table7[Frequency]),1)</f>
        <v>2</v>
      </c>
      <c r="H1179">
        <f>CEILING(5*_xlfn.RANK.EQ(Table7[[#This Row],[Monetary]],Table7[Monetary],1)/COUNT(Table7[Monetary]),1)</f>
        <v>4</v>
      </c>
      <c r="I1179" t="str">
        <f>_xlfn.CONCAT(Table7[[#This Row],[R score]],Table7[[#This Row],[F score]],Table7[[#This Row],[M score]])</f>
        <v>424</v>
      </c>
      <c r="J11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80" spans="1:10" x14ac:dyDescent="0.3">
      <c r="A1180">
        <v>14039</v>
      </c>
      <c r="B1180" s="1">
        <v>40311.427083333336</v>
      </c>
      <c r="C1180" s="2">
        <v>210.40694444443943</v>
      </c>
      <c r="D1180">
        <v>1</v>
      </c>
      <c r="E1180" s="5">
        <v>115.08</v>
      </c>
      <c r="F1180">
        <f>CEILING(5*_xlfn.RANK.EQ(Table7[[#This Row],[Recency]],Table7[Recency],0)/COUNT(Table7[Recency]),1)</f>
        <v>1</v>
      </c>
      <c r="G1180">
        <f>CEILING(5*_xlfn.RANK.EQ(Table7[[#This Row],[Frequency]],Table7[Frequency],1)/COUNT(Table7[Frequency]),1)</f>
        <v>1</v>
      </c>
      <c r="H1180">
        <f>CEILING(5*_xlfn.RANK.EQ(Table7[[#This Row],[Monetary]],Table7[Monetary],1)/COUNT(Table7[Monetary]),1)</f>
        <v>1</v>
      </c>
      <c r="I1180" t="str">
        <f>_xlfn.CONCAT(Table7[[#This Row],[R score]],Table7[[#This Row],[F score]],Table7[[#This Row],[M score]])</f>
        <v>111</v>
      </c>
      <c r="J11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81" spans="1:10" x14ac:dyDescent="0.3">
      <c r="A1181">
        <v>14040</v>
      </c>
      <c r="B1181" s="1">
        <v>40500.542361111111</v>
      </c>
      <c r="C1181" s="2">
        <v>21.291666666664241</v>
      </c>
      <c r="D1181">
        <v>23</v>
      </c>
      <c r="E1181" s="5">
        <v>8963.4899999999925</v>
      </c>
      <c r="F1181">
        <f>CEILING(5*_xlfn.RANK.EQ(Table7[[#This Row],[Recency]],Table7[Recency],0)/COUNT(Table7[Recency]),1)</f>
        <v>4</v>
      </c>
      <c r="G1181">
        <f>CEILING(5*_xlfn.RANK.EQ(Table7[[#This Row],[Frequency]],Table7[Frequency],1)/COUNT(Table7[Frequency]),1)</f>
        <v>5</v>
      </c>
      <c r="H1181">
        <f>CEILING(5*_xlfn.RANK.EQ(Table7[[#This Row],[Monetary]],Table7[Monetary],1)/COUNT(Table7[Monetary]),1)</f>
        <v>5</v>
      </c>
      <c r="I1181" t="str">
        <f>_xlfn.CONCAT(Table7[[#This Row],[R score]],Table7[[#This Row],[F score]],Table7[[#This Row],[M score]])</f>
        <v>455</v>
      </c>
      <c r="J11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82" spans="1:10" x14ac:dyDescent="0.3">
      <c r="A1182">
        <v>14042</v>
      </c>
      <c r="B1182" s="1">
        <v>40161.629861111112</v>
      </c>
      <c r="C1182" s="2">
        <v>360.20416666666279</v>
      </c>
      <c r="D1182">
        <v>1</v>
      </c>
      <c r="E1182" s="5">
        <v>431.9799999999999</v>
      </c>
      <c r="F1182">
        <f>CEILING(5*_xlfn.RANK.EQ(Table7[[#This Row],[Recency]],Table7[Recency],0)/COUNT(Table7[Recency]),1)</f>
        <v>1</v>
      </c>
      <c r="G1182">
        <f>CEILING(5*_xlfn.RANK.EQ(Table7[[#This Row],[Frequency]],Table7[Frequency],1)/COUNT(Table7[Frequency]),1)</f>
        <v>1</v>
      </c>
      <c r="H1182">
        <f>CEILING(5*_xlfn.RANK.EQ(Table7[[#This Row],[Monetary]],Table7[Monetary],1)/COUNT(Table7[Monetary]),1)</f>
        <v>2</v>
      </c>
      <c r="I1182" t="str">
        <f>_xlfn.CONCAT(Table7[[#This Row],[R score]],Table7[[#This Row],[F score]],Table7[[#This Row],[M score]])</f>
        <v>112</v>
      </c>
      <c r="J11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83" spans="1:10" x14ac:dyDescent="0.3">
      <c r="A1183">
        <v>14043</v>
      </c>
      <c r="B1183" s="1">
        <v>40395.762499999997</v>
      </c>
      <c r="C1183" s="2">
        <v>126.0715277777781</v>
      </c>
      <c r="D1183">
        <v>2</v>
      </c>
      <c r="E1183" s="5">
        <v>302.59999999999997</v>
      </c>
      <c r="F1183">
        <f>CEILING(5*_xlfn.RANK.EQ(Table7[[#This Row],[Recency]],Table7[Recency],0)/COUNT(Table7[Recency]),1)</f>
        <v>2</v>
      </c>
      <c r="G1183">
        <f>CEILING(5*_xlfn.RANK.EQ(Table7[[#This Row],[Frequency]],Table7[Frequency],1)/COUNT(Table7[Frequency]),1)</f>
        <v>2</v>
      </c>
      <c r="H1183">
        <f>CEILING(5*_xlfn.RANK.EQ(Table7[[#This Row],[Monetary]],Table7[Monetary],1)/COUNT(Table7[Monetary]),1)</f>
        <v>2</v>
      </c>
      <c r="I1183" t="str">
        <f>_xlfn.CONCAT(Table7[[#This Row],[R score]],Table7[[#This Row],[F score]],Table7[[#This Row],[M score]])</f>
        <v>222</v>
      </c>
      <c r="J11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84" spans="1:10" x14ac:dyDescent="0.3">
      <c r="A1184">
        <v>14044</v>
      </c>
      <c r="B1184" s="1">
        <v>40468.561111111114</v>
      </c>
      <c r="C1184" s="2">
        <v>53.272916666661331</v>
      </c>
      <c r="D1184">
        <v>6</v>
      </c>
      <c r="E1184" s="5">
        <v>2427.5299999999997</v>
      </c>
      <c r="F1184">
        <f>CEILING(5*_xlfn.RANK.EQ(Table7[[#This Row],[Recency]],Table7[Recency],0)/COUNT(Table7[Recency]),1)</f>
        <v>3</v>
      </c>
      <c r="G1184">
        <f>CEILING(5*_xlfn.RANK.EQ(Table7[[#This Row],[Frequency]],Table7[Frequency],1)/COUNT(Table7[Frequency]),1)</f>
        <v>4</v>
      </c>
      <c r="H1184">
        <f>CEILING(5*_xlfn.RANK.EQ(Table7[[#This Row],[Monetary]],Table7[Monetary],1)/COUNT(Table7[Monetary]),1)</f>
        <v>5</v>
      </c>
      <c r="I1184" t="str">
        <f>_xlfn.CONCAT(Table7[[#This Row],[R score]],Table7[[#This Row],[F score]],Table7[[#This Row],[M score]])</f>
        <v>345</v>
      </c>
      <c r="J11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85" spans="1:10" x14ac:dyDescent="0.3">
      <c r="A1185">
        <v>14045</v>
      </c>
      <c r="B1185" s="1">
        <v>40513.480555555558</v>
      </c>
      <c r="C1185" s="2">
        <v>8.3534722222175333</v>
      </c>
      <c r="D1185">
        <v>13</v>
      </c>
      <c r="E1185" s="5">
        <v>9653.2800000000007</v>
      </c>
      <c r="F1185">
        <f>CEILING(5*_xlfn.RANK.EQ(Table7[[#This Row],[Recency]],Table7[Recency],0)/COUNT(Table7[Recency]),1)</f>
        <v>5</v>
      </c>
      <c r="G1185">
        <f>CEILING(5*_xlfn.RANK.EQ(Table7[[#This Row],[Frequency]],Table7[Frequency],1)/COUNT(Table7[Frequency]),1)</f>
        <v>5</v>
      </c>
      <c r="H1185">
        <f>CEILING(5*_xlfn.RANK.EQ(Table7[[#This Row],[Monetary]],Table7[Monetary],1)/COUNT(Table7[Monetary]),1)</f>
        <v>5</v>
      </c>
      <c r="I1185" t="str">
        <f>_xlfn.CONCAT(Table7[[#This Row],[R score]],Table7[[#This Row],[F score]],Table7[[#This Row],[M score]])</f>
        <v>555</v>
      </c>
      <c r="J11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86" spans="1:10" x14ac:dyDescent="0.3">
      <c r="A1186">
        <v>14047</v>
      </c>
      <c r="B1186" s="1">
        <v>40514.42291666667</v>
      </c>
      <c r="C1186" s="2">
        <v>7.4111111111051287</v>
      </c>
      <c r="D1186">
        <v>10</v>
      </c>
      <c r="E1186" s="5">
        <v>2946.4199999999996</v>
      </c>
      <c r="F1186">
        <f>CEILING(5*_xlfn.RANK.EQ(Table7[[#This Row],[Recency]],Table7[Recency],0)/COUNT(Table7[Recency]),1)</f>
        <v>5</v>
      </c>
      <c r="G1186">
        <f>CEILING(5*_xlfn.RANK.EQ(Table7[[#This Row],[Frequency]],Table7[Frequency],1)/COUNT(Table7[Frequency]),1)</f>
        <v>5</v>
      </c>
      <c r="H1186">
        <f>CEILING(5*_xlfn.RANK.EQ(Table7[[#This Row],[Monetary]],Table7[Monetary],1)/COUNT(Table7[Monetary]),1)</f>
        <v>5</v>
      </c>
      <c r="I1186" t="str">
        <f>_xlfn.CONCAT(Table7[[#This Row],[R score]],Table7[[#This Row],[F score]],Table7[[#This Row],[M score]])</f>
        <v>555</v>
      </c>
      <c r="J11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87" spans="1:10" x14ac:dyDescent="0.3">
      <c r="A1187">
        <v>14048</v>
      </c>
      <c r="B1187" s="1">
        <v>40504.597916666666</v>
      </c>
      <c r="C1187" s="2">
        <v>17.236111111109494</v>
      </c>
      <c r="D1187">
        <v>2</v>
      </c>
      <c r="E1187" s="5">
        <v>338.75999999999993</v>
      </c>
      <c r="F1187">
        <f>CEILING(5*_xlfn.RANK.EQ(Table7[[#This Row],[Recency]],Table7[Recency],0)/COUNT(Table7[Recency]),1)</f>
        <v>4</v>
      </c>
      <c r="G1187">
        <f>CEILING(5*_xlfn.RANK.EQ(Table7[[#This Row],[Frequency]],Table7[Frequency],1)/COUNT(Table7[Frequency]),1)</f>
        <v>2</v>
      </c>
      <c r="H1187">
        <f>CEILING(5*_xlfn.RANK.EQ(Table7[[#This Row],[Monetary]],Table7[Monetary],1)/COUNT(Table7[Monetary]),1)</f>
        <v>2</v>
      </c>
      <c r="I1187" t="str">
        <f>_xlfn.CONCAT(Table7[[#This Row],[R score]],Table7[[#This Row],[F score]],Table7[[#This Row],[M score]])</f>
        <v>422</v>
      </c>
      <c r="J11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88" spans="1:10" x14ac:dyDescent="0.3">
      <c r="A1188">
        <v>14049</v>
      </c>
      <c r="B1188" s="1">
        <v>40499.447222222225</v>
      </c>
      <c r="C1188" s="2">
        <v>22.386805555550382</v>
      </c>
      <c r="D1188">
        <v>9</v>
      </c>
      <c r="E1188" s="5">
        <v>7444.680000000003</v>
      </c>
      <c r="F1188">
        <f>CEILING(5*_xlfn.RANK.EQ(Table7[[#This Row],[Recency]],Table7[Recency],0)/COUNT(Table7[Recency]),1)</f>
        <v>4</v>
      </c>
      <c r="G1188">
        <f>CEILING(5*_xlfn.RANK.EQ(Table7[[#This Row],[Frequency]],Table7[Frequency],1)/COUNT(Table7[Frequency]),1)</f>
        <v>5</v>
      </c>
      <c r="H1188">
        <f>CEILING(5*_xlfn.RANK.EQ(Table7[[#This Row],[Monetary]],Table7[Monetary],1)/COUNT(Table7[Monetary]),1)</f>
        <v>5</v>
      </c>
      <c r="I1188" t="str">
        <f>_xlfn.CONCAT(Table7[[#This Row],[R score]],Table7[[#This Row],[F score]],Table7[[#This Row],[M score]])</f>
        <v>455</v>
      </c>
      <c r="J11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89" spans="1:10" x14ac:dyDescent="0.3">
      <c r="A1189">
        <v>14051</v>
      </c>
      <c r="B1189" s="1">
        <v>40520.53402777778</v>
      </c>
      <c r="C1189" s="2">
        <v>1.2999999999956344</v>
      </c>
      <c r="D1189">
        <v>15</v>
      </c>
      <c r="E1189" s="5">
        <v>6784.0100000000011</v>
      </c>
      <c r="F1189">
        <f>CEILING(5*_xlfn.RANK.EQ(Table7[[#This Row],[Recency]],Table7[Recency],0)/COUNT(Table7[Recency]),1)</f>
        <v>5</v>
      </c>
      <c r="G1189">
        <f>CEILING(5*_xlfn.RANK.EQ(Table7[[#This Row],[Frequency]],Table7[Frequency],1)/COUNT(Table7[Frequency]),1)</f>
        <v>5</v>
      </c>
      <c r="H1189">
        <f>CEILING(5*_xlfn.RANK.EQ(Table7[[#This Row],[Monetary]],Table7[Monetary],1)/COUNT(Table7[Monetary]),1)</f>
        <v>5</v>
      </c>
      <c r="I1189" t="str">
        <f>_xlfn.CONCAT(Table7[[#This Row],[R score]],Table7[[#This Row],[F score]],Table7[[#This Row],[M score]])</f>
        <v>555</v>
      </c>
      <c r="J11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90" spans="1:10" x14ac:dyDescent="0.3">
      <c r="A1190">
        <v>14052</v>
      </c>
      <c r="B1190" s="1">
        <v>40496.484027777777</v>
      </c>
      <c r="C1190" s="2">
        <v>25.349999999998545</v>
      </c>
      <c r="D1190">
        <v>1</v>
      </c>
      <c r="E1190" s="5">
        <v>241.29999999999998</v>
      </c>
      <c r="F1190">
        <f>CEILING(5*_xlfn.RANK.EQ(Table7[[#This Row],[Recency]],Table7[Recency],0)/COUNT(Table7[Recency]),1)</f>
        <v>4</v>
      </c>
      <c r="G1190">
        <f>CEILING(5*_xlfn.RANK.EQ(Table7[[#This Row],[Frequency]],Table7[Frequency],1)/COUNT(Table7[Frequency]),1)</f>
        <v>1</v>
      </c>
      <c r="H1190">
        <f>CEILING(5*_xlfn.RANK.EQ(Table7[[#This Row],[Monetary]],Table7[Monetary],1)/COUNT(Table7[Monetary]),1)</f>
        <v>1</v>
      </c>
      <c r="I1190" t="str">
        <f>_xlfn.CONCAT(Table7[[#This Row],[R score]],Table7[[#This Row],[F score]],Table7[[#This Row],[M score]])</f>
        <v>411</v>
      </c>
      <c r="J11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91" spans="1:10" x14ac:dyDescent="0.3">
      <c r="A1191">
        <v>14053</v>
      </c>
      <c r="B1191" s="1">
        <v>40489.618055555555</v>
      </c>
      <c r="C1191" s="2">
        <v>32.215972222220444</v>
      </c>
      <c r="D1191">
        <v>2</v>
      </c>
      <c r="E1191" s="5">
        <v>312.05</v>
      </c>
      <c r="F1191">
        <f>CEILING(5*_xlfn.RANK.EQ(Table7[[#This Row],[Recency]],Table7[Recency],0)/COUNT(Table7[Recency]),1)</f>
        <v>4</v>
      </c>
      <c r="G1191">
        <f>CEILING(5*_xlfn.RANK.EQ(Table7[[#This Row],[Frequency]],Table7[Frequency],1)/COUNT(Table7[Frequency]),1)</f>
        <v>2</v>
      </c>
      <c r="H1191">
        <f>CEILING(5*_xlfn.RANK.EQ(Table7[[#This Row],[Monetary]],Table7[Monetary],1)/COUNT(Table7[Monetary]),1)</f>
        <v>2</v>
      </c>
      <c r="I1191" t="str">
        <f>_xlfn.CONCAT(Table7[[#This Row],[R score]],Table7[[#This Row],[F score]],Table7[[#This Row],[M score]])</f>
        <v>422</v>
      </c>
      <c r="J11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92" spans="1:10" x14ac:dyDescent="0.3">
      <c r="A1192">
        <v>14055</v>
      </c>
      <c r="B1192" s="1">
        <v>40309.433333333334</v>
      </c>
      <c r="C1192" s="2">
        <v>212.40069444444089</v>
      </c>
      <c r="D1192">
        <v>2</v>
      </c>
      <c r="E1192" s="5">
        <v>795.32</v>
      </c>
      <c r="F1192">
        <f>CEILING(5*_xlfn.RANK.EQ(Table7[[#This Row],[Recency]],Table7[Recency],0)/COUNT(Table7[Recency]),1)</f>
        <v>1</v>
      </c>
      <c r="G1192">
        <f>CEILING(5*_xlfn.RANK.EQ(Table7[[#This Row],[Frequency]],Table7[Frequency],1)/COUNT(Table7[Frequency]),1)</f>
        <v>2</v>
      </c>
      <c r="H1192">
        <f>CEILING(5*_xlfn.RANK.EQ(Table7[[#This Row],[Monetary]],Table7[Monetary],1)/COUNT(Table7[Monetary]),1)</f>
        <v>3</v>
      </c>
      <c r="I1192" t="str">
        <f>_xlfn.CONCAT(Table7[[#This Row],[R score]],Table7[[#This Row],[F score]],Table7[[#This Row],[M score]])</f>
        <v>123</v>
      </c>
      <c r="J11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93" spans="1:10" x14ac:dyDescent="0.3">
      <c r="A1193">
        <v>14057</v>
      </c>
      <c r="B1193" s="1">
        <v>40505.359722222223</v>
      </c>
      <c r="C1193" s="2">
        <v>16.474305555551837</v>
      </c>
      <c r="D1193">
        <v>5</v>
      </c>
      <c r="E1193" s="5">
        <v>2135.0000000000005</v>
      </c>
      <c r="F1193">
        <f>CEILING(5*_xlfn.RANK.EQ(Table7[[#This Row],[Recency]],Table7[Recency],0)/COUNT(Table7[Recency]),1)</f>
        <v>4</v>
      </c>
      <c r="G1193">
        <f>CEILING(5*_xlfn.RANK.EQ(Table7[[#This Row],[Frequency]],Table7[Frequency],1)/COUNT(Table7[Frequency]),1)</f>
        <v>4</v>
      </c>
      <c r="H1193">
        <f>CEILING(5*_xlfn.RANK.EQ(Table7[[#This Row],[Monetary]],Table7[Monetary],1)/COUNT(Table7[Monetary]),1)</f>
        <v>5</v>
      </c>
      <c r="I1193" t="str">
        <f>_xlfn.CONCAT(Table7[[#This Row],[R score]],Table7[[#This Row],[F score]],Table7[[#This Row],[M score]])</f>
        <v>445</v>
      </c>
      <c r="J11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194" spans="1:10" x14ac:dyDescent="0.3">
      <c r="A1194">
        <v>14058</v>
      </c>
      <c r="B1194" s="1">
        <v>40424.396527777775</v>
      </c>
      <c r="C1194" s="2">
        <v>97.4375</v>
      </c>
      <c r="D1194">
        <v>2</v>
      </c>
      <c r="E1194" s="5">
        <v>469.18999999999994</v>
      </c>
      <c r="F1194">
        <f>CEILING(5*_xlfn.RANK.EQ(Table7[[#This Row],[Recency]],Table7[Recency],0)/COUNT(Table7[Recency]),1)</f>
        <v>2</v>
      </c>
      <c r="G1194">
        <f>CEILING(5*_xlfn.RANK.EQ(Table7[[#This Row],[Frequency]],Table7[Frequency],1)/COUNT(Table7[Frequency]),1)</f>
        <v>2</v>
      </c>
      <c r="H1194">
        <f>CEILING(5*_xlfn.RANK.EQ(Table7[[#This Row],[Monetary]],Table7[Monetary],1)/COUNT(Table7[Monetary]),1)</f>
        <v>2</v>
      </c>
      <c r="I1194" t="str">
        <f>_xlfn.CONCAT(Table7[[#This Row],[R score]],Table7[[#This Row],[F score]],Table7[[#This Row],[M score]])</f>
        <v>222</v>
      </c>
      <c r="J11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95" spans="1:10" x14ac:dyDescent="0.3">
      <c r="A1195">
        <v>14060</v>
      </c>
      <c r="B1195" s="1">
        <v>40520.527777777781</v>
      </c>
      <c r="C1195" s="2">
        <v>1.3062499999941792</v>
      </c>
      <c r="D1195">
        <v>13</v>
      </c>
      <c r="E1195" s="5">
        <v>3378.6599999999994</v>
      </c>
      <c r="F1195">
        <f>CEILING(5*_xlfn.RANK.EQ(Table7[[#This Row],[Recency]],Table7[Recency],0)/COUNT(Table7[Recency]),1)</f>
        <v>5</v>
      </c>
      <c r="G1195">
        <f>CEILING(5*_xlfn.RANK.EQ(Table7[[#This Row],[Frequency]],Table7[Frequency],1)/COUNT(Table7[Frequency]),1)</f>
        <v>5</v>
      </c>
      <c r="H1195">
        <f>CEILING(5*_xlfn.RANK.EQ(Table7[[#This Row],[Monetary]],Table7[Monetary],1)/COUNT(Table7[Monetary]),1)</f>
        <v>5</v>
      </c>
      <c r="I1195" t="str">
        <f>_xlfn.CONCAT(Table7[[#This Row],[R score]],Table7[[#This Row],[F score]],Table7[[#This Row],[M score]])</f>
        <v>555</v>
      </c>
      <c r="J11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96" spans="1:10" x14ac:dyDescent="0.3">
      <c r="A1196">
        <v>14061</v>
      </c>
      <c r="B1196" s="1">
        <v>40379.723611111112</v>
      </c>
      <c r="C1196" s="2">
        <v>142.11041666666279</v>
      </c>
      <c r="D1196">
        <v>3</v>
      </c>
      <c r="E1196" s="5">
        <v>917.43</v>
      </c>
      <c r="F1196">
        <f>CEILING(5*_xlfn.RANK.EQ(Table7[[#This Row],[Recency]],Table7[Recency],0)/COUNT(Table7[Recency]),1)</f>
        <v>2</v>
      </c>
      <c r="G1196">
        <f>CEILING(5*_xlfn.RANK.EQ(Table7[[#This Row],[Frequency]],Table7[Frequency],1)/COUNT(Table7[Frequency]),1)</f>
        <v>3</v>
      </c>
      <c r="H1196">
        <f>CEILING(5*_xlfn.RANK.EQ(Table7[[#This Row],[Monetary]],Table7[Monetary],1)/COUNT(Table7[Monetary]),1)</f>
        <v>3</v>
      </c>
      <c r="I1196" t="str">
        <f>_xlfn.CONCAT(Table7[[#This Row],[R score]],Table7[[#This Row],[F score]],Table7[[#This Row],[M score]])</f>
        <v>233</v>
      </c>
      <c r="J11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97" spans="1:10" x14ac:dyDescent="0.3">
      <c r="A1197">
        <v>14062</v>
      </c>
      <c r="B1197" s="1">
        <v>40512.458333333336</v>
      </c>
      <c r="C1197" s="2">
        <v>9.3756944444394321</v>
      </c>
      <c r="D1197">
        <v>12</v>
      </c>
      <c r="E1197" s="5">
        <v>15120.800000000007</v>
      </c>
      <c r="F1197">
        <f>CEILING(5*_xlfn.RANK.EQ(Table7[[#This Row],[Recency]],Table7[Recency],0)/COUNT(Table7[Recency]),1)</f>
        <v>5</v>
      </c>
      <c r="G1197">
        <f>CEILING(5*_xlfn.RANK.EQ(Table7[[#This Row],[Frequency]],Table7[Frequency],1)/COUNT(Table7[Frequency]),1)</f>
        <v>5</v>
      </c>
      <c r="H1197">
        <f>CEILING(5*_xlfn.RANK.EQ(Table7[[#This Row],[Monetary]],Table7[Monetary],1)/COUNT(Table7[Monetary]),1)</f>
        <v>5</v>
      </c>
      <c r="I1197" t="str">
        <f>_xlfn.CONCAT(Table7[[#This Row],[R score]],Table7[[#This Row],[F score]],Table7[[#This Row],[M score]])</f>
        <v>555</v>
      </c>
      <c r="J11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198" spans="1:10" x14ac:dyDescent="0.3">
      <c r="A1198">
        <v>14063</v>
      </c>
      <c r="B1198" s="1">
        <v>40200.477777777778</v>
      </c>
      <c r="C1198" s="2">
        <v>321.35624999999709</v>
      </c>
      <c r="D1198">
        <v>7</v>
      </c>
      <c r="E1198" s="5">
        <v>9471.5</v>
      </c>
      <c r="F1198">
        <f>CEILING(5*_xlfn.RANK.EQ(Table7[[#This Row],[Recency]],Table7[Recency],0)/COUNT(Table7[Recency]),1)</f>
        <v>1</v>
      </c>
      <c r="G1198">
        <f>CEILING(5*_xlfn.RANK.EQ(Table7[[#This Row],[Frequency]],Table7[Frequency],1)/COUNT(Table7[Frequency]),1)</f>
        <v>5</v>
      </c>
      <c r="H1198">
        <f>CEILING(5*_xlfn.RANK.EQ(Table7[[#This Row],[Monetary]],Table7[Monetary],1)/COUNT(Table7[Monetary]),1)</f>
        <v>5</v>
      </c>
      <c r="I1198" t="str">
        <f>_xlfn.CONCAT(Table7[[#This Row],[R score]],Table7[[#This Row],[F score]],Table7[[#This Row],[M score]])</f>
        <v>155</v>
      </c>
      <c r="J11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199" spans="1:10" x14ac:dyDescent="0.3">
      <c r="A1199">
        <v>14064</v>
      </c>
      <c r="B1199" s="1">
        <v>40456.555555555555</v>
      </c>
      <c r="C1199" s="2">
        <v>65.278472222220444</v>
      </c>
      <c r="D1199">
        <v>10</v>
      </c>
      <c r="E1199" s="5">
        <v>1925.9000000000012</v>
      </c>
      <c r="F1199">
        <f>CEILING(5*_xlfn.RANK.EQ(Table7[[#This Row],[Recency]],Table7[Recency],0)/COUNT(Table7[Recency]),1)</f>
        <v>3</v>
      </c>
      <c r="G1199">
        <f>CEILING(5*_xlfn.RANK.EQ(Table7[[#This Row],[Frequency]],Table7[Frequency],1)/COUNT(Table7[Frequency]),1)</f>
        <v>5</v>
      </c>
      <c r="H1199">
        <f>CEILING(5*_xlfn.RANK.EQ(Table7[[#This Row],[Monetary]],Table7[Monetary],1)/COUNT(Table7[Monetary]),1)</f>
        <v>4</v>
      </c>
      <c r="I1199" t="str">
        <f>_xlfn.CONCAT(Table7[[#This Row],[R score]],Table7[[#This Row],[F score]],Table7[[#This Row],[M score]])</f>
        <v>354</v>
      </c>
      <c r="J11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00" spans="1:10" x14ac:dyDescent="0.3">
      <c r="A1200">
        <v>14065</v>
      </c>
      <c r="B1200" s="1">
        <v>40497.675694444442</v>
      </c>
      <c r="C1200" s="2">
        <v>24.158333333332848</v>
      </c>
      <c r="D1200">
        <v>3</v>
      </c>
      <c r="E1200" s="5">
        <v>891.0200000000001</v>
      </c>
      <c r="F1200">
        <f>CEILING(5*_xlfn.RANK.EQ(Table7[[#This Row],[Recency]],Table7[Recency],0)/COUNT(Table7[Recency]),1)</f>
        <v>4</v>
      </c>
      <c r="G1200">
        <f>CEILING(5*_xlfn.RANK.EQ(Table7[[#This Row],[Frequency]],Table7[Frequency],1)/COUNT(Table7[Frequency]),1)</f>
        <v>3</v>
      </c>
      <c r="H1200">
        <f>CEILING(5*_xlfn.RANK.EQ(Table7[[#This Row],[Monetary]],Table7[Monetary],1)/COUNT(Table7[Monetary]),1)</f>
        <v>3</v>
      </c>
      <c r="I1200" t="str">
        <f>_xlfn.CONCAT(Table7[[#This Row],[R score]],Table7[[#This Row],[F score]],Table7[[#This Row],[M score]])</f>
        <v>433</v>
      </c>
      <c r="J12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01" spans="1:10" x14ac:dyDescent="0.3">
      <c r="A1201">
        <v>14068</v>
      </c>
      <c r="B1201" s="1">
        <v>40283.602777777778</v>
      </c>
      <c r="C1201" s="2">
        <v>238.23124999999709</v>
      </c>
      <c r="D1201">
        <v>3</v>
      </c>
      <c r="E1201" s="5">
        <v>1250.8700000000001</v>
      </c>
      <c r="F1201">
        <f>CEILING(5*_xlfn.RANK.EQ(Table7[[#This Row],[Recency]],Table7[Recency],0)/COUNT(Table7[Recency]),1)</f>
        <v>1</v>
      </c>
      <c r="G1201">
        <f>CEILING(5*_xlfn.RANK.EQ(Table7[[#This Row],[Frequency]],Table7[Frequency],1)/COUNT(Table7[Frequency]),1)</f>
        <v>3</v>
      </c>
      <c r="H1201">
        <f>CEILING(5*_xlfn.RANK.EQ(Table7[[#This Row],[Monetary]],Table7[Monetary],1)/COUNT(Table7[Monetary]),1)</f>
        <v>4</v>
      </c>
      <c r="I1201" t="str">
        <f>_xlfn.CONCAT(Table7[[#This Row],[R score]],Table7[[#This Row],[F score]],Table7[[#This Row],[M score]])</f>
        <v>134</v>
      </c>
      <c r="J12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02" spans="1:10" x14ac:dyDescent="0.3">
      <c r="A1202">
        <v>14069</v>
      </c>
      <c r="B1202" s="1">
        <v>40372.508333333331</v>
      </c>
      <c r="C1202" s="2">
        <v>149.3256944444438</v>
      </c>
      <c r="D1202">
        <v>2</v>
      </c>
      <c r="E1202" s="5">
        <v>225.81000000000006</v>
      </c>
      <c r="F1202">
        <f>CEILING(5*_xlfn.RANK.EQ(Table7[[#This Row],[Recency]],Table7[Recency],0)/COUNT(Table7[Recency]),1)</f>
        <v>2</v>
      </c>
      <c r="G1202">
        <f>CEILING(5*_xlfn.RANK.EQ(Table7[[#This Row],[Frequency]],Table7[Frequency],1)/COUNT(Table7[Frequency]),1)</f>
        <v>2</v>
      </c>
      <c r="H1202">
        <f>CEILING(5*_xlfn.RANK.EQ(Table7[[#This Row],[Monetary]],Table7[Monetary],1)/COUNT(Table7[Monetary]),1)</f>
        <v>1</v>
      </c>
      <c r="I1202" t="str">
        <f>_xlfn.CONCAT(Table7[[#This Row],[R score]],Table7[[#This Row],[F score]],Table7[[#This Row],[M score]])</f>
        <v>221</v>
      </c>
      <c r="J12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03" spans="1:10" x14ac:dyDescent="0.3">
      <c r="A1203">
        <v>14070</v>
      </c>
      <c r="B1203" s="1">
        <v>40202.518750000003</v>
      </c>
      <c r="C1203" s="2">
        <v>319.31527777777228</v>
      </c>
      <c r="D1203">
        <v>1</v>
      </c>
      <c r="E1203" s="5">
        <v>321.59999999999997</v>
      </c>
      <c r="F1203">
        <f>CEILING(5*_xlfn.RANK.EQ(Table7[[#This Row],[Recency]],Table7[Recency],0)/COUNT(Table7[Recency]),1)</f>
        <v>1</v>
      </c>
      <c r="G1203">
        <f>CEILING(5*_xlfn.RANK.EQ(Table7[[#This Row],[Frequency]],Table7[Frequency],1)/COUNT(Table7[Frequency]),1)</f>
        <v>1</v>
      </c>
      <c r="H1203">
        <f>CEILING(5*_xlfn.RANK.EQ(Table7[[#This Row],[Monetary]],Table7[Monetary],1)/COUNT(Table7[Monetary]),1)</f>
        <v>2</v>
      </c>
      <c r="I1203" t="str">
        <f>_xlfn.CONCAT(Table7[[#This Row],[R score]],Table7[[#This Row],[F score]],Table7[[#This Row],[M score]])</f>
        <v>112</v>
      </c>
      <c r="J12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04" spans="1:10" x14ac:dyDescent="0.3">
      <c r="A1204">
        <v>14072</v>
      </c>
      <c r="B1204" s="1">
        <v>40220.521527777775</v>
      </c>
      <c r="C1204" s="2">
        <v>301.3125</v>
      </c>
      <c r="D1204">
        <v>1</v>
      </c>
      <c r="E1204" s="5">
        <v>390.85000000000008</v>
      </c>
      <c r="F1204">
        <f>CEILING(5*_xlfn.RANK.EQ(Table7[[#This Row],[Recency]],Table7[Recency],0)/COUNT(Table7[Recency]),1)</f>
        <v>1</v>
      </c>
      <c r="G1204">
        <f>CEILING(5*_xlfn.RANK.EQ(Table7[[#This Row],[Frequency]],Table7[Frequency],1)/COUNT(Table7[Frequency]),1)</f>
        <v>1</v>
      </c>
      <c r="H1204">
        <f>CEILING(5*_xlfn.RANK.EQ(Table7[[#This Row],[Monetary]],Table7[Monetary],1)/COUNT(Table7[Monetary]),1)</f>
        <v>2</v>
      </c>
      <c r="I1204" t="str">
        <f>_xlfn.CONCAT(Table7[[#This Row],[R score]],Table7[[#This Row],[F score]],Table7[[#This Row],[M score]])</f>
        <v>112</v>
      </c>
      <c r="J12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05" spans="1:10" x14ac:dyDescent="0.3">
      <c r="A1205">
        <v>14074</v>
      </c>
      <c r="B1205" s="1">
        <v>40263.579861111109</v>
      </c>
      <c r="C1205" s="2">
        <v>258.2541666666657</v>
      </c>
      <c r="D1205">
        <v>1</v>
      </c>
      <c r="E1205" s="5">
        <v>219.4</v>
      </c>
      <c r="F1205">
        <f>CEILING(5*_xlfn.RANK.EQ(Table7[[#This Row],[Recency]],Table7[Recency],0)/COUNT(Table7[Recency]),1)</f>
        <v>1</v>
      </c>
      <c r="G1205">
        <f>CEILING(5*_xlfn.RANK.EQ(Table7[[#This Row],[Frequency]],Table7[Frequency],1)/COUNT(Table7[Frequency]),1)</f>
        <v>1</v>
      </c>
      <c r="H1205">
        <f>CEILING(5*_xlfn.RANK.EQ(Table7[[#This Row],[Monetary]],Table7[Monetary],1)/COUNT(Table7[Monetary]),1)</f>
        <v>1</v>
      </c>
      <c r="I1205" t="str">
        <f>_xlfn.CONCAT(Table7[[#This Row],[R score]],Table7[[#This Row],[F score]],Table7[[#This Row],[M score]])</f>
        <v>111</v>
      </c>
      <c r="J12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06" spans="1:10" x14ac:dyDescent="0.3">
      <c r="A1206">
        <v>14075</v>
      </c>
      <c r="B1206" s="1">
        <v>40483.552083333336</v>
      </c>
      <c r="C1206" s="2">
        <v>38.281944444439432</v>
      </c>
      <c r="D1206">
        <v>2</v>
      </c>
      <c r="E1206" s="5">
        <v>782.61000000000013</v>
      </c>
      <c r="F1206">
        <f>CEILING(5*_xlfn.RANK.EQ(Table7[[#This Row],[Recency]],Table7[Recency],0)/COUNT(Table7[Recency]),1)</f>
        <v>3</v>
      </c>
      <c r="G1206">
        <f>CEILING(5*_xlfn.RANK.EQ(Table7[[#This Row],[Frequency]],Table7[Frequency],1)/COUNT(Table7[Frequency]),1)</f>
        <v>2</v>
      </c>
      <c r="H1206">
        <f>CEILING(5*_xlfn.RANK.EQ(Table7[[#This Row],[Monetary]],Table7[Monetary],1)/COUNT(Table7[Monetary]),1)</f>
        <v>3</v>
      </c>
      <c r="I1206" t="str">
        <f>_xlfn.CONCAT(Table7[[#This Row],[R score]],Table7[[#This Row],[F score]],Table7[[#This Row],[M score]])</f>
        <v>323</v>
      </c>
      <c r="J12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07" spans="1:10" x14ac:dyDescent="0.3">
      <c r="A1207">
        <v>14077</v>
      </c>
      <c r="B1207" s="1">
        <v>40491.667361111111</v>
      </c>
      <c r="C1207" s="2">
        <v>30.166666666664241</v>
      </c>
      <c r="D1207">
        <v>1</v>
      </c>
      <c r="E1207" s="5">
        <v>115.66000000000001</v>
      </c>
      <c r="F1207">
        <f>CEILING(5*_xlfn.RANK.EQ(Table7[[#This Row],[Recency]],Table7[Recency],0)/COUNT(Table7[Recency]),1)</f>
        <v>4</v>
      </c>
      <c r="G1207">
        <f>CEILING(5*_xlfn.RANK.EQ(Table7[[#This Row],[Frequency]],Table7[Frequency],1)/COUNT(Table7[Frequency]),1)</f>
        <v>1</v>
      </c>
      <c r="H1207">
        <f>CEILING(5*_xlfn.RANK.EQ(Table7[[#This Row],[Monetary]],Table7[Monetary],1)/COUNT(Table7[Monetary]),1)</f>
        <v>1</v>
      </c>
      <c r="I1207" t="str">
        <f>_xlfn.CONCAT(Table7[[#This Row],[R score]],Table7[[#This Row],[F score]],Table7[[#This Row],[M score]])</f>
        <v>411</v>
      </c>
      <c r="J12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08" spans="1:10" x14ac:dyDescent="0.3">
      <c r="A1208">
        <v>14078</v>
      </c>
      <c r="B1208" s="1">
        <v>40513.537499999999</v>
      </c>
      <c r="C1208" s="2">
        <v>8.296527777776646</v>
      </c>
      <c r="D1208">
        <v>4</v>
      </c>
      <c r="E1208" s="5">
        <v>638.68999999999994</v>
      </c>
      <c r="F1208">
        <f>CEILING(5*_xlfn.RANK.EQ(Table7[[#This Row],[Recency]],Table7[Recency],0)/COUNT(Table7[Recency]),1)</f>
        <v>5</v>
      </c>
      <c r="G1208">
        <f>CEILING(5*_xlfn.RANK.EQ(Table7[[#This Row],[Frequency]],Table7[Frequency],1)/COUNT(Table7[Frequency]),1)</f>
        <v>4</v>
      </c>
      <c r="H1208">
        <f>CEILING(5*_xlfn.RANK.EQ(Table7[[#This Row],[Monetary]],Table7[Monetary],1)/COUNT(Table7[Monetary]),1)</f>
        <v>3</v>
      </c>
      <c r="I1208" t="str">
        <f>_xlfn.CONCAT(Table7[[#This Row],[R score]],Table7[[#This Row],[F score]],Table7[[#This Row],[M score]])</f>
        <v>543</v>
      </c>
      <c r="J12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09" spans="1:10" x14ac:dyDescent="0.3">
      <c r="A1209">
        <v>14080</v>
      </c>
      <c r="B1209" s="1">
        <v>40473.586111111108</v>
      </c>
      <c r="C1209" s="2">
        <v>48.247916666667152</v>
      </c>
      <c r="D1209">
        <v>4</v>
      </c>
      <c r="E1209" s="5">
        <v>1070.0799999999997</v>
      </c>
      <c r="F1209">
        <f>CEILING(5*_xlfn.RANK.EQ(Table7[[#This Row],[Recency]],Table7[Recency],0)/COUNT(Table7[Recency]),1)</f>
        <v>3</v>
      </c>
      <c r="G1209">
        <f>CEILING(5*_xlfn.RANK.EQ(Table7[[#This Row],[Frequency]],Table7[Frequency],1)/COUNT(Table7[Frequency]),1)</f>
        <v>4</v>
      </c>
      <c r="H1209">
        <f>CEILING(5*_xlfn.RANK.EQ(Table7[[#This Row],[Monetary]],Table7[Monetary],1)/COUNT(Table7[Monetary]),1)</f>
        <v>4</v>
      </c>
      <c r="I1209" t="str">
        <f>_xlfn.CONCAT(Table7[[#This Row],[R score]],Table7[[#This Row],[F score]],Table7[[#This Row],[M score]])</f>
        <v>344</v>
      </c>
      <c r="J12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10" spans="1:10" x14ac:dyDescent="0.3">
      <c r="A1210">
        <v>14081</v>
      </c>
      <c r="B1210" s="1">
        <v>40517.657638888886</v>
      </c>
      <c r="C1210" s="2">
        <v>4.1763888888890506</v>
      </c>
      <c r="D1210">
        <v>9</v>
      </c>
      <c r="E1210" s="5">
        <v>4369.4699999999966</v>
      </c>
      <c r="F1210">
        <f>CEILING(5*_xlfn.RANK.EQ(Table7[[#This Row],[Recency]],Table7[Recency],0)/COUNT(Table7[Recency]),1)</f>
        <v>5</v>
      </c>
      <c r="G1210">
        <f>CEILING(5*_xlfn.RANK.EQ(Table7[[#This Row],[Frequency]],Table7[Frequency],1)/COUNT(Table7[Frequency]),1)</f>
        <v>5</v>
      </c>
      <c r="H1210">
        <f>CEILING(5*_xlfn.RANK.EQ(Table7[[#This Row],[Monetary]],Table7[Monetary],1)/COUNT(Table7[Monetary]),1)</f>
        <v>5</v>
      </c>
      <c r="I1210" t="str">
        <f>_xlfn.CONCAT(Table7[[#This Row],[R score]],Table7[[#This Row],[F score]],Table7[[#This Row],[M score]])</f>
        <v>555</v>
      </c>
      <c r="J12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11" spans="1:10" x14ac:dyDescent="0.3">
      <c r="A1211">
        <v>14082</v>
      </c>
      <c r="B1211" s="1">
        <v>40494.490972222222</v>
      </c>
      <c r="C1211" s="2">
        <v>27.343055555553292</v>
      </c>
      <c r="D1211">
        <v>1</v>
      </c>
      <c r="E1211" s="5">
        <v>231.11000000000007</v>
      </c>
      <c r="F1211">
        <f>CEILING(5*_xlfn.RANK.EQ(Table7[[#This Row],[Recency]],Table7[Recency],0)/COUNT(Table7[Recency]),1)</f>
        <v>4</v>
      </c>
      <c r="G1211">
        <f>CEILING(5*_xlfn.RANK.EQ(Table7[[#This Row],[Frequency]],Table7[Frequency],1)/COUNT(Table7[Frequency]),1)</f>
        <v>1</v>
      </c>
      <c r="H1211">
        <f>CEILING(5*_xlfn.RANK.EQ(Table7[[#This Row],[Monetary]],Table7[Monetary],1)/COUNT(Table7[Monetary]),1)</f>
        <v>1</v>
      </c>
      <c r="I1211" t="str">
        <f>_xlfn.CONCAT(Table7[[#This Row],[R score]],Table7[[#This Row],[F score]],Table7[[#This Row],[M score]])</f>
        <v>411</v>
      </c>
      <c r="J12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12" spans="1:10" x14ac:dyDescent="0.3">
      <c r="A1212">
        <v>14083</v>
      </c>
      <c r="B1212" s="1">
        <v>40515.51666666667</v>
      </c>
      <c r="C1212" s="2">
        <v>6.3173611111051287</v>
      </c>
      <c r="D1212">
        <v>3</v>
      </c>
      <c r="E1212" s="5">
        <v>373.29999999999984</v>
      </c>
      <c r="F1212">
        <f>CEILING(5*_xlfn.RANK.EQ(Table7[[#This Row],[Recency]],Table7[Recency],0)/COUNT(Table7[Recency]),1)</f>
        <v>5</v>
      </c>
      <c r="G1212">
        <f>CEILING(5*_xlfn.RANK.EQ(Table7[[#This Row],[Frequency]],Table7[Frequency],1)/COUNT(Table7[Frequency]),1)</f>
        <v>3</v>
      </c>
      <c r="H1212">
        <f>CEILING(5*_xlfn.RANK.EQ(Table7[[#This Row],[Monetary]],Table7[Monetary],1)/COUNT(Table7[Monetary]),1)</f>
        <v>2</v>
      </c>
      <c r="I1212" t="str">
        <f>_xlfn.CONCAT(Table7[[#This Row],[R score]],Table7[[#This Row],[F score]],Table7[[#This Row],[M score]])</f>
        <v>532</v>
      </c>
      <c r="J12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13" spans="1:10" x14ac:dyDescent="0.3">
      <c r="A1213">
        <v>14084</v>
      </c>
      <c r="B1213" s="1">
        <v>40374.60833333333</v>
      </c>
      <c r="C1213" s="2">
        <v>147.22569444444525</v>
      </c>
      <c r="D1213">
        <v>1</v>
      </c>
      <c r="E1213" s="5">
        <v>150.5</v>
      </c>
      <c r="F1213">
        <f>CEILING(5*_xlfn.RANK.EQ(Table7[[#This Row],[Recency]],Table7[Recency],0)/COUNT(Table7[Recency]),1)</f>
        <v>2</v>
      </c>
      <c r="G1213">
        <f>CEILING(5*_xlfn.RANK.EQ(Table7[[#This Row],[Frequency]],Table7[Frequency],1)/COUNT(Table7[Frequency]),1)</f>
        <v>1</v>
      </c>
      <c r="H1213">
        <f>CEILING(5*_xlfn.RANK.EQ(Table7[[#This Row],[Monetary]],Table7[Monetary],1)/COUNT(Table7[Monetary]),1)</f>
        <v>1</v>
      </c>
      <c r="I1213" t="str">
        <f>_xlfn.CONCAT(Table7[[#This Row],[R score]],Table7[[#This Row],[F score]],Table7[[#This Row],[M score]])</f>
        <v>211</v>
      </c>
      <c r="J12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14" spans="1:10" x14ac:dyDescent="0.3">
      <c r="A1214">
        <v>14085</v>
      </c>
      <c r="B1214" s="1">
        <v>40518.527083333334</v>
      </c>
      <c r="C1214" s="2">
        <v>3.3069444444408873</v>
      </c>
      <c r="D1214">
        <v>15</v>
      </c>
      <c r="E1214" s="5">
        <v>5592.4299999999957</v>
      </c>
      <c r="F1214">
        <f>CEILING(5*_xlfn.RANK.EQ(Table7[[#This Row],[Recency]],Table7[Recency],0)/COUNT(Table7[Recency]),1)</f>
        <v>5</v>
      </c>
      <c r="G1214">
        <f>CEILING(5*_xlfn.RANK.EQ(Table7[[#This Row],[Frequency]],Table7[Frequency],1)/COUNT(Table7[Frequency]),1)</f>
        <v>5</v>
      </c>
      <c r="H1214">
        <f>CEILING(5*_xlfn.RANK.EQ(Table7[[#This Row],[Monetary]],Table7[Monetary],1)/COUNT(Table7[Monetary]),1)</f>
        <v>5</v>
      </c>
      <c r="I1214" t="str">
        <f>_xlfn.CONCAT(Table7[[#This Row],[R score]],Table7[[#This Row],[F score]],Table7[[#This Row],[M score]])</f>
        <v>555</v>
      </c>
      <c r="J12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15" spans="1:10" x14ac:dyDescent="0.3">
      <c r="A1215">
        <v>14086</v>
      </c>
      <c r="B1215" s="1">
        <v>40424.452777777777</v>
      </c>
      <c r="C1215" s="2">
        <v>97.381249999998545</v>
      </c>
      <c r="D1215">
        <v>1</v>
      </c>
      <c r="E1215" s="5">
        <v>39.950000000000003</v>
      </c>
      <c r="F1215">
        <f>CEILING(5*_xlfn.RANK.EQ(Table7[[#This Row],[Recency]],Table7[Recency],0)/COUNT(Table7[Recency]),1)</f>
        <v>2</v>
      </c>
      <c r="G1215">
        <f>CEILING(5*_xlfn.RANK.EQ(Table7[[#This Row],[Frequency]],Table7[Frequency],1)/COUNT(Table7[Frequency]),1)</f>
        <v>1</v>
      </c>
      <c r="H1215">
        <f>CEILING(5*_xlfn.RANK.EQ(Table7[[#This Row],[Monetary]],Table7[Monetary],1)/COUNT(Table7[Monetary]),1)</f>
        <v>1</v>
      </c>
      <c r="I1215" t="str">
        <f>_xlfn.CONCAT(Table7[[#This Row],[R score]],Table7[[#This Row],[F score]],Table7[[#This Row],[M score]])</f>
        <v>211</v>
      </c>
      <c r="J12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16" spans="1:10" x14ac:dyDescent="0.3">
      <c r="A1216">
        <v>14087</v>
      </c>
      <c r="B1216" s="1">
        <v>40482.473611111112</v>
      </c>
      <c r="C1216" s="2">
        <v>39.360416666662786</v>
      </c>
      <c r="D1216">
        <v>2</v>
      </c>
      <c r="E1216" s="5">
        <v>637.99999999999989</v>
      </c>
      <c r="F1216">
        <f>CEILING(5*_xlfn.RANK.EQ(Table7[[#This Row],[Recency]],Table7[Recency],0)/COUNT(Table7[Recency]),1)</f>
        <v>3</v>
      </c>
      <c r="G1216">
        <f>CEILING(5*_xlfn.RANK.EQ(Table7[[#This Row],[Frequency]],Table7[Frequency],1)/COUNT(Table7[Frequency]),1)</f>
        <v>2</v>
      </c>
      <c r="H1216">
        <f>CEILING(5*_xlfn.RANK.EQ(Table7[[#This Row],[Monetary]],Table7[Monetary],1)/COUNT(Table7[Monetary]),1)</f>
        <v>3</v>
      </c>
      <c r="I1216" t="str">
        <f>_xlfn.CONCAT(Table7[[#This Row],[R score]],Table7[[#This Row],[F score]],Table7[[#This Row],[M score]])</f>
        <v>323</v>
      </c>
      <c r="J12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17" spans="1:10" x14ac:dyDescent="0.3">
      <c r="A1217">
        <v>14088</v>
      </c>
      <c r="B1217" s="1">
        <v>40480.438194444447</v>
      </c>
      <c r="C1217" s="2">
        <v>41.395833333328483</v>
      </c>
      <c r="D1217">
        <v>3</v>
      </c>
      <c r="E1217" s="5">
        <v>13544.989999999998</v>
      </c>
      <c r="F1217">
        <f>CEILING(5*_xlfn.RANK.EQ(Table7[[#This Row],[Recency]],Table7[Recency],0)/COUNT(Table7[Recency]),1)</f>
        <v>3</v>
      </c>
      <c r="G1217">
        <f>CEILING(5*_xlfn.RANK.EQ(Table7[[#This Row],[Frequency]],Table7[Frequency],1)/COUNT(Table7[Frequency]),1)</f>
        <v>3</v>
      </c>
      <c r="H1217">
        <f>CEILING(5*_xlfn.RANK.EQ(Table7[[#This Row],[Monetary]],Table7[Monetary],1)/COUNT(Table7[Monetary]),1)</f>
        <v>5</v>
      </c>
      <c r="I1217" t="str">
        <f>_xlfn.CONCAT(Table7[[#This Row],[R score]],Table7[[#This Row],[F score]],Table7[[#This Row],[M score]])</f>
        <v>335</v>
      </c>
      <c r="J12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18" spans="1:10" x14ac:dyDescent="0.3">
      <c r="A1218">
        <v>14091</v>
      </c>
      <c r="B1218" s="1">
        <v>40232.636805555558</v>
      </c>
      <c r="C1218" s="2">
        <v>289.19722222221753</v>
      </c>
      <c r="D1218">
        <v>2</v>
      </c>
      <c r="E1218" s="5">
        <v>9530.0800000000017</v>
      </c>
      <c r="F1218">
        <f>CEILING(5*_xlfn.RANK.EQ(Table7[[#This Row],[Recency]],Table7[Recency],0)/COUNT(Table7[Recency]),1)</f>
        <v>1</v>
      </c>
      <c r="G1218">
        <f>CEILING(5*_xlfn.RANK.EQ(Table7[[#This Row],[Frequency]],Table7[Frequency],1)/COUNT(Table7[Frequency]),1)</f>
        <v>2</v>
      </c>
      <c r="H1218">
        <f>CEILING(5*_xlfn.RANK.EQ(Table7[[#This Row],[Monetary]],Table7[Monetary],1)/COUNT(Table7[Monetary]),1)</f>
        <v>5</v>
      </c>
      <c r="I1218" t="str">
        <f>_xlfn.CONCAT(Table7[[#This Row],[R score]],Table7[[#This Row],[F score]],Table7[[#This Row],[M score]])</f>
        <v>125</v>
      </c>
      <c r="J12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19" spans="1:10" x14ac:dyDescent="0.3">
      <c r="A1219">
        <v>14092</v>
      </c>
      <c r="B1219" s="1">
        <v>40512.616666666669</v>
      </c>
      <c r="C1219" s="2">
        <v>9.2173611111065838</v>
      </c>
      <c r="D1219">
        <v>10</v>
      </c>
      <c r="E1219" s="5">
        <v>3152.5399999999991</v>
      </c>
      <c r="F1219">
        <f>CEILING(5*_xlfn.RANK.EQ(Table7[[#This Row],[Recency]],Table7[Recency],0)/COUNT(Table7[Recency]),1)</f>
        <v>5</v>
      </c>
      <c r="G1219">
        <f>CEILING(5*_xlfn.RANK.EQ(Table7[[#This Row],[Frequency]],Table7[Frequency],1)/COUNT(Table7[Frequency]),1)</f>
        <v>5</v>
      </c>
      <c r="H1219">
        <f>CEILING(5*_xlfn.RANK.EQ(Table7[[#This Row],[Monetary]],Table7[Monetary],1)/COUNT(Table7[Monetary]),1)</f>
        <v>5</v>
      </c>
      <c r="I1219" t="str">
        <f>_xlfn.CONCAT(Table7[[#This Row],[R score]],Table7[[#This Row],[F score]],Table7[[#This Row],[M score]])</f>
        <v>555</v>
      </c>
      <c r="J12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20" spans="1:10" x14ac:dyDescent="0.3">
      <c r="A1220">
        <v>14094</v>
      </c>
      <c r="B1220" s="1">
        <v>40447.498611111114</v>
      </c>
      <c r="C1220" s="2">
        <v>74.335416666661331</v>
      </c>
      <c r="D1220">
        <v>1</v>
      </c>
      <c r="E1220" s="5">
        <v>311.76999999999992</v>
      </c>
      <c r="F1220">
        <f>CEILING(5*_xlfn.RANK.EQ(Table7[[#This Row],[Recency]],Table7[Recency],0)/COUNT(Table7[Recency]),1)</f>
        <v>2</v>
      </c>
      <c r="G1220">
        <f>CEILING(5*_xlfn.RANK.EQ(Table7[[#This Row],[Frequency]],Table7[Frequency],1)/COUNT(Table7[Frequency]),1)</f>
        <v>1</v>
      </c>
      <c r="H1220">
        <f>CEILING(5*_xlfn.RANK.EQ(Table7[[#This Row],[Monetary]],Table7[Monetary],1)/COUNT(Table7[Monetary]),1)</f>
        <v>2</v>
      </c>
      <c r="I1220" t="str">
        <f>_xlfn.CONCAT(Table7[[#This Row],[R score]],Table7[[#This Row],[F score]],Table7[[#This Row],[M score]])</f>
        <v>212</v>
      </c>
      <c r="J12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21" spans="1:10" x14ac:dyDescent="0.3">
      <c r="A1221">
        <v>14095</v>
      </c>
      <c r="B1221" s="1">
        <v>40164.53402777778</v>
      </c>
      <c r="C1221" s="2">
        <v>357.29999999999563</v>
      </c>
      <c r="D1221">
        <v>1</v>
      </c>
      <c r="E1221" s="5">
        <v>2.95</v>
      </c>
      <c r="F1221">
        <f>CEILING(5*_xlfn.RANK.EQ(Table7[[#This Row],[Recency]],Table7[Recency],0)/COUNT(Table7[Recency]),1)</f>
        <v>1</v>
      </c>
      <c r="G1221">
        <f>CEILING(5*_xlfn.RANK.EQ(Table7[[#This Row],[Frequency]],Table7[Frequency],1)/COUNT(Table7[Frequency]),1)</f>
        <v>1</v>
      </c>
      <c r="H1221">
        <f>CEILING(5*_xlfn.RANK.EQ(Table7[[#This Row],[Monetary]],Table7[Monetary],1)/COUNT(Table7[Monetary]),1)</f>
        <v>1</v>
      </c>
      <c r="I1221" t="str">
        <f>_xlfn.CONCAT(Table7[[#This Row],[R score]],Table7[[#This Row],[F score]],Table7[[#This Row],[M score]])</f>
        <v>111</v>
      </c>
      <c r="J12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22" spans="1:10" x14ac:dyDescent="0.3">
      <c r="A1222">
        <v>14097</v>
      </c>
      <c r="B1222" s="1">
        <v>40405.597222222219</v>
      </c>
      <c r="C1222" s="2">
        <v>116.2368055555562</v>
      </c>
      <c r="D1222">
        <v>2</v>
      </c>
      <c r="E1222" s="5">
        <v>422.8599999999999</v>
      </c>
      <c r="F1222">
        <f>CEILING(5*_xlfn.RANK.EQ(Table7[[#This Row],[Recency]],Table7[Recency],0)/COUNT(Table7[Recency]),1)</f>
        <v>2</v>
      </c>
      <c r="G1222">
        <f>CEILING(5*_xlfn.RANK.EQ(Table7[[#This Row],[Frequency]],Table7[Frequency],1)/COUNT(Table7[Frequency]),1)</f>
        <v>2</v>
      </c>
      <c r="H1222">
        <f>CEILING(5*_xlfn.RANK.EQ(Table7[[#This Row],[Monetary]],Table7[Monetary],1)/COUNT(Table7[Monetary]),1)</f>
        <v>2</v>
      </c>
      <c r="I1222" t="str">
        <f>_xlfn.CONCAT(Table7[[#This Row],[R score]],Table7[[#This Row],[F score]],Table7[[#This Row],[M score]])</f>
        <v>222</v>
      </c>
      <c r="J12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23" spans="1:10" x14ac:dyDescent="0.3">
      <c r="A1223">
        <v>14099</v>
      </c>
      <c r="B1223" s="1">
        <v>40511.543749999997</v>
      </c>
      <c r="C1223" s="2">
        <v>10.290277777778101</v>
      </c>
      <c r="D1223">
        <v>9</v>
      </c>
      <c r="E1223" s="5">
        <v>2646.74</v>
      </c>
      <c r="F1223">
        <f>CEILING(5*_xlfn.RANK.EQ(Table7[[#This Row],[Recency]],Table7[Recency],0)/COUNT(Table7[Recency]),1)</f>
        <v>5</v>
      </c>
      <c r="G1223">
        <f>CEILING(5*_xlfn.RANK.EQ(Table7[[#This Row],[Frequency]],Table7[Frequency],1)/COUNT(Table7[Frequency]),1)</f>
        <v>5</v>
      </c>
      <c r="H1223">
        <f>CEILING(5*_xlfn.RANK.EQ(Table7[[#This Row],[Monetary]],Table7[Monetary],1)/COUNT(Table7[Monetary]),1)</f>
        <v>5</v>
      </c>
      <c r="I1223" t="str">
        <f>_xlfn.CONCAT(Table7[[#This Row],[R score]],Table7[[#This Row],[F score]],Table7[[#This Row],[M score]])</f>
        <v>555</v>
      </c>
      <c r="J12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24" spans="1:10" x14ac:dyDescent="0.3">
      <c r="A1224">
        <v>14101</v>
      </c>
      <c r="B1224" s="1">
        <v>40498.620833333334</v>
      </c>
      <c r="C1224" s="2">
        <v>23.213194444440887</v>
      </c>
      <c r="D1224">
        <v>7</v>
      </c>
      <c r="E1224" s="5">
        <v>3985.1399999999994</v>
      </c>
      <c r="F1224">
        <f>CEILING(5*_xlfn.RANK.EQ(Table7[[#This Row],[Recency]],Table7[Recency],0)/COUNT(Table7[Recency]),1)</f>
        <v>4</v>
      </c>
      <c r="G1224">
        <f>CEILING(5*_xlfn.RANK.EQ(Table7[[#This Row],[Frequency]],Table7[Frequency],1)/COUNT(Table7[Frequency]),1)</f>
        <v>5</v>
      </c>
      <c r="H1224">
        <f>CEILING(5*_xlfn.RANK.EQ(Table7[[#This Row],[Monetary]],Table7[Monetary],1)/COUNT(Table7[Monetary]),1)</f>
        <v>5</v>
      </c>
      <c r="I1224" t="str">
        <f>_xlfn.CONCAT(Table7[[#This Row],[R score]],Table7[[#This Row],[F score]],Table7[[#This Row],[M score]])</f>
        <v>455</v>
      </c>
      <c r="J12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25" spans="1:10" x14ac:dyDescent="0.3">
      <c r="A1225">
        <v>14104</v>
      </c>
      <c r="B1225" s="1">
        <v>40497.550694444442</v>
      </c>
      <c r="C1225" s="2">
        <v>24.283333333332848</v>
      </c>
      <c r="D1225">
        <v>3</v>
      </c>
      <c r="E1225" s="5">
        <v>524.31999999999982</v>
      </c>
      <c r="F1225">
        <f>CEILING(5*_xlfn.RANK.EQ(Table7[[#This Row],[Recency]],Table7[Recency],0)/COUNT(Table7[Recency]),1)</f>
        <v>4</v>
      </c>
      <c r="G1225">
        <f>CEILING(5*_xlfn.RANK.EQ(Table7[[#This Row],[Frequency]],Table7[Frequency],1)/COUNT(Table7[Frequency]),1)</f>
        <v>3</v>
      </c>
      <c r="H1225">
        <f>CEILING(5*_xlfn.RANK.EQ(Table7[[#This Row],[Monetary]],Table7[Monetary],1)/COUNT(Table7[Monetary]),1)</f>
        <v>3</v>
      </c>
      <c r="I1225" t="str">
        <f>_xlfn.CONCAT(Table7[[#This Row],[R score]],Table7[[#This Row],[F score]],Table7[[#This Row],[M score]])</f>
        <v>433</v>
      </c>
      <c r="J12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26" spans="1:10" x14ac:dyDescent="0.3">
      <c r="A1226">
        <v>14105</v>
      </c>
      <c r="B1226" s="1">
        <v>40478.495138888888</v>
      </c>
      <c r="C1226" s="2">
        <v>43.338888888887595</v>
      </c>
      <c r="D1226">
        <v>4</v>
      </c>
      <c r="E1226" s="5">
        <v>4722.5999999999995</v>
      </c>
      <c r="F1226">
        <f>CEILING(5*_xlfn.RANK.EQ(Table7[[#This Row],[Recency]],Table7[Recency],0)/COUNT(Table7[Recency]),1)</f>
        <v>3</v>
      </c>
      <c r="G1226">
        <f>CEILING(5*_xlfn.RANK.EQ(Table7[[#This Row],[Frequency]],Table7[Frequency],1)/COUNT(Table7[Frequency]),1)</f>
        <v>4</v>
      </c>
      <c r="H1226">
        <f>CEILING(5*_xlfn.RANK.EQ(Table7[[#This Row],[Monetary]],Table7[Monetary],1)/COUNT(Table7[Monetary]),1)</f>
        <v>5</v>
      </c>
      <c r="I1226" t="str">
        <f>_xlfn.CONCAT(Table7[[#This Row],[R score]],Table7[[#This Row],[F score]],Table7[[#This Row],[M score]])</f>
        <v>345</v>
      </c>
      <c r="J12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27" spans="1:10" x14ac:dyDescent="0.3">
      <c r="A1227">
        <v>14106</v>
      </c>
      <c r="B1227" s="1">
        <v>40149.589583333334</v>
      </c>
      <c r="C1227" s="2">
        <v>372.24444444444089</v>
      </c>
      <c r="D1227">
        <v>1</v>
      </c>
      <c r="E1227" s="5">
        <v>214.8</v>
      </c>
      <c r="F1227">
        <f>CEILING(5*_xlfn.RANK.EQ(Table7[[#This Row],[Recency]],Table7[Recency],0)/COUNT(Table7[Recency]),1)</f>
        <v>1</v>
      </c>
      <c r="G1227">
        <f>CEILING(5*_xlfn.RANK.EQ(Table7[[#This Row],[Frequency]],Table7[Frequency],1)/COUNT(Table7[Frequency]),1)</f>
        <v>1</v>
      </c>
      <c r="H1227">
        <f>CEILING(5*_xlfn.RANK.EQ(Table7[[#This Row],[Monetary]],Table7[Monetary],1)/COUNT(Table7[Monetary]),1)</f>
        <v>1</v>
      </c>
      <c r="I1227" t="str">
        <f>_xlfn.CONCAT(Table7[[#This Row],[R score]],Table7[[#This Row],[F score]],Table7[[#This Row],[M score]])</f>
        <v>111</v>
      </c>
      <c r="J12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28" spans="1:10" x14ac:dyDescent="0.3">
      <c r="A1228">
        <v>14107</v>
      </c>
      <c r="B1228" s="1">
        <v>40438.517361111109</v>
      </c>
      <c r="C1228" s="2">
        <v>83.316666666665697</v>
      </c>
      <c r="D1228">
        <v>4</v>
      </c>
      <c r="E1228" s="5">
        <v>2174.0700000000002</v>
      </c>
      <c r="F1228">
        <f>CEILING(5*_xlfn.RANK.EQ(Table7[[#This Row],[Recency]],Table7[Recency],0)/COUNT(Table7[Recency]),1)</f>
        <v>2</v>
      </c>
      <c r="G1228">
        <f>CEILING(5*_xlfn.RANK.EQ(Table7[[#This Row],[Frequency]],Table7[Frequency],1)/COUNT(Table7[Frequency]),1)</f>
        <v>4</v>
      </c>
      <c r="H1228">
        <f>CEILING(5*_xlfn.RANK.EQ(Table7[[#This Row],[Monetary]],Table7[Monetary],1)/COUNT(Table7[Monetary]),1)</f>
        <v>5</v>
      </c>
      <c r="I1228" t="str">
        <f>_xlfn.CONCAT(Table7[[#This Row],[R score]],Table7[[#This Row],[F score]],Table7[[#This Row],[M score]])</f>
        <v>245</v>
      </c>
      <c r="J12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29" spans="1:10" x14ac:dyDescent="0.3">
      <c r="A1229">
        <v>14108</v>
      </c>
      <c r="B1229" s="1">
        <v>40155.642361111109</v>
      </c>
      <c r="C1229" s="2">
        <v>366.1916666666657</v>
      </c>
      <c r="D1229">
        <v>2</v>
      </c>
      <c r="E1229" s="5">
        <v>447.05000000000007</v>
      </c>
      <c r="F1229">
        <f>CEILING(5*_xlfn.RANK.EQ(Table7[[#This Row],[Recency]],Table7[Recency],0)/COUNT(Table7[Recency]),1)</f>
        <v>1</v>
      </c>
      <c r="G1229">
        <f>CEILING(5*_xlfn.RANK.EQ(Table7[[#This Row],[Frequency]],Table7[Frequency],1)/COUNT(Table7[Frequency]),1)</f>
        <v>2</v>
      </c>
      <c r="H1229">
        <f>CEILING(5*_xlfn.RANK.EQ(Table7[[#This Row],[Monetary]],Table7[Monetary],1)/COUNT(Table7[Monetary]),1)</f>
        <v>2</v>
      </c>
      <c r="I1229" t="str">
        <f>_xlfn.CONCAT(Table7[[#This Row],[R score]],Table7[[#This Row],[F score]],Table7[[#This Row],[M score]])</f>
        <v>122</v>
      </c>
      <c r="J12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30" spans="1:10" x14ac:dyDescent="0.3">
      <c r="A1230">
        <v>14110</v>
      </c>
      <c r="B1230" s="1">
        <v>40451.717361111114</v>
      </c>
      <c r="C1230" s="2">
        <v>70.116666666661331</v>
      </c>
      <c r="D1230">
        <v>21</v>
      </c>
      <c r="E1230" s="5">
        <v>7304.7999999999965</v>
      </c>
      <c r="F1230">
        <f>CEILING(5*_xlfn.RANK.EQ(Table7[[#This Row],[Recency]],Table7[Recency],0)/COUNT(Table7[Recency]),1)</f>
        <v>2</v>
      </c>
      <c r="G1230">
        <f>CEILING(5*_xlfn.RANK.EQ(Table7[[#This Row],[Frequency]],Table7[Frequency],1)/COUNT(Table7[Frequency]),1)</f>
        <v>5</v>
      </c>
      <c r="H1230">
        <f>CEILING(5*_xlfn.RANK.EQ(Table7[[#This Row],[Monetary]],Table7[Monetary],1)/COUNT(Table7[Monetary]),1)</f>
        <v>5</v>
      </c>
      <c r="I1230" t="str">
        <f>_xlfn.CONCAT(Table7[[#This Row],[R score]],Table7[[#This Row],[F score]],Table7[[#This Row],[M score]])</f>
        <v>255</v>
      </c>
      <c r="J12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31" spans="1:10" x14ac:dyDescent="0.3">
      <c r="A1231">
        <v>14112</v>
      </c>
      <c r="B1231" s="1">
        <v>40435.570138888892</v>
      </c>
      <c r="C1231" s="2">
        <v>86.26388888888323</v>
      </c>
      <c r="D1231">
        <v>6</v>
      </c>
      <c r="E1231" s="5">
        <v>2919.44</v>
      </c>
      <c r="F1231">
        <f>CEILING(5*_xlfn.RANK.EQ(Table7[[#This Row],[Recency]],Table7[Recency],0)/COUNT(Table7[Recency]),1)</f>
        <v>2</v>
      </c>
      <c r="G1231">
        <f>CEILING(5*_xlfn.RANK.EQ(Table7[[#This Row],[Frequency]],Table7[Frequency],1)/COUNT(Table7[Frequency]),1)</f>
        <v>4</v>
      </c>
      <c r="H1231">
        <f>CEILING(5*_xlfn.RANK.EQ(Table7[[#This Row],[Monetary]],Table7[Monetary],1)/COUNT(Table7[Monetary]),1)</f>
        <v>5</v>
      </c>
      <c r="I1231" t="str">
        <f>_xlfn.CONCAT(Table7[[#This Row],[R score]],Table7[[#This Row],[F score]],Table7[[#This Row],[M score]])</f>
        <v>245</v>
      </c>
      <c r="J12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32" spans="1:10" x14ac:dyDescent="0.3">
      <c r="A1232">
        <v>14113</v>
      </c>
      <c r="B1232" s="1">
        <v>40511.661805555559</v>
      </c>
      <c r="C1232" s="2">
        <v>10.172222222216078</v>
      </c>
      <c r="D1232">
        <v>12</v>
      </c>
      <c r="E1232" s="5">
        <v>5252.1900000000005</v>
      </c>
      <c r="F1232">
        <f>CEILING(5*_xlfn.RANK.EQ(Table7[[#This Row],[Recency]],Table7[Recency],0)/COUNT(Table7[Recency]),1)</f>
        <v>5</v>
      </c>
      <c r="G1232">
        <f>CEILING(5*_xlfn.RANK.EQ(Table7[[#This Row],[Frequency]],Table7[Frequency],1)/COUNT(Table7[Frequency]),1)</f>
        <v>5</v>
      </c>
      <c r="H1232">
        <f>CEILING(5*_xlfn.RANK.EQ(Table7[[#This Row],[Monetary]],Table7[Monetary],1)/COUNT(Table7[Monetary]),1)</f>
        <v>5</v>
      </c>
      <c r="I1232" t="str">
        <f>_xlfn.CONCAT(Table7[[#This Row],[R score]],Table7[[#This Row],[F score]],Table7[[#This Row],[M score]])</f>
        <v>555</v>
      </c>
      <c r="J12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33" spans="1:10" x14ac:dyDescent="0.3">
      <c r="A1233">
        <v>14114</v>
      </c>
      <c r="B1233" s="1">
        <v>40491.384027777778</v>
      </c>
      <c r="C1233" s="2">
        <v>30.44999999999709</v>
      </c>
      <c r="D1233">
        <v>5</v>
      </c>
      <c r="E1233" s="5">
        <v>977.56000000000017</v>
      </c>
      <c r="F1233">
        <f>CEILING(5*_xlfn.RANK.EQ(Table7[[#This Row],[Recency]],Table7[Recency],0)/COUNT(Table7[Recency]),1)</f>
        <v>4</v>
      </c>
      <c r="G1233">
        <f>CEILING(5*_xlfn.RANK.EQ(Table7[[#This Row],[Frequency]],Table7[Frequency],1)/COUNT(Table7[Frequency]),1)</f>
        <v>4</v>
      </c>
      <c r="H1233">
        <f>CEILING(5*_xlfn.RANK.EQ(Table7[[#This Row],[Monetary]],Table7[Monetary],1)/COUNT(Table7[Monetary]),1)</f>
        <v>3</v>
      </c>
      <c r="I1233" t="str">
        <f>_xlfn.CONCAT(Table7[[#This Row],[R score]],Table7[[#This Row],[F score]],Table7[[#This Row],[M score]])</f>
        <v>443</v>
      </c>
      <c r="J12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34" spans="1:10" x14ac:dyDescent="0.3">
      <c r="A1234">
        <v>14115</v>
      </c>
      <c r="B1234" s="1">
        <v>40385.525000000001</v>
      </c>
      <c r="C1234" s="2">
        <v>136.30902777777374</v>
      </c>
      <c r="D1234">
        <v>2</v>
      </c>
      <c r="E1234" s="5">
        <v>622.66999999999996</v>
      </c>
      <c r="F1234">
        <f>CEILING(5*_xlfn.RANK.EQ(Table7[[#This Row],[Recency]],Table7[Recency],0)/COUNT(Table7[Recency]),1)</f>
        <v>2</v>
      </c>
      <c r="G1234">
        <f>CEILING(5*_xlfn.RANK.EQ(Table7[[#This Row],[Frequency]],Table7[Frequency],1)/COUNT(Table7[Frequency]),1)</f>
        <v>2</v>
      </c>
      <c r="H1234">
        <f>CEILING(5*_xlfn.RANK.EQ(Table7[[#This Row],[Monetary]],Table7[Monetary],1)/COUNT(Table7[Monetary]),1)</f>
        <v>3</v>
      </c>
      <c r="I1234" t="str">
        <f>_xlfn.CONCAT(Table7[[#This Row],[R score]],Table7[[#This Row],[F score]],Table7[[#This Row],[M score]])</f>
        <v>223</v>
      </c>
      <c r="J12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35" spans="1:10" x14ac:dyDescent="0.3">
      <c r="A1235">
        <v>14118</v>
      </c>
      <c r="B1235" s="1">
        <v>40458.499305555553</v>
      </c>
      <c r="C1235" s="2">
        <v>63.334722222221899</v>
      </c>
      <c r="D1235">
        <v>1</v>
      </c>
      <c r="E1235" s="5">
        <v>458.45</v>
      </c>
      <c r="F1235">
        <f>CEILING(5*_xlfn.RANK.EQ(Table7[[#This Row],[Recency]],Table7[Recency],0)/COUNT(Table7[Recency]),1)</f>
        <v>3</v>
      </c>
      <c r="G1235">
        <f>CEILING(5*_xlfn.RANK.EQ(Table7[[#This Row],[Frequency]],Table7[Frequency],1)/COUNT(Table7[Frequency]),1)</f>
        <v>1</v>
      </c>
      <c r="H1235">
        <f>CEILING(5*_xlfn.RANK.EQ(Table7[[#This Row],[Monetary]],Table7[Monetary],1)/COUNT(Table7[Monetary]),1)</f>
        <v>2</v>
      </c>
      <c r="I1235" t="str">
        <f>_xlfn.CONCAT(Table7[[#This Row],[R score]],Table7[[#This Row],[F score]],Table7[[#This Row],[M score]])</f>
        <v>312</v>
      </c>
      <c r="J12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36" spans="1:10" x14ac:dyDescent="0.3">
      <c r="A1236">
        <v>14119</v>
      </c>
      <c r="B1236" s="1">
        <v>40511.439583333333</v>
      </c>
      <c r="C1236" s="2">
        <v>10.394444444442343</v>
      </c>
      <c r="D1236">
        <v>2</v>
      </c>
      <c r="E1236" s="5">
        <v>183.37</v>
      </c>
      <c r="F1236">
        <f>CEILING(5*_xlfn.RANK.EQ(Table7[[#This Row],[Recency]],Table7[Recency],0)/COUNT(Table7[Recency]),1)</f>
        <v>5</v>
      </c>
      <c r="G1236">
        <f>CEILING(5*_xlfn.RANK.EQ(Table7[[#This Row],[Frequency]],Table7[Frequency],1)/COUNT(Table7[Frequency]),1)</f>
        <v>2</v>
      </c>
      <c r="H1236">
        <f>CEILING(5*_xlfn.RANK.EQ(Table7[[#This Row],[Monetary]],Table7[Monetary],1)/COUNT(Table7[Monetary]),1)</f>
        <v>1</v>
      </c>
      <c r="I1236" t="str">
        <f>_xlfn.CONCAT(Table7[[#This Row],[R score]],Table7[[#This Row],[F score]],Table7[[#This Row],[M score]])</f>
        <v>521</v>
      </c>
      <c r="J12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37" spans="1:10" x14ac:dyDescent="0.3">
      <c r="A1237">
        <v>14122</v>
      </c>
      <c r="B1237" s="1">
        <v>40480.632638888892</v>
      </c>
      <c r="C1237" s="2">
        <v>41.20138888888323</v>
      </c>
      <c r="D1237">
        <v>3</v>
      </c>
      <c r="E1237" s="5">
        <v>362.41999999999996</v>
      </c>
      <c r="F1237">
        <f>CEILING(5*_xlfn.RANK.EQ(Table7[[#This Row],[Recency]],Table7[Recency],0)/COUNT(Table7[Recency]),1)</f>
        <v>3</v>
      </c>
      <c r="G1237">
        <f>CEILING(5*_xlfn.RANK.EQ(Table7[[#This Row],[Frequency]],Table7[Frequency],1)/COUNT(Table7[Frequency]),1)</f>
        <v>3</v>
      </c>
      <c r="H1237">
        <f>CEILING(5*_xlfn.RANK.EQ(Table7[[#This Row],[Monetary]],Table7[Monetary],1)/COUNT(Table7[Monetary]),1)</f>
        <v>2</v>
      </c>
      <c r="I1237" t="str">
        <f>_xlfn.CONCAT(Table7[[#This Row],[R score]],Table7[[#This Row],[F score]],Table7[[#This Row],[M score]])</f>
        <v>332</v>
      </c>
      <c r="J12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38" spans="1:10" x14ac:dyDescent="0.3">
      <c r="A1238">
        <v>14123</v>
      </c>
      <c r="B1238" s="1">
        <v>40153.649305555555</v>
      </c>
      <c r="C1238" s="2">
        <v>368.18472222222044</v>
      </c>
      <c r="D1238">
        <v>1</v>
      </c>
      <c r="E1238" s="5">
        <v>436.17999999999995</v>
      </c>
      <c r="F1238">
        <f>CEILING(5*_xlfn.RANK.EQ(Table7[[#This Row],[Recency]],Table7[Recency],0)/COUNT(Table7[Recency]),1)</f>
        <v>1</v>
      </c>
      <c r="G1238">
        <f>CEILING(5*_xlfn.RANK.EQ(Table7[[#This Row],[Frequency]],Table7[Frequency],1)/COUNT(Table7[Frequency]),1)</f>
        <v>1</v>
      </c>
      <c r="H1238">
        <f>CEILING(5*_xlfn.RANK.EQ(Table7[[#This Row],[Monetary]],Table7[Monetary],1)/COUNT(Table7[Monetary]),1)</f>
        <v>2</v>
      </c>
      <c r="I1238" t="str">
        <f>_xlfn.CONCAT(Table7[[#This Row],[R score]],Table7[[#This Row],[F score]],Table7[[#This Row],[M score]])</f>
        <v>112</v>
      </c>
      <c r="J12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39" spans="1:10" x14ac:dyDescent="0.3">
      <c r="A1239">
        <v>14126</v>
      </c>
      <c r="B1239" s="1">
        <v>40442.618750000001</v>
      </c>
      <c r="C1239" s="2">
        <v>79.215277777773736</v>
      </c>
      <c r="D1239">
        <v>1</v>
      </c>
      <c r="E1239" s="5">
        <v>466.32999999999987</v>
      </c>
      <c r="F1239">
        <f>CEILING(5*_xlfn.RANK.EQ(Table7[[#This Row],[Recency]],Table7[Recency],0)/COUNT(Table7[Recency]),1)</f>
        <v>2</v>
      </c>
      <c r="G1239">
        <f>CEILING(5*_xlfn.RANK.EQ(Table7[[#This Row],[Frequency]],Table7[Frequency],1)/COUNT(Table7[Frequency]),1)</f>
        <v>1</v>
      </c>
      <c r="H1239">
        <f>CEILING(5*_xlfn.RANK.EQ(Table7[[#This Row],[Monetary]],Table7[Monetary],1)/COUNT(Table7[Monetary]),1)</f>
        <v>2</v>
      </c>
      <c r="I1239" t="str">
        <f>_xlfn.CONCAT(Table7[[#This Row],[R score]],Table7[[#This Row],[F score]],Table7[[#This Row],[M score]])</f>
        <v>212</v>
      </c>
      <c r="J12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40" spans="1:10" x14ac:dyDescent="0.3">
      <c r="A1240">
        <v>14127</v>
      </c>
      <c r="B1240" s="1">
        <v>40506.705555555556</v>
      </c>
      <c r="C1240" s="2">
        <v>15.128472222218988</v>
      </c>
      <c r="D1240">
        <v>3</v>
      </c>
      <c r="E1240" s="5">
        <v>1190.3700000000006</v>
      </c>
      <c r="F1240">
        <f>CEILING(5*_xlfn.RANK.EQ(Table7[[#This Row],[Recency]],Table7[Recency],0)/COUNT(Table7[Recency]),1)</f>
        <v>4</v>
      </c>
      <c r="G1240">
        <f>CEILING(5*_xlfn.RANK.EQ(Table7[[#This Row],[Frequency]],Table7[Frequency],1)/COUNT(Table7[Frequency]),1)</f>
        <v>3</v>
      </c>
      <c r="H1240">
        <f>CEILING(5*_xlfn.RANK.EQ(Table7[[#This Row],[Monetary]],Table7[Monetary],1)/COUNT(Table7[Monetary]),1)</f>
        <v>4</v>
      </c>
      <c r="I1240" t="str">
        <f>_xlfn.CONCAT(Table7[[#This Row],[R score]],Table7[[#This Row],[F score]],Table7[[#This Row],[M score]])</f>
        <v>434</v>
      </c>
      <c r="J12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41" spans="1:10" x14ac:dyDescent="0.3">
      <c r="A1241">
        <v>14128</v>
      </c>
      <c r="B1241" s="1">
        <v>40335.586805555555</v>
      </c>
      <c r="C1241" s="2">
        <v>186.24722222222044</v>
      </c>
      <c r="D1241">
        <v>1</v>
      </c>
      <c r="E1241" s="5">
        <v>286.70999999999998</v>
      </c>
      <c r="F1241">
        <f>CEILING(5*_xlfn.RANK.EQ(Table7[[#This Row],[Recency]],Table7[Recency],0)/COUNT(Table7[Recency]),1)</f>
        <v>1</v>
      </c>
      <c r="G1241">
        <f>CEILING(5*_xlfn.RANK.EQ(Table7[[#This Row],[Frequency]],Table7[Frequency],1)/COUNT(Table7[Frequency]),1)</f>
        <v>1</v>
      </c>
      <c r="H1241">
        <f>CEILING(5*_xlfn.RANK.EQ(Table7[[#This Row],[Monetary]],Table7[Monetary],1)/COUNT(Table7[Monetary]),1)</f>
        <v>2</v>
      </c>
      <c r="I1241" t="str">
        <f>_xlfn.CONCAT(Table7[[#This Row],[R score]],Table7[[#This Row],[F score]],Table7[[#This Row],[M score]])</f>
        <v>112</v>
      </c>
      <c r="J12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42" spans="1:10" x14ac:dyDescent="0.3">
      <c r="A1242">
        <v>14129</v>
      </c>
      <c r="B1242" s="1">
        <v>40487.415972222225</v>
      </c>
      <c r="C1242" s="2">
        <v>34.418055555550382</v>
      </c>
      <c r="D1242">
        <v>4</v>
      </c>
      <c r="E1242" s="5">
        <v>1467.48</v>
      </c>
      <c r="F1242">
        <f>CEILING(5*_xlfn.RANK.EQ(Table7[[#This Row],[Recency]],Table7[Recency],0)/COUNT(Table7[Recency]),1)</f>
        <v>4</v>
      </c>
      <c r="G1242">
        <f>CEILING(5*_xlfn.RANK.EQ(Table7[[#This Row],[Frequency]],Table7[Frequency],1)/COUNT(Table7[Frequency]),1)</f>
        <v>4</v>
      </c>
      <c r="H1242">
        <f>CEILING(5*_xlfn.RANK.EQ(Table7[[#This Row],[Monetary]],Table7[Monetary],1)/COUNT(Table7[Monetary]),1)</f>
        <v>4</v>
      </c>
      <c r="I1242" t="str">
        <f>_xlfn.CONCAT(Table7[[#This Row],[R score]],Table7[[#This Row],[F score]],Table7[[#This Row],[M score]])</f>
        <v>444</v>
      </c>
      <c r="J12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43" spans="1:10" x14ac:dyDescent="0.3">
      <c r="A1243">
        <v>14130</v>
      </c>
      <c r="B1243" s="1">
        <v>40511.71597222222</v>
      </c>
      <c r="C1243" s="2">
        <v>10.118055555554747</v>
      </c>
      <c r="D1243">
        <v>3</v>
      </c>
      <c r="E1243" s="5">
        <v>1377.86</v>
      </c>
      <c r="F1243">
        <f>CEILING(5*_xlfn.RANK.EQ(Table7[[#This Row],[Recency]],Table7[Recency],0)/COUNT(Table7[Recency]),1)</f>
        <v>5</v>
      </c>
      <c r="G1243">
        <f>CEILING(5*_xlfn.RANK.EQ(Table7[[#This Row],[Frequency]],Table7[Frequency],1)/COUNT(Table7[Frequency]),1)</f>
        <v>3</v>
      </c>
      <c r="H1243">
        <f>CEILING(5*_xlfn.RANK.EQ(Table7[[#This Row],[Monetary]],Table7[Monetary],1)/COUNT(Table7[Monetary]),1)</f>
        <v>4</v>
      </c>
      <c r="I1243" t="str">
        <f>_xlfn.CONCAT(Table7[[#This Row],[R score]],Table7[[#This Row],[F score]],Table7[[#This Row],[M score]])</f>
        <v>534</v>
      </c>
      <c r="J12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44" spans="1:10" x14ac:dyDescent="0.3">
      <c r="A1244">
        <v>14131</v>
      </c>
      <c r="B1244" s="1">
        <v>40238.499305555553</v>
      </c>
      <c r="C1244" s="2">
        <v>283.3347222222219</v>
      </c>
      <c r="D1244">
        <v>1</v>
      </c>
      <c r="E1244" s="5">
        <v>168.22</v>
      </c>
      <c r="F1244">
        <f>CEILING(5*_xlfn.RANK.EQ(Table7[[#This Row],[Recency]],Table7[Recency],0)/COUNT(Table7[Recency]),1)</f>
        <v>1</v>
      </c>
      <c r="G1244">
        <f>CEILING(5*_xlfn.RANK.EQ(Table7[[#This Row],[Frequency]],Table7[Frequency],1)/COUNT(Table7[Frequency]),1)</f>
        <v>1</v>
      </c>
      <c r="H1244">
        <f>CEILING(5*_xlfn.RANK.EQ(Table7[[#This Row],[Monetary]],Table7[Monetary],1)/COUNT(Table7[Monetary]),1)</f>
        <v>1</v>
      </c>
      <c r="I1244" t="str">
        <f>_xlfn.CONCAT(Table7[[#This Row],[R score]],Table7[[#This Row],[F score]],Table7[[#This Row],[M score]])</f>
        <v>111</v>
      </c>
      <c r="J12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45" spans="1:10" x14ac:dyDescent="0.3">
      <c r="A1245">
        <v>14133</v>
      </c>
      <c r="B1245" s="1">
        <v>40153.506944444445</v>
      </c>
      <c r="C1245" s="2">
        <v>368.32708333332994</v>
      </c>
      <c r="D1245">
        <v>1</v>
      </c>
      <c r="E1245" s="5">
        <v>305.5</v>
      </c>
      <c r="F1245">
        <f>CEILING(5*_xlfn.RANK.EQ(Table7[[#This Row],[Recency]],Table7[Recency],0)/COUNT(Table7[Recency]),1)</f>
        <v>1</v>
      </c>
      <c r="G1245">
        <f>CEILING(5*_xlfn.RANK.EQ(Table7[[#This Row],[Frequency]],Table7[Frequency],1)/COUNT(Table7[Frequency]),1)</f>
        <v>1</v>
      </c>
      <c r="H1245">
        <f>CEILING(5*_xlfn.RANK.EQ(Table7[[#This Row],[Monetary]],Table7[Monetary],1)/COUNT(Table7[Monetary]),1)</f>
        <v>2</v>
      </c>
      <c r="I1245" t="str">
        <f>_xlfn.CONCAT(Table7[[#This Row],[R score]],Table7[[#This Row],[F score]],Table7[[#This Row],[M score]])</f>
        <v>112</v>
      </c>
      <c r="J12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46" spans="1:10" x14ac:dyDescent="0.3">
      <c r="A1246">
        <v>14134</v>
      </c>
      <c r="B1246" s="1">
        <v>40504.518055555556</v>
      </c>
      <c r="C1246" s="2">
        <v>17.315972222218988</v>
      </c>
      <c r="D1246">
        <v>15</v>
      </c>
      <c r="E1246" s="5">
        <v>11123.349999999997</v>
      </c>
      <c r="F1246">
        <f>CEILING(5*_xlfn.RANK.EQ(Table7[[#This Row],[Recency]],Table7[Recency],0)/COUNT(Table7[Recency]),1)</f>
        <v>4</v>
      </c>
      <c r="G1246">
        <f>CEILING(5*_xlfn.RANK.EQ(Table7[[#This Row],[Frequency]],Table7[Frequency],1)/COUNT(Table7[Frequency]),1)</f>
        <v>5</v>
      </c>
      <c r="H1246">
        <f>CEILING(5*_xlfn.RANK.EQ(Table7[[#This Row],[Monetary]],Table7[Monetary],1)/COUNT(Table7[Monetary]),1)</f>
        <v>5</v>
      </c>
      <c r="I1246" t="str">
        <f>_xlfn.CONCAT(Table7[[#This Row],[R score]],Table7[[#This Row],[F score]],Table7[[#This Row],[M score]])</f>
        <v>455</v>
      </c>
      <c r="J12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47" spans="1:10" x14ac:dyDescent="0.3">
      <c r="A1247">
        <v>14135</v>
      </c>
      <c r="B1247" s="1">
        <v>40519.525694444441</v>
      </c>
      <c r="C1247" s="2">
        <v>2.3083333333343035</v>
      </c>
      <c r="D1247">
        <v>11</v>
      </c>
      <c r="E1247" s="5">
        <v>4953.6099999999979</v>
      </c>
      <c r="F1247">
        <f>CEILING(5*_xlfn.RANK.EQ(Table7[[#This Row],[Recency]],Table7[Recency],0)/COUNT(Table7[Recency]),1)</f>
        <v>5</v>
      </c>
      <c r="G1247">
        <f>CEILING(5*_xlfn.RANK.EQ(Table7[[#This Row],[Frequency]],Table7[Frequency],1)/COUNT(Table7[Frequency]),1)</f>
        <v>5</v>
      </c>
      <c r="H1247">
        <f>CEILING(5*_xlfn.RANK.EQ(Table7[[#This Row],[Monetary]],Table7[Monetary],1)/COUNT(Table7[Monetary]),1)</f>
        <v>5</v>
      </c>
      <c r="I1247" t="str">
        <f>_xlfn.CONCAT(Table7[[#This Row],[R score]],Table7[[#This Row],[F score]],Table7[[#This Row],[M score]])</f>
        <v>555</v>
      </c>
      <c r="J12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48" spans="1:10" x14ac:dyDescent="0.3">
      <c r="A1248">
        <v>14136</v>
      </c>
      <c r="B1248" s="1">
        <v>40486.495138888888</v>
      </c>
      <c r="C1248" s="2">
        <v>35.338888888887595</v>
      </c>
      <c r="D1248">
        <v>5</v>
      </c>
      <c r="E1248" s="5">
        <v>1570.8100000000002</v>
      </c>
      <c r="F1248">
        <f>CEILING(5*_xlfn.RANK.EQ(Table7[[#This Row],[Recency]],Table7[Recency],0)/COUNT(Table7[Recency]),1)</f>
        <v>3</v>
      </c>
      <c r="G1248">
        <f>CEILING(5*_xlfn.RANK.EQ(Table7[[#This Row],[Frequency]],Table7[Frequency],1)/COUNT(Table7[Frequency]),1)</f>
        <v>4</v>
      </c>
      <c r="H1248">
        <f>CEILING(5*_xlfn.RANK.EQ(Table7[[#This Row],[Monetary]],Table7[Monetary],1)/COUNT(Table7[Monetary]),1)</f>
        <v>4</v>
      </c>
      <c r="I1248" t="str">
        <f>_xlfn.CONCAT(Table7[[#This Row],[R score]],Table7[[#This Row],[F score]],Table7[[#This Row],[M score]])</f>
        <v>344</v>
      </c>
      <c r="J12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49" spans="1:10" x14ac:dyDescent="0.3">
      <c r="A1249">
        <v>14137</v>
      </c>
      <c r="B1249" s="1">
        <v>40191.520833333336</v>
      </c>
      <c r="C1249" s="2">
        <v>330.31319444443943</v>
      </c>
      <c r="D1249">
        <v>1</v>
      </c>
      <c r="E1249" s="5">
        <v>332.7</v>
      </c>
      <c r="F1249">
        <f>CEILING(5*_xlfn.RANK.EQ(Table7[[#This Row],[Recency]],Table7[Recency],0)/COUNT(Table7[Recency]),1)</f>
        <v>1</v>
      </c>
      <c r="G1249">
        <f>CEILING(5*_xlfn.RANK.EQ(Table7[[#This Row],[Frequency]],Table7[Frequency],1)/COUNT(Table7[Frequency]),1)</f>
        <v>1</v>
      </c>
      <c r="H1249">
        <f>CEILING(5*_xlfn.RANK.EQ(Table7[[#This Row],[Monetary]],Table7[Monetary],1)/COUNT(Table7[Monetary]),1)</f>
        <v>2</v>
      </c>
      <c r="I1249" t="str">
        <f>_xlfn.CONCAT(Table7[[#This Row],[R score]],Table7[[#This Row],[F score]],Table7[[#This Row],[M score]])</f>
        <v>112</v>
      </c>
      <c r="J12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50" spans="1:10" x14ac:dyDescent="0.3">
      <c r="A1250">
        <v>14139</v>
      </c>
      <c r="B1250" s="1">
        <v>40396.583333333336</v>
      </c>
      <c r="C1250" s="2">
        <v>125.25069444443943</v>
      </c>
      <c r="D1250">
        <v>3</v>
      </c>
      <c r="E1250" s="5">
        <v>670.98</v>
      </c>
      <c r="F1250">
        <f>CEILING(5*_xlfn.RANK.EQ(Table7[[#This Row],[Recency]],Table7[Recency],0)/COUNT(Table7[Recency]),1)</f>
        <v>2</v>
      </c>
      <c r="G1250">
        <f>CEILING(5*_xlfn.RANK.EQ(Table7[[#This Row],[Frequency]],Table7[Frequency],1)/COUNT(Table7[Frequency]),1)</f>
        <v>3</v>
      </c>
      <c r="H1250">
        <f>CEILING(5*_xlfn.RANK.EQ(Table7[[#This Row],[Monetary]],Table7[Monetary],1)/COUNT(Table7[Monetary]),1)</f>
        <v>3</v>
      </c>
      <c r="I1250" t="str">
        <f>_xlfn.CONCAT(Table7[[#This Row],[R score]],Table7[[#This Row],[F score]],Table7[[#This Row],[M score]])</f>
        <v>233</v>
      </c>
      <c r="J12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51" spans="1:10" x14ac:dyDescent="0.3">
      <c r="A1251">
        <v>14142</v>
      </c>
      <c r="B1251" s="1">
        <v>40513.689583333333</v>
      </c>
      <c r="C1251" s="2">
        <v>8.1444444444423425</v>
      </c>
      <c r="D1251">
        <v>2</v>
      </c>
      <c r="E1251" s="5">
        <v>671.34</v>
      </c>
      <c r="F1251">
        <f>CEILING(5*_xlfn.RANK.EQ(Table7[[#This Row],[Recency]],Table7[Recency],0)/COUNT(Table7[Recency]),1)</f>
        <v>5</v>
      </c>
      <c r="G1251">
        <f>CEILING(5*_xlfn.RANK.EQ(Table7[[#This Row],[Frequency]],Table7[Frequency],1)/COUNT(Table7[Frequency]),1)</f>
        <v>2</v>
      </c>
      <c r="H1251">
        <f>CEILING(5*_xlfn.RANK.EQ(Table7[[#This Row],[Monetary]],Table7[Monetary],1)/COUNT(Table7[Monetary]),1)</f>
        <v>3</v>
      </c>
      <c r="I1251" t="str">
        <f>_xlfn.CONCAT(Table7[[#This Row],[R score]],Table7[[#This Row],[F score]],Table7[[#This Row],[M score]])</f>
        <v>523</v>
      </c>
      <c r="J12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52" spans="1:10" x14ac:dyDescent="0.3">
      <c r="A1252">
        <v>14144</v>
      </c>
      <c r="B1252" s="1">
        <v>40400.636805555558</v>
      </c>
      <c r="C1252" s="2">
        <v>121.19722222221753</v>
      </c>
      <c r="D1252">
        <v>1</v>
      </c>
      <c r="E1252" s="5">
        <v>30.6</v>
      </c>
      <c r="F1252">
        <f>CEILING(5*_xlfn.RANK.EQ(Table7[[#This Row],[Recency]],Table7[Recency],0)/COUNT(Table7[Recency]),1)</f>
        <v>2</v>
      </c>
      <c r="G1252">
        <f>CEILING(5*_xlfn.RANK.EQ(Table7[[#This Row],[Frequency]],Table7[Frequency],1)/COUNT(Table7[Frequency]),1)</f>
        <v>1</v>
      </c>
      <c r="H1252">
        <f>CEILING(5*_xlfn.RANK.EQ(Table7[[#This Row],[Monetary]],Table7[Monetary],1)/COUNT(Table7[Monetary]),1)</f>
        <v>1</v>
      </c>
      <c r="I1252" t="str">
        <f>_xlfn.CONCAT(Table7[[#This Row],[R score]],Table7[[#This Row],[F score]],Table7[[#This Row],[M score]])</f>
        <v>211</v>
      </c>
      <c r="J12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53" spans="1:10" x14ac:dyDescent="0.3">
      <c r="A1253">
        <v>14145</v>
      </c>
      <c r="B1253" s="1">
        <v>40427.411805555559</v>
      </c>
      <c r="C1253" s="2">
        <v>94.422222222216078</v>
      </c>
      <c r="D1253">
        <v>3</v>
      </c>
      <c r="E1253" s="5">
        <v>3857.85</v>
      </c>
      <c r="F1253">
        <f>CEILING(5*_xlfn.RANK.EQ(Table7[[#This Row],[Recency]],Table7[Recency],0)/COUNT(Table7[Recency]),1)</f>
        <v>2</v>
      </c>
      <c r="G1253">
        <f>CEILING(5*_xlfn.RANK.EQ(Table7[[#This Row],[Frequency]],Table7[Frequency],1)/COUNT(Table7[Frequency]),1)</f>
        <v>3</v>
      </c>
      <c r="H1253">
        <f>CEILING(5*_xlfn.RANK.EQ(Table7[[#This Row],[Monetary]],Table7[Monetary],1)/COUNT(Table7[Monetary]),1)</f>
        <v>5</v>
      </c>
      <c r="I1253" t="str">
        <f>_xlfn.CONCAT(Table7[[#This Row],[R score]],Table7[[#This Row],[F score]],Table7[[#This Row],[M score]])</f>
        <v>235</v>
      </c>
      <c r="J12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54" spans="1:10" x14ac:dyDescent="0.3">
      <c r="A1254">
        <v>14146</v>
      </c>
      <c r="B1254" s="1">
        <v>40503.663194444445</v>
      </c>
      <c r="C1254" s="2">
        <v>18.170833333329938</v>
      </c>
      <c r="D1254">
        <v>7</v>
      </c>
      <c r="E1254" s="5">
        <v>5259.3000000000011</v>
      </c>
      <c r="F1254">
        <f>CEILING(5*_xlfn.RANK.EQ(Table7[[#This Row],[Recency]],Table7[Recency],0)/COUNT(Table7[Recency]),1)</f>
        <v>4</v>
      </c>
      <c r="G1254">
        <f>CEILING(5*_xlfn.RANK.EQ(Table7[[#This Row],[Frequency]],Table7[Frequency],1)/COUNT(Table7[Frequency]),1)</f>
        <v>5</v>
      </c>
      <c r="H1254">
        <f>CEILING(5*_xlfn.RANK.EQ(Table7[[#This Row],[Monetary]],Table7[Monetary],1)/COUNT(Table7[Monetary]),1)</f>
        <v>5</v>
      </c>
      <c r="I1254" t="str">
        <f>_xlfn.CONCAT(Table7[[#This Row],[R score]],Table7[[#This Row],[F score]],Table7[[#This Row],[M score]])</f>
        <v>455</v>
      </c>
      <c r="J12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55" spans="1:10" x14ac:dyDescent="0.3">
      <c r="A1255">
        <v>14147</v>
      </c>
      <c r="B1255" s="1">
        <v>40498.34097222222</v>
      </c>
      <c r="C1255" s="2">
        <v>23.493055555554747</v>
      </c>
      <c r="D1255">
        <v>7</v>
      </c>
      <c r="E1255" s="5">
        <v>2106.8000000000002</v>
      </c>
      <c r="F1255">
        <f>CEILING(5*_xlfn.RANK.EQ(Table7[[#This Row],[Recency]],Table7[Recency],0)/COUNT(Table7[Recency]),1)</f>
        <v>4</v>
      </c>
      <c r="G1255">
        <f>CEILING(5*_xlfn.RANK.EQ(Table7[[#This Row],[Frequency]],Table7[Frequency],1)/COUNT(Table7[Frequency]),1)</f>
        <v>5</v>
      </c>
      <c r="H1255">
        <f>CEILING(5*_xlfn.RANK.EQ(Table7[[#This Row],[Monetary]],Table7[Monetary],1)/COUNT(Table7[Monetary]),1)</f>
        <v>4</v>
      </c>
      <c r="I1255" t="str">
        <f>_xlfn.CONCAT(Table7[[#This Row],[R score]],Table7[[#This Row],[F score]],Table7[[#This Row],[M score]])</f>
        <v>454</v>
      </c>
      <c r="J12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56" spans="1:10" x14ac:dyDescent="0.3">
      <c r="A1256">
        <v>14148</v>
      </c>
      <c r="B1256" s="1">
        <v>40472.588888888888</v>
      </c>
      <c r="C1256" s="2">
        <v>49.245138888887595</v>
      </c>
      <c r="D1256">
        <v>1</v>
      </c>
      <c r="E1256" s="5">
        <v>309.09000000000003</v>
      </c>
      <c r="F1256">
        <f>CEILING(5*_xlfn.RANK.EQ(Table7[[#This Row],[Recency]],Table7[Recency],0)/COUNT(Table7[Recency]),1)</f>
        <v>3</v>
      </c>
      <c r="G1256">
        <f>CEILING(5*_xlfn.RANK.EQ(Table7[[#This Row],[Frequency]],Table7[Frequency],1)/COUNT(Table7[Frequency]),1)</f>
        <v>1</v>
      </c>
      <c r="H1256">
        <f>CEILING(5*_xlfn.RANK.EQ(Table7[[#This Row],[Monetary]],Table7[Monetary],1)/COUNT(Table7[Monetary]),1)</f>
        <v>2</v>
      </c>
      <c r="I1256" t="str">
        <f>_xlfn.CONCAT(Table7[[#This Row],[R score]],Table7[[#This Row],[F score]],Table7[[#This Row],[M score]])</f>
        <v>312</v>
      </c>
      <c r="J12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57" spans="1:10" x14ac:dyDescent="0.3">
      <c r="A1257">
        <v>14151</v>
      </c>
      <c r="B1257" s="1">
        <v>40213.649305555555</v>
      </c>
      <c r="C1257" s="2">
        <v>308.18472222222044</v>
      </c>
      <c r="D1257">
        <v>2</v>
      </c>
      <c r="E1257" s="5">
        <v>679.45000000000016</v>
      </c>
      <c r="F1257">
        <f>CEILING(5*_xlfn.RANK.EQ(Table7[[#This Row],[Recency]],Table7[Recency],0)/COUNT(Table7[Recency]),1)</f>
        <v>1</v>
      </c>
      <c r="G1257">
        <f>CEILING(5*_xlfn.RANK.EQ(Table7[[#This Row],[Frequency]],Table7[Frequency],1)/COUNT(Table7[Frequency]),1)</f>
        <v>2</v>
      </c>
      <c r="H1257">
        <f>CEILING(5*_xlfn.RANK.EQ(Table7[[#This Row],[Monetary]],Table7[Monetary],1)/COUNT(Table7[Monetary]),1)</f>
        <v>3</v>
      </c>
      <c r="I1257" t="str">
        <f>_xlfn.CONCAT(Table7[[#This Row],[R score]],Table7[[#This Row],[F score]],Table7[[#This Row],[M score]])</f>
        <v>123</v>
      </c>
      <c r="J12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58" spans="1:10" x14ac:dyDescent="0.3">
      <c r="A1258">
        <v>14152</v>
      </c>
      <c r="B1258" s="1">
        <v>40499.597222222219</v>
      </c>
      <c r="C1258" s="2">
        <v>22.236805555556202</v>
      </c>
      <c r="D1258">
        <v>5</v>
      </c>
      <c r="E1258" s="5">
        <v>1376.05</v>
      </c>
      <c r="F1258">
        <f>CEILING(5*_xlfn.RANK.EQ(Table7[[#This Row],[Recency]],Table7[Recency],0)/COUNT(Table7[Recency]),1)</f>
        <v>4</v>
      </c>
      <c r="G1258">
        <f>CEILING(5*_xlfn.RANK.EQ(Table7[[#This Row],[Frequency]],Table7[Frequency],1)/COUNT(Table7[Frequency]),1)</f>
        <v>4</v>
      </c>
      <c r="H1258">
        <f>CEILING(5*_xlfn.RANK.EQ(Table7[[#This Row],[Monetary]],Table7[Monetary],1)/COUNT(Table7[Monetary]),1)</f>
        <v>4</v>
      </c>
      <c r="I1258" t="str">
        <f>_xlfn.CONCAT(Table7[[#This Row],[R score]],Table7[[#This Row],[F score]],Table7[[#This Row],[M score]])</f>
        <v>444</v>
      </c>
      <c r="J12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59" spans="1:10" x14ac:dyDescent="0.3">
      <c r="A1259">
        <v>14153</v>
      </c>
      <c r="B1259" s="1">
        <v>40403.607638888891</v>
      </c>
      <c r="C1259" s="2">
        <v>118.22638888888469</v>
      </c>
      <c r="D1259">
        <v>1</v>
      </c>
      <c r="E1259" s="5">
        <v>233.39999999999992</v>
      </c>
      <c r="F1259">
        <f>CEILING(5*_xlfn.RANK.EQ(Table7[[#This Row],[Recency]],Table7[Recency],0)/COUNT(Table7[Recency]),1)</f>
        <v>2</v>
      </c>
      <c r="G1259">
        <f>CEILING(5*_xlfn.RANK.EQ(Table7[[#This Row],[Frequency]],Table7[Frequency],1)/COUNT(Table7[Frequency]),1)</f>
        <v>1</v>
      </c>
      <c r="H1259">
        <f>CEILING(5*_xlfn.RANK.EQ(Table7[[#This Row],[Monetary]],Table7[Monetary],1)/COUNT(Table7[Monetary]),1)</f>
        <v>1</v>
      </c>
      <c r="I1259" t="str">
        <f>_xlfn.CONCAT(Table7[[#This Row],[R score]],Table7[[#This Row],[F score]],Table7[[#This Row],[M score]])</f>
        <v>211</v>
      </c>
      <c r="J12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60" spans="1:10" x14ac:dyDescent="0.3">
      <c r="A1260">
        <v>14154</v>
      </c>
      <c r="B1260" s="1">
        <v>40505.745138888888</v>
      </c>
      <c r="C1260" s="2">
        <v>16.088888888887595</v>
      </c>
      <c r="D1260">
        <v>6</v>
      </c>
      <c r="E1260" s="5">
        <v>5115.0799999999954</v>
      </c>
      <c r="F1260">
        <f>CEILING(5*_xlfn.RANK.EQ(Table7[[#This Row],[Recency]],Table7[Recency],0)/COUNT(Table7[Recency]),1)</f>
        <v>4</v>
      </c>
      <c r="G1260">
        <f>CEILING(5*_xlfn.RANK.EQ(Table7[[#This Row],[Frequency]],Table7[Frequency],1)/COUNT(Table7[Frequency]),1)</f>
        <v>4</v>
      </c>
      <c r="H1260">
        <f>CEILING(5*_xlfn.RANK.EQ(Table7[[#This Row],[Monetary]],Table7[Monetary],1)/COUNT(Table7[Monetary]),1)</f>
        <v>5</v>
      </c>
      <c r="I1260" t="str">
        <f>_xlfn.CONCAT(Table7[[#This Row],[R score]],Table7[[#This Row],[F score]],Table7[[#This Row],[M score]])</f>
        <v>445</v>
      </c>
      <c r="J12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61" spans="1:10" x14ac:dyDescent="0.3">
      <c r="A1261">
        <v>14156</v>
      </c>
      <c r="B1261" s="1">
        <v>40515.491666666669</v>
      </c>
      <c r="C1261" s="2">
        <v>6.3423611111065838</v>
      </c>
      <c r="D1261">
        <v>91</v>
      </c>
      <c r="E1261" s="5">
        <v>186832</v>
      </c>
      <c r="F1261">
        <f>CEILING(5*_xlfn.RANK.EQ(Table7[[#This Row],[Recency]],Table7[Recency],0)/COUNT(Table7[Recency]),1)</f>
        <v>5</v>
      </c>
      <c r="G1261">
        <f>CEILING(5*_xlfn.RANK.EQ(Table7[[#This Row],[Frequency]],Table7[Frequency],1)/COUNT(Table7[Frequency]),1)</f>
        <v>5</v>
      </c>
      <c r="H1261">
        <f>CEILING(5*_xlfn.RANK.EQ(Table7[[#This Row],[Monetary]],Table7[Monetary],1)/COUNT(Table7[Monetary]),1)</f>
        <v>5</v>
      </c>
      <c r="I1261" t="str">
        <f>_xlfn.CONCAT(Table7[[#This Row],[R score]],Table7[[#This Row],[F score]],Table7[[#This Row],[M score]])</f>
        <v>555</v>
      </c>
      <c r="J12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62" spans="1:10" x14ac:dyDescent="0.3">
      <c r="A1262">
        <v>14157</v>
      </c>
      <c r="B1262" s="1">
        <v>40497.631944444445</v>
      </c>
      <c r="C1262" s="2">
        <v>24.202083333329938</v>
      </c>
      <c r="D1262">
        <v>3</v>
      </c>
      <c r="E1262" s="5">
        <v>553.79999999999995</v>
      </c>
      <c r="F1262">
        <f>CEILING(5*_xlfn.RANK.EQ(Table7[[#This Row],[Recency]],Table7[Recency],0)/COUNT(Table7[Recency]),1)</f>
        <v>4</v>
      </c>
      <c r="G1262">
        <f>CEILING(5*_xlfn.RANK.EQ(Table7[[#This Row],[Frequency]],Table7[Frequency],1)/COUNT(Table7[Frequency]),1)</f>
        <v>3</v>
      </c>
      <c r="H1262">
        <f>CEILING(5*_xlfn.RANK.EQ(Table7[[#This Row],[Monetary]],Table7[Monetary],1)/COUNT(Table7[Monetary]),1)</f>
        <v>3</v>
      </c>
      <c r="I1262" t="str">
        <f>_xlfn.CONCAT(Table7[[#This Row],[R score]],Table7[[#This Row],[F score]],Table7[[#This Row],[M score]])</f>
        <v>433</v>
      </c>
      <c r="J12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63" spans="1:10" x14ac:dyDescent="0.3">
      <c r="A1263">
        <v>14159</v>
      </c>
      <c r="B1263" s="1">
        <v>40507.563888888886</v>
      </c>
      <c r="C1263" s="2">
        <v>14.270138888889051</v>
      </c>
      <c r="D1263">
        <v>9</v>
      </c>
      <c r="E1263" s="5">
        <v>3221.6</v>
      </c>
      <c r="F1263">
        <f>CEILING(5*_xlfn.RANK.EQ(Table7[[#This Row],[Recency]],Table7[Recency],0)/COUNT(Table7[Recency]),1)</f>
        <v>4</v>
      </c>
      <c r="G1263">
        <f>CEILING(5*_xlfn.RANK.EQ(Table7[[#This Row],[Frequency]],Table7[Frequency],1)/COUNT(Table7[Frequency]),1)</f>
        <v>5</v>
      </c>
      <c r="H1263">
        <f>CEILING(5*_xlfn.RANK.EQ(Table7[[#This Row],[Monetary]],Table7[Monetary],1)/COUNT(Table7[Monetary]),1)</f>
        <v>5</v>
      </c>
      <c r="I1263" t="str">
        <f>_xlfn.CONCAT(Table7[[#This Row],[R score]],Table7[[#This Row],[F score]],Table7[[#This Row],[M score]])</f>
        <v>455</v>
      </c>
      <c r="J12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64" spans="1:10" x14ac:dyDescent="0.3">
      <c r="A1264">
        <v>14160</v>
      </c>
      <c r="B1264" s="1">
        <v>40276.604166666664</v>
      </c>
      <c r="C1264" s="2">
        <v>245.22986111111095</v>
      </c>
      <c r="D1264">
        <v>7</v>
      </c>
      <c r="E1264" s="5">
        <v>8421.4700000000012</v>
      </c>
      <c r="F1264">
        <f>CEILING(5*_xlfn.RANK.EQ(Table7[[#This Row],[Recency]],Table7[Recency],0)/COUNT(Table7[Recency]),1)</f>
        <v>1</v>
      </c>
      <c r="G1264">
        <f>CEILING(5*_xlfn.RANK.EQ(Table7[[#This Row],[Frequency]],Table7[Frequency],1)/COUNT(Table7[Frequency]),1)</f>
        <v>5</v>
      </c>
      <c r="H1264">
        <f>CEILING(5*_xlfn.RANK.EQ(Table7[[#This Row],[Monetary]],Table7[Monetary],1)/COUNT(Table7[Monetary]),1)</f>
        <v>5</v>
      </c>
      <c r="I1264" t="str">
        <f>_xlfn.CONCAT(Table7[[#This Row],[R score]],Table7[[#This Row],[F score]],Table7[[#This Row],[M score]])</f>
        <v>155</v>
      </c>
      <c r="J12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65" spans="1:10" x14ac:dyDescent="0.3">
      <c r="A1265">
        <v>14161</v>
      </c>
      <c r="B1265" s="1">
        <v>40517.554166666669</v>
      </c>
      <c r="C1265" s="2">
        <v>4.2798611111065838</v>
      </c>
      <c r="D1265">
        <v>5</v>
      </c>
      <c r="E1265" s="5">
        <v>2182.46</v>
      </c>
      <c r="F1265">
        <f>CEILING(5*_xlfn.RANK.EQ(Table7[[#This Row],[Recency]],Table7[Recency],0)/COUNT(Table7[Recency]),1)</f>
        <v>5</v>
      </c>
      <c r="G1265">
        <f>CEILING(5*_xlfn.RANK.EQ(Table7[[#This Row],[Frequency]],Table7[Frequency],1)/COUNT(Table7[Frequency]),1)</f>
        <v>4</v>
      </c>
      <c r="H1265">
        <f>CEILING(5*_xlfn.RANK.EQ(Table7[[#This Row],[Monetary]],Table7[Monetary],1)/COUNT(Table7[Monetary]),1)</f>
        <v>5</v>
      </c>
      <c r="I1265" t="str">
        <f>_xlfn.CONCAT(Table7[[#This Row],[R score]],Table7[[#This Row],[F score]],Table7[[#This Row],[M score]])</f>
        <v>545</v>
      </c>
      <c r="J12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66" spans="1:10" x14ac:dyDescent="0.3">
      <c r="A1266">
        <v>14163</v>
      </c>
      <c r="B1266" s="1">
        <v>40424.71875</v>
      </c>
      <c r="C1266" s="2">
        <v>97.115277777775191</v>
      </c>
      <c r="D1266">
        <v>1</v>
      </c>
      <c r="E1266" s="5">
        <v>148.70999999999998</v>
      </c>
      <c r="F1266">
        <f>CEILING(5*_xlfn.RANK.EQ(Table7[[#This Row],[Recency]],Table7[Recency],0)/COUNT(Table7[Recency]),1)</f>
        <v>2</v>
      </c>
      <c r="G1266">
        <f>CEILING(5*_xlfn.RANK.EQ(Table7[[#This Row],[Frequency]],Table7[Frequency],1)/COUNT(Table7[Frequency]),1)</f>
        <v>1</v>
      </c>
      <c r="H1266">
        <f>CEILING(5*_xlfn.RANK.EQ(Table7[[#This Row],[Monetary]],Table7[Monetary],1)/COUNT(Table7[Monetary]),1)</f>
        <v>1</v>
      </c>
      <c r="I1266" t="str">
        <f>_xlfn.CONCAT(Table7[[#This Row],[R score]],Table7[[#This Row],[F score]],Table7[[#This Row],[M score]])</f>
        <v>211</v>
      </c>
      <c r="J12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67" spans="1:10" x14ac:dyDescent="0.3">
      <c r="A1267">
        <v>14166</v>
      </c>
      <c r="B1267" s="1">
        <v>40381.820833333331</v>
      </c>
      <c r="C1267" s="2">
        <v>140.0131944444438</v>
      </c>
      <c r="D1267">
        <v>2</v>
      </c>
      <c r="E1267" s="5">
        <v>251.15</v>
      </c>
      <c r="F1267">
        <f>CEILING(5*_xlfn.RANK.EQ(Table7[[#This Row],[Recency]],Table7[Recency],0)/COUNT(Table7[Recency]),1)</f>
        <v>2</v>
      </c>
      <c r="G1267">
        <f>CEILING(5*_xlfn.RANK.EQ(Table7[[#This Row],[Frequency]],Table7[Frequency],1)/COUNT(Table7[Frequency]),1)</f>
        <v>2</v>
      </c>
      <c r="H1267">
        <f>CEILING(5*_xlfn.RANK.EQ(Table7[[#This Row],[Monetary]],Table7[Monetary],1)/COUNT(Table7[Monetary]),1)</f>
        <v>2</v>
      </c>
      <c r="I1267" t="str">
        <f>_xlfn.CONCAT(Table7[[#This Row],[R score]],Table7[[#This Row],[F score]],Table7[[#This Row],[M score]])</f>
        <v>222</v>
      </c>
      <c r="J12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68" spans="1:10" x14ac:dyDescent="0.3">
      <c r="A1268">
        <v>14167</v>
      </c>
      <c r="B1268" s="1">
        <v>40422.71875</v>
      </c>
      <c r="C1268" s="2">
        <v>99.115277777775191</v>
      </c>
      <c r="D1268">
        <v>4</v>
      </c>
      <c r="E1268" s="5">
        <v>711.7</v>
      </c>
      <c r="F1268">
        <f>CEILING(5*_xlfn.RANK.EQ(Table7[[#This Row],[Recency]],Table7[Recency],0)/COUNT(Table7[Recency]),1)</f>
        <v>2</v>
      </c>
      <c r="G1268">
        <f>CEILING(5*_xlfn.RANK.EQ(Table7[[#This Row],[Frequency]],Table7[Frequency],1)/COUNT(Table7[Frequency]),1)</f>
        <v>4</v>
      </c>
      <c r="H1268">
        <f>CEILING(5*_xlfn.RANK.EQ(Table7[[#This Row],[Monetary]],Table7[Monetary],1)/COUNT(Table7[Monetary]),1)</f>
        <v>3</v>
      </c>
      <c r="I1268" t="str">
        <f>_xlfn.CONCAT(Table7[[#This Row],[R score]],Table7[[#This Row],[F score]],Table7[[#This Row],[M score]])</f>
        <v>243</v>
      </c>
      <c r="J12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69" spans="1:10" x14ac:dyDescent="0.3">
      <c r="A1269">
        <v>14168</v>
      </c>
      <c r="B1269" s="1">
        <v>40466.450694444444</v>
      </c>
      <c r="C1269" s="2">
        <v>55.383333333331393</v>
      </c>
      <c r="D1269">
        <v>2</v>
      </c>
      <c r="E1269" s="5">
        <v>370.45</v>
      </c>
      <c r="F1269">
        <f>CEILING(5*_xlfn.RANK.EQ(Table7[[#This Row],[Recency]],Table7[Recency],0)/COUNT(Table7[Recency]),1)</f>
        <v>3</v>
      </c>
      <c r="G1269">
        <f>CEILING(5*_xlfn.RANK.EQ(Table7[[#This Row],[Frequency]],Table7[Frequency],1)/COUNT(Table7[Frequency]),1)</f>
        <v>2</v>
      </c>
      <c r="H1269">
        <f>CEILING(5*_xlfn.RANK.EQ(Table7[[#This Row],[Monetary]],Table7[Monetary],1)/COUNT(Table7[Monetary]),1)</f>
        <v>2</v>
      </c>
      <c r="I1269" t="str">
        <f>_xlfn.CONCAT(Table7[[#This Row],[R score]],Table7[[#This Row],[F score]],Table7[[#This Row],[M score]])</f>
        <v>322</v>
      </c>
      <c r="J12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70" spans="1:10" x14ac:dyDescent="0.3">
      <c r="A1270">
        <v>14169</v>
      </c>
      <c r="B1270" s="1">
        <v>40456.364583333336</v>
      </c>
      <c r="C1270" s="2">
        <v>65.469444444439432</v>
      </c>
      <c r="D1270">
        <v>2</v>
      </c>
      <c r="E1270" s="5">
        <v>613.11</v>
      </c>
      <c r="F1270">
        <f>CEILING(5*_xlfn.RANK.EQ(Table7[[#This Row],[Recency]],Table7[Recency],0)/COUNT(Table7[Recency]),1)</f>
        <v>3</v>
      </c>
      <c r="G1270">
        <f>CEILING(5*_xlfn.RANK.EQ(Table7[[#This Row],[Frequency]],Table7[Frequency],1)/COUNT(Table7[Frequency]),1)</f>
        <v>2</v>
      </c>
      <c r="H1270">
        <f>CEILING(5*_xlfn.RANK.EQ(Table7[[#This Row],[Monetary]],Table7[Monetary],1)/COUNT(Table7[Monetary]),1)</f>
        <v>3</v>
      </c>
      <c r="I1270" t="str">
        <f>_xlfn.CONCAT(Table7[[#This Row],[R score]],Table7[[#This Row],[F score]],Table7[[#This Row],[M score]])</f>
        <v>323</v>
      </c>
      <c r="J12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71" spans="1:10" x14ac:dyDescent="0.3">
      <c r="A1271">
        <v>14170</v>
      </c>
      <c r="B1271" s="1">
        <v>40511.548611111109</v>
      </c>
      <c r="C1271" s="2">
        <v>10.285416666665697</v>
      </c>
      <c r="D1271">
        <v>3</v>
      </c>
      <c r="E1271" s="5">
        <v>570.18000000000029</v>
      </c>
      <c r="F1271">
        <f>CEILING(5*_xlfn.RANK.EQ(Table7[[#This Row],[Recency]],Table7[Recency],0)/COUNT(Table7[Recency]),1)</f>
        <v>5</v>
      </c>
      <c r="G1271">
        <f>CEILING(5*_xlfn.RANK.EQ(Table7[[#This Row],[Frequency]],Table7[Frequency],1)/COUNT(Table7[Frequency]),1)</f>
        <v>3</v>
      </c>
      <c r="H1271">
        <f>CEILING(5*_xlfn.RANK.EQ(Table7[[#This Row],[Monetary]],Table7[Monetary],1)/COUNT(Table7[Monetary]),1)</f>
        <v>3</v>
      </c>
      <c r="I1271" t="str">
        <f>_xlfn.CONCAT(Table7[[#This Row],[R score]],Table7[[#This Row],[F score]],Table7[[#This Row],[M score]])</f>
        <v>533</v>
      </c>
      <c r="J12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72" spans="1:10" x14ac:dyDescent="0.3">
      <c r="A1272">
        <v>14171</v>
      </c>
      <c r="B1272" s="1">
        <v>40156.576388888891</v>
      </c>
      <c r="C1272" s="2">
        <v>365.25763888888469</v>
      </c>
      <c r="D1272">
        <v>1</v>
      </c>
      <c r="E1272" s="5">
        <v>135</v>
      </c>
      <c r="F1272">
        <f>CEILING(5*_xlfn.RANK.EQ(Table7[[#This Row],[Recency]],Table7[Recency],0)/COUNT(Table7[Recency]),1)</f>
        <v>1</v>
      </c>
      <c r="G1272">
        <f>CEILING(5*_xlfn.RANK.EQ(Table7[[#This Row],[Frequency]],Table7[Frequency],1)/COUNT(Table7[Frequency]),1)</f>
        <v>1</v>
      </c>
      <c r="H1272">
        <f>CEILING(5*_xlfn.RANK.EQ(Table7[[#This Row],[Monetary]],Table7[Monetary],1)/COUNT(Table7[Monetary]),1)</f>
        <v>1</v>
      </c>
      <c r="I1272" t="str">
        <f>_xlfn.CONCAT(Table7[[#This Row],[R score]],Table7[[#This Row],[F score]],Table7[[#This Row],[M score]])</f>
        <v>111</v>
      </c>
      <c r="J12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73" spans="1:10" x14ac:dyDescent="0.3">
      <c r="A1273">
        <v>14172</v>
      </c>
      <c r="B1273" s="1">
        <v>40281.55972222222</v>
      </c>
      <c r="C1273" s="2">
        <v>240.27430555555475</v>
      </c>
      <c r="D1273">
        <v>3</v>
      </c>
      <c r="E1273" s="5">
        <v>369.01999999999987</v>
      </c>
      <c r="F1273">
        <f>CEILING(5*_xlfn.RANK.EQ(Table7[[#This Row],[Recency]],Table7[Recency],0)/COUNT(Table7[Recency]),1)</f>
        <v>1</v>
      </c>
      <c r="G1273">
        <f>CEILING(5*_xlfn.RANK.EQ(Table7[[#This Row],[Frequency]],Table7[Frequency],1)/COUNT(Table7[Frequency]),1)</f>
        <v>3</v>
      </c>
      <c r="H1273">
        <f>CEILING(5*_xlfn.RANK.EQ(Table7[[#This Row],[Monetary]],Table7[Monetary],1)/COUNT(Table7[Monetary]),1)</f>
        <v>2</v>
      </c>
      <c r="I1273" t="str">
        <f>_xlfn.CONCAT(Table7[[#This Row],[R score]],Table7[[#This Row],[F score]],Table7[[#This Row],[M score]])</f>
        <v>132</v>
      </c>
      <c r="J12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74" spans="1:10" x14ac:dyDescent="0.3">
      <c r="A1274">
        <v>14173</v>
      </c>
      <c r="B1274" s="1">
        <v>40245.558333333334</v>
      </c>
      <c r="C1274" s="2">
        <v>276.27569444444089</v>
      </c>
      <c r="D1274">
        <v>2</v>
      </c>
      <c r="E1274" s="5">
        <v>135.16</v>
      </c>
      <c r="F1274">
        <f>CEILING(5*_xlfn.RANK.EQ(Table7[[#This Row],[Recency]],Table7[Recency],0)/COUNT(Table7[Recency]),1)</f>
        <v>1</v>
      </c>
      <c r="G1274">
        <f>CEILING(5*_xlfn.RANK.EQ(Table7[[#This Row],[Frequency]],Table7[Frequency],1)/COUNT(Table7[Frequency]),1)</f>
        <v>2</v>
      </c>
      <c r="H1274">
        <f>CEILING(5*_xlfn.RANK.EQ(Table7[[#This Row],[Monetary]],Table7[Monetary],1)/COUNT(Table7[Monetary]),1)</f>
        <v>1</v>
      </c>
      <c r="I1274" t="str">
        <f>_xlfn.CONCAT(Table7[[#This Row],[R score]],Table7[[#This Row],[F score]],Table7[[#This Row],[M score]])</f>
        <v>121</v>
      </c>
      <c r="J12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75" spans="1:10" x14ac:dyDescent="0.3">
      <c r="A1275">
        <v>14175</v>
      </c>
      <c r="B1275" s="1">
        <v>40468.582638888889</v>
      </c>
      <c r="C1275" s="2">
        <v>53.25138888888614</v>
      </c>
      <c r="D1275">
        <v>5</v>
      </c>
      <c r="E1275" s="5">
        <v>4456.5799999999981</v>
      </c>
      <c r="F1275">
        <f>CEILING(5*_xlfn.RANK.EQ(Table7[[#This Row],[Recency]],Table7[Recency],0)/COUNT(Table7[Recency]),1)</f>
        <v>3</v>
      </c>
      <c r="G1275">
        <f>CEILING(5*_xlfn.RANK.EQ(Table7[[#This Row],[Frequency]],Table7[Frequency],1)/COUNT(Table7[Frequency]),1)</f>
        <v>4</v>
      </c>
      <c r="H1275">
        <f>CEILING(5*_xlfn.RANK.EQ(Table7[[#This Row],[Monetary]],Table7[Monetary],1)/COUNT(Table7[Monetary]),1)</f>
        <v>5</v>
      </c>
      <c r="I1275" t="str">
        <f>_xlfn.CONCAT(Table7[[#This Row],[R score]],Table7[[#This Row],[F score]],Table7[[#This Row],[M score]])</f>
        <v>345</v>
      </c>
      <c r="J12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76" spans="1:10" x14ac:dyDescent="0.3">
      <c r="A1276">
        <v>14176</v>
      </c>
      <c r="B1276" s="1">
        <v>40519.489583333336</v>
      </c>
      <c r="C1276" s="2">
        <v>2.3444444444394321</v>
      </c>
      <c r="D1276">
        <v>2</v>
      </c>
      <c r="E1276" s="5">
        <v>339.1099999999999</v>
      </c>
      <c r="F1276">
        <f>CEILING(5*_xlfn.RANK.EQ(Table7[[#This Row],[Recency]],Table7[Recency],0)/COUNT(Table7[Recency]),1)</f>
        <v>5</v>
      </c>
      <c r="G1276">
        <f>CEILING(5*_xlfn.RANK.EQ(Table7[[#This Row],[Frequency]],Table7[Frequency],1)/COUNT(Table7[Frequency]),1)</f>
        <v>2</v>
      </c>
      <c r="H1276">
        <f>CEILING(5*_xlfn.RANK.EQ(Table7[[#This Row],[Monetary]],Table7[Monetary],1)/COUNT(Table7[Monetary]),1)</f>
        <v>2</v>
      </c>
      <c r="I1276" t="str">
        <f>_xlfn.CONCAT(Table7[[#This Row],[R score]],Table7[[#This Row],[F score]],Table7[[#This Row],[M score]])</f>
        <v>522</v>
      </c>
      <c r="J12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77" spans="1:10" x14ac:dyDescent="0.3">
      <c r="A1277">
        <v>14177</v>
      </c>
      <c r="B1277" s="1">
        <v>40505.599305555559</v>
      </c>
      <c r="C1277" s="2">
        <v>16.234722222216078</v>
      </c>
      <c r="D1277">
        <v>9</v>
      </c>
      <c r="E1277" s="5">
        <v>1660.2300000000012</v>
      </c>
      <c r="F1277">
        <f>CEILING(5*_xlfn.RANK.EQ(Table7[[#This Row],[Recency]],Table7[Recency],0)/COUNT(Table7[Recency]),1)</f>
        <v>4</v>
      </c>
      <c r="G1277">
        <f>CEILING(5*_xlfn.RANK.EQ(Table7[[#This Row],[Frequency]],Table7[Frequency],1)/COUNT(Table7[Frequency]),1)</f>
        <v>5</v>
      </c>
      <c r="H1277">
        <f>CEILING(5*_xlfn.RANK.EQ(Table7[[#This Row],[Monetary]],Table7[Monetary],1)/COUNT(Table7[Monetary]),1)</f>
        <v>4</v>
      </c>
      <c r="I1277" t="str">
        <f>_xlfn.CONCAT(Table7[[#This Row],[R score]],Table7[[#This Row],[F score]],Table7[[#This Row],[M score]])</f>
        <v>454</v>
      </c>
      <c r="J12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78" spans="1:10" x14ac:dyDescent="0.3">
      <c r="A1278">
        <v>14180</v>
      </c>
      <c r="B1278" s="1">
        <v>40514.547222222223</v>
      </c>
      <c r="C1278" s="2">
        <v>7.2868055555518367</v>
      </c>
      <c r="D1278">
        <v>9</v>
      </c>
      <c r="E1278" s="5">
        <v>1570.7300000000012</v>
      </c>
      <c r="F1278">
        <f>CEILING(5*_xlfn.RANK.EQ(Table7[[#This Row],[Recency]],Table7[Recency],0)/COUNT(Table7[Recency]),1)</f>
        <v>5</v>
      </c>
      <c r="G1278">
        <f>CEILING(5*_xlfn.RANK.EQ(Table7[[#This Row],[Frequency]],Table7[Frequency],1)/COUNT(Table7[Frequency]),1)</f>
        <v>5</v>
      </c>
      <c r="H1278">
        <f>CEILING(5*_xlfn.RANK.EQ(Table7[[#This Row],[Monetary]],Table7[Monetary],1)/COUNT(Table7[Monetary]),1)</f>
        <v>4</v>
      </c>
      <c r="I1278" t="str">
        <f>_xlfn.CONCAT(Table7[[#This Row],[R score]],Table7[[#This Row],[F score]],Table7[[#This Row],[M score]])</f>
        <v>554</v>
      </c>
      <c r="J12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79" spans="1:10" x14ac:dyDescent="0.3">
      <c r="A1279">
        <v>14181</v>
      </c>
      <c r="B1279" s="1">
        <v>40476.352083333331</v>
      </c>
      <c r="C1279" s="2">
        <v>45.481944444443798</v>
      </c>
      <c r="D1279">
        <v>2</v>
      </c>
      <c r="E1279" s="5">
        <v>308.35000000000002</v>
      </c>
      <c r="F1279">
        <f>CEILING(5*_xlfn.RANK.EQ(Table7[[#This Row],[Recency]],Table7[Recency],0)/COUNT(Table7[Recency]),1)</f>
        <v>3</v>
      </c>
      <c r="G1279">
        <f>CEILING(5*_xlfn.RANK.EQ(Table7[[#This Row],[Frequency]],Table7[Frequency],1)/COUNT(Table7[Frequency]),1)</f>
        <v>2</v>
      </c>
      <c r="H1279">
        <f>CEILING(5*_xlfn.RANK.EQ(Table7[[#This Row],[Monetary]],Table7[Monetary],1)/COUNT(Table7[Monetary]),1)</f>
        <v>2</v>
      </c>
      <c r="I1279" t="str">
        <f>_xlfn.CONCAT(Table7[[#This Row],[R score]],Table7[[#This Row],[F score]],Table7[[#This Row],[M score]])</f>
        <v>322</v>
      </c>
      <c r="J12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80" spans="1:10" x14ac:dyDescent="0.3">
      <c r="A1280">
        <v>14182</v>
      </c>
      <c r="B1280" s="1">
        <v>40443.489583333336</v>
      </c>
      <c r="C1280" s="2">
        <v>78.344444444439432</v>
      </c>
      <c r="D1280">
        <v>4</v>
      </c>
      <c r="E1280" s="5">
        <v>678.7700000000001</v>
      </c>
      <c r="F1280">
        <f>CEILING(5*_xlfn.RANK.EQ(Table7[[#This Row],[Recency]],Table7[Recency],0)/COUNT(Table7[Recency]),1)</f>
        <v>2</v>
      </c>
      <c r="G1280">
        <f>CEILING(5*_xlfn.RANK.EQ(Table7[[#This Row],[Frequency]],Table7[Frequency],1)/COUNT(Table7[Frequency]),1)</f>
        <v>4</v>
      </c>
      <c r="H1280">
        <f>CEILING(5*_xlfn.RANK.EQ(Table7[[#This Row],[Monetary]],Table7[Monetary],1)/COUNT(Table7[Monetary]),1)</f>
        <v>3</v>
      </c>
      <c r="I1280" t="str">
        <f>_xlfn.CONCAT(Table7[[#This Row],[R score]],Table7[[#This Row],[F score]],Table7[[#This Row],[M score]])</f>
        <v>243</v>
      </c>
      <c r="J12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81" spans="1:10" x14ac:dyDescent="0.3">
      <c r="A1281">
        <v>14183</v>
      </c>
      <c r="B1281" s="1">
        <v>40475.614583333336</v>
      </c>
      <c r="C1281" s="2">
        <v>46.219444444439432</v>
      </c>
      <c r="D1281">
        <v>2</v>
      </c>
      <c r="E1281" s="5">
        <v>278.33999999999992</v>
      </c>
      <c r="F1281">
        <f>CEILING(5*_xlfn.RANK.EQ(Table7[[#This Row],[Recency]],Table7[Recency],0)/COUNT(Table7[Recency]),1)</f>
        <v>3</v>
      </c>
      <c r="G1281">
        <f>CEILING(5*_xlfn.RANK.EQ(Table7[[#This Row],[Frequency]],Table7[Frequency],1)/COUNT(Table7[Frequency]),1)</f>
        <v>2</v>
      </c>
      <c r="H1281">
        <f>CEILING(5*_xlfn.RANK.EQ(Table7[[#This Row],[Monetary]],Table7[Monetary],1)/COUNT(Table7[Monetary]),1)</f>
        <v>2</v>
      </c>
      <c r="I1281" t="str">
        <f>_xlfn.CONCAT(Table7[[#This Row],[R score]],Table7[[#This Row],[F score]],Table7[[#This Row],[M score]])</f>
        <v>322</v>
      </c>
      <c r="J12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82" spans="1:10" x14ac:dyDescent="0.3">
      <c r="A1282">
        <v>14186</v>
      </c>
      <c r="B1282" s="1">
        <v>40459.5625</v>
      </c>
      <c r="C1282" s="2">
        <v>62.271527777775191</v>
      </c>
      <c r="D1282">
        <v>5</v>
      </c>
      <c r="E1282" s="5">
        <v>1550.630000000001</v>
      </c>
      <c r="F1282">
        <f>CEILING(5*_xlfn.RANK.EQ(Table7[[#This Row],[Recency]],Table7[Recency],0)/COUNT(Table7[Recency]),1)</f>
        <v>3</v>
      </c>
      <c r="G1282">
        <f>CEILING(5*_xlfn.RANK.EQ(Table7[[#This Row],[Frequency]],Table7[Frequency],1)/COUNT(Table7[Frequency]),1)</f>
        <v>4</v>
      </c>
      <c r="H1282">
        <f>CEILING(5*_xlfn.RANK.EQ(Table7[[#This Row],[Monetary]],Table7[Monetary],1)/COUNT(Table7[Monetary]),1)</f>
        <v>4</v>
      </c>
      <c r="I1282" t="str">
        <f>_xlfn.CONCAT(Table7[[#This Row],[R score]],Table7[[#This Row],[F score]],Table7[[#This Row],[M score]])</f>
        <v>344</v>
      </c>
      <c r="J12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83" spans="1:10" x14ac:dyDescent="0.3">
      <c r="A1283">
        <v>14187</v>
      </c>
      <c r="B1283" s="1">
        <v>40413.504166666666</v>
      </c>
      <c r="C1283" s="2">
        <v>108.32986111110949</v>
      </c>
      <c r="D1283">
        <v>1</v>
      </c>
      <c r="E1283" s="5">
        <v>123.5</v>
      </c>
      <c r="F1283">
        <f>CEILING(5*_xlfn.RANK.EQ(Table7[[#This Row],[Recency]],Table7[Recency],0)/COUNT(Table7[Recency]),1)</f>
        <v>2</v>
      </c>
      <c r="G1283">
        <f>CEILING(5*_xlfn.RANK.EQ(Table7[[#This Row],[Frequency]],Table7[Frequency],1)/COUNT(Table7[Frequency]),1)</f>
        <v>1</v>
      </c>
      <c r="H1283">
        <f>CEILING(5*_xlfn.RANK.EQ(Table7[[#This Row],[Monetary]],Table7[Monetary],1)/COUNT(Table7[Monetary]),1)</f>
        <v>1</v>
      </c>
      <c r="I1283" t="str">
        <f>_xlfn.CONCAT(Table7[[#This Row],[R score]],Table7[[#This Row],[F score]],Table7[[#This Row],[M score]])</f>
        <v>211</v>
      </c>
      <c r="J12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84" spans="1:10" x14ac:dyDescent="0.3">
      <c r="A1284">
        <v>14189</v>
      </c>
      <c r="B1284" s="1">
        <v>40518.487500000003</v>
      </c>
      <c r="C1284" s="2">
        <v>3.3465277777722804</v>
      </c>
      <c r="D1284">
        <v>2</v>
      </c>
      <c r="E1284" s="5">
        <v>1160.3099999999997</v>
      </c>
      <c r="F1284">
        <f>CEILING(5*_xlfn.RANK.EQ(Table7[[#This Row],[Recency]],Table7[Recency],0)/COUNT(Table7[Recency]),1)</f>
        <v>5</v>
      </c>
      <c r="G1284">
        <f>CEILING(5*_xlfn.RANK.EQ(Table7[[#This Row],[Frequency]],Table7[Frequency],1)/COUNT(Table7[Frequency]),1)</f>
        <v>2</v>
      </c>
      <c r="H1284">
        <f>CEILING(5*_xlfn.RANK.EQ(Table7[[#This Row],[Monetary]],Table7[Monetary],1)/COUNT(Table7[Monetary]),1)</f>
        <v>4</v>
      </c>
      <c r="I1284" t="str">
        <f>_xlfn.CONCAT(Table7[[#This Row],[R score]],Table7[[#This Row],[F score]],Table7[[#This Row],[M score]])</f>
        <v>524</v>
      </c>
      <c r="J12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85" spans="1:10" x14ac:dyDescent="0.3">
      <c r="A1285">
        <v>14190</v>
      </c>
      <c r="B1285" s="1">
        <v>40220.602083333331</v>
      </c>
      <c r="C1285" s="2">
        <v>301.2319444444438</v>
      </c>
      <c r="D1285">
        <v>1</v>
      </c>
      <c r="E1285" s="5">
        <v>79.900000000000006</v>
      </c>
      <c r="F1285">
        <f>CEILING(5*_xlfn.RANK.EQ(Table7[[#This Row],[Recency]],Table7[Recency],0)/COUNT(Table7[Recency]),1)</f>
        <v>1</v>
      </c>
      <c r="G1285">
        <f>CEILING(5*_xlfn.RANK.EQ(Table7[[#This Row],[Frequency]],Table7[Frequency],1)/COUNT(Table7[Frequency]),1)</f>
        <v>1</v>
      </c>
      <c r="H1285">
        <f>CEILING(5*_xlfn.RANK.EQ(Table7[[#This Row],[Monetary]],Table7[Monetary],1)/COUNT(Table7[Monetary]),1)</f>
        <v>1</v>
      </c>
      <c r="I1285" t="str">
        <f>_xlfn.CONCAT(Table7[[#This Row],[R score]],Table7[[#This Row],[F score]],Table7[[#This Row],[M score]])</f>
        <v>111</v>
      </c>
      <c r="J12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86" spans="1:10" x14ac:dyDescent="0.3">
      <c r="A1286">
        <v>14191</v>
      </c>
      <c r="B1286" s="1">
        <v>40492.518750000003</v>
      </c>
      <c r="C1286" s="2">
        <v>29.31527777777228</v>
      </c>
      <c r="D1286">
        <v>2</v>
      </c>
      <c r="E1286" s="5">
        <v>132.9</v>
      </c>
      <c r="F1286">
        <f>CEILING(5*_xlfn.RANK.EQ(Table7[[#This Row],[Recency]],Table7[Recency],0)/COUNT(Table7[Recency]),1)</f>
        <v>4</v>
      </c>
      <c r="G1286">
        <f>CEILING(5*_xlfn.RANK.EQ(Table7[[#This Row],[Frequency]],Table7[Frequency],1)/COUNT(Table7[Frequency]),1)</f>
        <v>2</v>
      </c>
      <c r="H1286">
        <f>CEILING(5*_xlfn.RANK.EQ(Table7[[#This Row],[Monetary]],Table7[Monetary],1)/COUNT(Table7[Monetary]),1)</f>
        <v>1</v>
      </c>
      <c r="I1286" t="str">
        <f>_xlfn.CONCAT(Table7[[#This Row],[R score]],Table7[[#This Row],[F score]],Table7[[#This Row],[M score]])</f>
        <v>421</v>
      </c>
      <c r="J12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87" spans="1:10" x14ac:dyDescent="0.3">
      <c r="A1287">
        <v>14192</v>
      </c>
      <c r="B1287" s="1">
        <v>40498.738888888889</v>
      </c>
      <c r="C1287" s="2">
        <v>23.09513888888614</v>
      </c>
      <c r="D1287">
        <v>1</v>
      </c>
      <c r="E1287" s="5">
        <v>293.74</v>
      </c>
      <c r="F1287">
        <f>CEILING(5*_xlfn.RANK.EQ(Table7[[#This Row],[Recency]],Table7[Recency],0)/COUNT(Table7[Recency]),1)</f>
        <v>4</v>
      </c>
      <c r="G1287">
        <f>CEILING(5*_xlfn.RANK.EQ(Table7[[#This Row],[Frequency]],Table7[Frequency],1)/COUNT(Table7[Frequency]),1)</f>
        <v>1</v>
      </c>
      <c r="H1287">
        <f>CEILING(5*_xlfn.RANK.EQ(Table7[[#This Row],[Monetary]],Table7[Monetary],1)/COUNT(Table7[Monetary]),1)</f>
        <v>2</v>
      </c>
      <c r="I1287" t="str">
        <f>_xlfn.CONCAT(Table7[[#This Row],[R score]],Table7[[#This Row],[F score]],Table7[[#This Row],[M score]])</f>
        <v>412</v>
      </c>
      <c r="J12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88" spans="1:10" x14ac:dyDescent="0.3">
      <c r="A1288">
        <v>14193</v>
      </c>
      <c r="B1288" s="1">
        <v>40490.521527777775</v>
      </c>
      <c r="C1288" s="2">
        <v>31.3125</v>
      </c>
      <c r="D1288">
        <v>1</v>
      </c>
      <c r="E1288" s="5">
        <v>356.8</v>
      </c>
      <c r="F1288">
        <f>CEILING(5*_xlfn.RANK.EQ(Table7[[#This Row],[Recency]],Table7[Recency],0)/COUNT(Table7[Recency]),1)</f>
        <v>4</v>
      </c>
      <c r="G1288">
        <f>CEILING(5*_xlfn.RANK.EQ(Table7[[#This Row],[Frequency]],Table7[Frequency],1)/COUNT(Table7[Frequency]),1)</f>
        <v>1</v>
      </c>
      <c r="H1288">
        <f>CEILING(5*_xlfn.RANK.EQ(Table7[[#This Row],[Monetary]],Table7[Monetary],1)/COUNT(Table7[Monetary]),1)</f>
        <v>2</v>
      </c>
      <c r="I1288" t="str">
        <f>_xlfn.CONCAT(Table7[[#This Row],[R score]],Table7[[#This Row],[F score]],Table7[[#This Row],[M score]])</f>
        <v>412</v>
      </c>
      <c r="J12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89" spans="1:10" x14ac:dyDescent="0.3">
      <c r="A1289">
        <v>14194</v>
      </c>
      <c r="B1289" s="1">
        <v>40494.518055555556</v>
      </c>
      <c r="C1289" s="2">
        <v>27.315972222218988</v>
      </c>
      <c r="D1289">
        <v>15</v>
      </c>
      <c r="E1289" s="5">
        <v>7321.0700000000006</v>
      </c>
      <c r="F1289">
        <f>CEILING(5*_xlfn.RANK.EQ(Table7[[#This Row],[Recency]],Table7[Recency],0)/COUNT(Table7[Recency]),1)</f>
        <v>4</v>
      </c>
      <c r="G1289">
        <f>CEILING(5*_xlfn.RANK.EQ(Table7[[#This Row],[Frequency]],Table7[Frequency],1)/COUNT(Table7[Frequency]),1)</f>
        <v>5</v>
      </c>
      <c r="H1289">
        <f>CEILING(5*_xlfn.RANK.EQ(Table7[[#This Row],[Monetary]],Table7[Monetary],1)/COUNT(Table7[Monetary]),1)</f>
        <v>5</v>
      </c>
      <c r="I1289" t="str">
        <f>_xlfn.CONCAT(Table7[[#This Row],[R score]],Table7[[#This Row],[F score]],Table7[[#This Row],[M score]])</f>
        <v>455</v>
      </c>
      <c r="J12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290" spans="1:10" x14ac:dyDescent="0.3">
      <c r="A1290">
        <v>14195</v>
      </c>
      <c r="B1290" s="1">
        <v>40447.587500000001</v>
      </c>
      <c r="C1290" s="2">
        <v>74.246527777773736</v>
      </c>
      <c r="D1290">
        <v>4</v>
      </c>
      <c r="E1290" s="5">
        <v>1603.6000000000001</v>
      </c>
      <c r="F1290">
        <f>CEILING(5*_xlfn.RANK.EQ(Table7[[#This Row],[Recency]],Table7[Recency],0)/COUNT(Table7[Recency]),1)</f>
        <v>2</v>
      </c>
      <c r="G1290">
        <f>CEILING(5*_xlfn.RANK.EQ(Table7[[#This Row],[Frequency]],Table7[Frequency],1)/COUNT(Table7[Frequency]),1)</f>
        <v>4</v>
      </c>
      <c r="H1290">
        <f>CEILING(5*_xlfn.RANK.EQ(Table7[[#This Row],[Monetary]],Table7[Monetary],1)/COUNT(Table7[Monetary]),1)</f>
        <v>4</v>
      </c>
      <c r="I1290" t="str">
        <f>_xlfn.CONCAT(Table7[[#This Row],[R score]],Table7[[#This Row],[F score]],Table7[[#This Row],[M score]])</f>
        <v>244</v>
      </c>
      <c r="J12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91" spans="1:10" x14ac:dyDescent="0.3">
      <c r="A1291">
        <v>14197</v>
      </c>
      <c r="B1291" s="1">
        <v>40476.417361111111</v>
      </c>
      <c r="C1291" s="2">
        <v>45.416666666664241</v>
      </c>
      <c r="D1291">
        <v>1</v>
      </c>
      <c r="E1291" s="5">
        <v>390.05</v>
      </c>
      <c r="F1291">
        <f>CEILING(5*_xlfn.RANK.EQ(Table7[[#This Row],[Recency]],Table7[Recency],0)/COUNT(Table7[Recency]),1)</f>
        <v>3</v>
      </c>
      <c r="G1291">
        <f>CEILING(5*_xlfn.RANK.EQ(Table7[[#This Row],[Frequency]],Table7[Frequency],1)/COUNT(Table7[Frequency]),1)</f>
        <v>1</v>
      </c>
      <c r="H1291">
        <f>CEILING(5*_xlfn.RANK.EQ(Table7[[#This Row],[Monetary]],Table7[Monetary],1)/COUNT(Table7[Monetary]),1)</f>
        <v>2</v>
      </c>
      <c r="I1291" t="str">
        <f>_xlfn.CONCAT(Table7[[#This Row],[R score]],Table7[[#This Row],[F score]],Table7[[#This Row],[M score]])</f>
        <v>312</v>
      </c>
      <c r="J12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92" spans="1:10" x14ac:dyDescent="0.3">
      <c r="A1292">
        <v>14198</v>
      </c>
      <c r="B1292" s="1">
        <v>40486.576388888891</v>
      </c>
      <c r="C1292" s="2">
        <v>35.257638888884685</v>
      </c>
      <c r="D1292">
        <v>5</v>
      </c>
      <c r="E1292" s="5">
        <v>868.3299999999997</v>
      </c>
      <c r="F1292">
        <f>CEILING(5*_xlfn.RANK.EQ(Table7[[#This Row],[Recency]],Table7[Recency],0)/COUNT(Table7[Recency]),1)</f>
        <v>3</v>
      </c>
      <c r="G1292">
        <f>CEILING(5*_xlfn.RANK.EQ(Table7[[#This Row],[Frequency]],Table7[Frequency],1)/COUNT(Table7[Frequency]),1)</f>
        <v>4</v>
      </c>
      <c r="H1292">
        <f>CEILING(5*_xlfn.RANK.EQ(Table7[[#This Row],[Monetary]],Table7[Monetary],1)/COUNT(Table7[Monetary]),1)</f>
        <v>3</v>
      </c>
      <c r="I1292" t="str">
        <f>_xlfn.CONCAT(Table7[[#This Row],[R score]],Table7[[#This Row],[F score]],Table7[[#This Row],[M score]])</f>
        <v>343</v>
      </c>
      <c r="J12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93" spans="1:10" x14ac:dyDescent="0.3">
      <c r="A1293">
        <v>14199</v>
      </c>
      <c r="B1293" s="1">
        <v>40463.350694444445</v>
      </c>
      <c r="C1293" s="2">
        <v>58.483333333329938</v>
      </c>
      <c r="D1293">
        <v>3</v>
      </c>
      <c r="E1293" s="5">
        <v>906.30000000000018</v>
      </c>
      <c r="F1293">
        <f>CEILING(5*_xlfn.RANK.EQ(Table7[[#This Row],[Recency]],Table7[Recency],0)/COUNT(Table7[Recency]),1)</f>
        <v>3</v>
      </c>
      <c r="G1293">
        <f>CEILING(5*_xlfn.RANK.EQ(Table7[[#This Row],[Frequency]],Table7[Frequency],1)/COUNT(Table7[Frequency]),1)</f>
        <v>3</v>
      </c>
      <c r="H1293">
        <f>CEILING(5*_xlfn.RANK.EQ(Table7[[#This Row],[Monetary]],Table7[Monetary],1)/COUNT(Table7[Monetary]),1)</f>
        <v>3</v>
      </c>
      <c r="I1293" t="str">
        <f>_xlfn.CONCAT(Table7[[#This Row],[R score]],Table7[[#This Row],[F score]],Table7[[#This Row],[M score]])</f>
        <v>333</v>
      </c>
      <c r="J12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94" spans="1:10" x14ac:dyDescent="0.3">
      <c r="A1294">
        <v>14200</v>
      </c>
      <c r="B1294" s="1">
        <v>40269.542361111111</v>
      </c>
      <c r="C1294" s="2">
        <v>252.29166666666424</v>
      </c>
      <c r="D1294">
        <v>1</v>
      </c>
      <c r="E1294" s="5">
        <v>379.20000000000005</v>
      </c>
      <c r="F1294">
        <f>CEILING(5*_xlfn.RANK.EQ(Table7[[#This Row],[Recency]],Table7[Recency],0)/COUNT(Table7[Recency]),1)</f>
        <v>1</v>
      </c>
      <c r="G1294">
        <f>CEILING(5*_xlfn.RANK.EQ(Table7[[#This Row],[Frequency]],Table7[Frequency],1)/COUNT(Table7[Frequency]),1)</f>
        <v>1</v>
      </c>
      <c r="H1294">
        <f>CEILING(5*_xlfn.RANK.EQ(Table7[[#This Row],[Monetary]],Table7[Monetary],1)/COUNT(Table7[Monetary]),1)</f>
        <v>2</v>
      </c>
      <c r="I1294" t="str">
        <f>_xlfn.CONCAT(Table7[[#This Row],[R score]],Table7[[#This Row],[F score]],Table7[[#This Row],[M score]])</f>
        <v>112</v>
      </c>
      <c r="J12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295" spans="1:10" x14ac:dyDescent="0.3">
      <c r="A1295">
        <v>14201</v>
      </c>
      <c r="B1295" s="1">
        <v>40477.785416666666</v>
      </c>
      <c r="C1295" s="2">
        <v>44.048611111109494</v>
      </c>
      <c r="D1295">
        <v>3</v>
      </c>
      <c r="E1295" s="5">
        <v>446.09999999999997</v>
      </c>
      <c r="F1295">
        <f>CEILING(5*_xlfn.RANK.EQ(Table7[[#This Row],[Recency]],Table7[Recency],0)/COUNT(Table7[Recency]),1)</f>
        <v>3</v>
      </c>
      <c r="G1295">
        <f>CEILING(5*_xlfn.RANK.EQ(Table7[[#This Row],[Frequency]],Table7[Frequency],1)/COUNT(Table7[Frequency]),1)</f>
        <v>3</v>
      </c>
      <c r="H1295">
        <f>CEILING(5*_xlfn.RANK.EQ(Table7[[#This Row],[Monetary]],Table7[Monetary],1)/COUNT(Table7[Monetary]),1)</f>
        <v>2</v>
      </c>
      <c r="I1295" t="str">
        <f>_xlfn.CONCAT(Table7[[#This Row],[R score]],Table7[[#This Row],[F score]],Table7[[#This Row],[M score]])</f>
        <v>332</v>
      </c>
      <c r="J12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96" spans="1:10" x14ac:dyDescent="0.3">
      <c r="A1296">
        <v>14202</v>
      </c>
      <c r="B1296" s="1">
        <v>40505.717361111114</v>
      </c>
      <c r="C1296" s="2">
        <v>16.116666666661331</v>
      </c>
      <c r="D1296">
        <v>3</v>
      </c>
      <c r="E1296" s="5">
        <v>847.76</v>
      </c>
      <c r="F1296">
        <f>CEILING(5*_xlfn.RANK.EQ(Table7[[#This Row],[Recency]],Table7[Recency],0)/COUNT(Table7[Recency]),1)</f>
        <v>4</v>
      </c>
      <c r="G1296">
        <f>CEILING(5*_xlfn.RANK.EQ(Table7[[#This Row],[Frequency]],Table7[Frequency],1)/COUNT(Table7[Frequency]),1)</f>
        <v>3</v>
      </c>
      <c r="H1296">
        <f>CEILING(5*_xlfn.RANK.EQ(Table7[[#This Row],[Monetary]],Table7[Monetary],1)/COUNT(Table7[Monetary]),1)</f>
        <v>3</v>
      </c>
      <c r="I1296" t="str">
        <f>_xlfn.CONCAT(Table7[[#This Row],[R score]],Table7[[#This Row],[F score]],Table7[[#This Row],[M score]])</f>
        <v>433</v>
      </c>
      <c r="J12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97" spans="1:10" x14ac:dyDescent="0.3">
      <c r="A1297">
        <v>14203</v>
      </c>
      <c r="B1297" s="1">
        <v>40489.565972222219</v>
      </c>
      <c r="C1297" s="2">
        <v>32.268055555556202</v>
      </c>
      <c r="D1297">
        <v>1</v>
      </c>
      <c r="E1297" s="5">
        <v>339.34</v>
      </c>
      <c r="F1297">
        <f>CEILING(5*_xlfn.RANK.EQ(Table7[[#This Row],[Recency]],Table7[Recency],0)/COUNT(Table7[Recency]),1)</f>
        <v>4</v>
      </c>
      <c r="G1297">
        <f>CEILING(5*_xlfn.RANK.EQ(Table7[[#This Row],[Frequency]],Table7[Frequency],1)/COUNT(Table7[Frequency]),1)</f>
        <v>1</v>
      </c>
      <c r="H1297">
        <f>CEILING(5*_xlfn.RANK.EQ(Table7[[#This Row],[Monetary]],Table7[Monetary],1)/COUNT(Table7[Monetary]),1)</f>
        <v>2</v>
      </c>
      <c r="I1297" t="str">
        <f>_xlfn.CONCAT(Table7[[#This Row],[R score]],Table7[[#This Row],[F score]],Table7[[#This Row],[M score]])</f>
        <v>412</v>
      </c>
      <c r="J12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98" spans="1:10" x14ac:dyDescent="0.3">
      <c r="A1298">
        <v>14204</v>
      </c>
      <c r="B1298" s="1">
        <v>40464.563888888886</v>
      </c>
      <c r="C1298" s="2">
        <v>57.270138888889051</v>
      </c>
      <c r="D1298">
        <v>3</v>
      </c>
      <c r="E1298" s="5">
        <v>874.22000000000014</v>
      </c>
      <c r="F1298">
        <f>CEILING(5*_xlfn.RANK.EQ(Table7[[#This Row],[Recency]],Table7[Recency],0)/COUNT(Table7[Recency]),1)</f>
        <v>3</v>
      </c>
      <c r="G1298">
        <f>CEILING(5*_xlfn.RANK.EQ(Table7[[#This Row],[Frequency]],Table7[Frequency],1)/COUNT(Table7[Frequency]),1)</f>
        <v>3</v>
      </c>
      <c r="H1298">
        <f>CEILING(5*_xlfn.RANK.EQ(Table7[[#This Row],[Monetary]],Table7[Monetary],1)/COUNT(Table7[Monetary]),1)</f>
        <v>3</v>
      </c>
      <c r="I1298" t="str">
        <f>_xlfn.CONCAT(Table7[[#This Row],[R score]],Table7[[#This Row],[F score]],Table7[[#This Row],[M score]])</f>
        <v>333</v>
      </c>
      <c r="J12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299" spans="1:10" x14ac:dyDescent="0.3">
      <c r="A1299">
        <v>14205</v>
      </c>
      <c r="B1299" s="1">
        <v>40492.609027777777</v>
      </c>
      <c r="C1299" s="2">
        <v>29.224999999998545</v>
      </c>
      <c r="D1299">
        <v>7</v>
      </c>
      <c r="E1299" s="5">
        <v>1947.500000000002</v>
      </c>
      <c r="F1299">
        <f>CEILING(5*_xlfn.RANK.EQ(Table7[[#This Row],[Recency]],Table7[Recency],0)/COUNT(Table7[Recency]),1)</f>
        <v>4</v>
      </c>
      <c r="G1299">
        <f>CEILING(5*_xlfn.RANK.EQ(Table7[[#This Row],[Frequency]],Table7[Frequency],1)/COUNT(Table7[Frequency]),1)</f>
        <v>5</v>
      </c>
      <c r="H1299">
        <f>CEILING(5*_xlfn.RANK.EQ(Table7[[#This Row],[Monetary]],Table7[Monetary],1)/COUNT(Table7[Monetary]),1)</f>
        <v>4</v>
      </c>
      <c r="I1299" t="str">
        <f>_xlfn.CONCAT(Table7[[#This Row],[R score]],Table7[[#This Row],[F score]],Table7[[#This Row],[M score]])</f>
        <v>454</v>
      </c>
      <c r="J12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00" spans="1:10" x14ac:dyDescent="0.3">
      <c r="A1300">
        <v>14206</v>
      </c>
      <c r="B1300" s="1">
        <v>40498.763888888891</v>
      </c>
      <c r="C1300" s="2">
        <v>23.070138888884685</v>
      </c>
      <c r="D1300">
        <v>2</v>
      </c>
      <c r="E1300" s="5">
        <v>856.85000000000014</v>
      </c>
      <c r="F1300">
        <f>CEILING(5*_xlfn.RANK.EQ(Table7[[#This Row],[Recency]],Table7[Recency],0)/COUNT(Table7[Recency]),1)</f>
        <v>4</v>
      </c>
      <c r="G1300">
        <f>CEILING(5*_xlfn.RANK.EQ(Table7[[#This Row],[Frequency]],Table7[Frequency],1)/COUNT(Table7[Frequency]),1)</f>
        <v>2</v>
      </c>
      <c r="H1300">
        <f>CEILING(5*_xlfn.RANK.EQ(Table7[[#This Row],[Monetary]],Table7[Monetary],1)/COUNT(Table7[Monetary]),1)</f>
        <v>3</v>
      </c>
      <c r="I1300" t="str">
        <f>_xlfn.CONCAT(Table7[[#This Row],[R score]],Table7[[#This Row],[F score]],Table7[[#This Row],[M score]])</f>
        <v>423</v>
      </c>
      <c r="J13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01" spans="1:10" x14ac:dyDescent="0.3">
      <c r="A1301">
        <v>14207</v>
      </c>
      <c r="B1301" s="1">
        <v>40199.397916666669</v>
      </c>
      <c r="C1301" s="2">
        <v>322.43611111110658</v>
      </c>
      <c r="D1301">
        <v>1</v>
      </c>
      <c r="E1301" s="5">
        <v>157.80000000000001</v>
      </c>
      <c r="F1301">
        <f>CEILING(5*_xlfn.RANK.EQ(Table7[[#This Row],[Recency]],Table7[Recency],0)/COUNT(Table7[Recency]),1)</f>
        <v>1</v>
      </c>
      <c r="G1301">
        <f>CEILING(5*_xlfn.RANK.EQ(Table7[[#This Row],[Frequency]],Table7[Frequency],1)/COUNT(Table7[Frequency]),1)</f>
        <v>1</v>
      </c>
      <c r="H1301">
        <f>CEILING(5*_xlfn.RANK.EQ(Table7[[#This Row],[Monetary]],Table7[Monetary],1)/COUNT(Table7[Monetary]),1)</f>
        <v>1</v>
      </c>
      <c r="I1301" t="str">
        <f>_xlfn.CONCAT(Table7[[#This Row],[R score]],Table7[[#This Row],[F score]],Table7[[#This Row],[M score]])</f>
        <v>111</v>
      </c>
      <c r="J13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02" spans="1:10" x14ac:dyDescent="0.3">
      <c r="A1302">
        <v>14208</v>
      </c>
      <c r="B1302" s="1">
        <v>40335.549305555556</v>
      </c>
      <c r="C1302" s="2">
        <v>186.28472222221899</v>
      </c>
      <c r="D1302">
        <v>1</v>
      </c>
      <c r="E1302" s="5">
        <v>415.30999999999995</v>
      </c>
      <c r="F1302">
        <f>CEILING(5*_xlfn.RANK.EQ(Table7[[#This Row],[Recency]],Table7[Recency],0)/COUNT(Table7[Recency]),1)</f>
        <v>1</v>
      </c>
      <c r="G1302">
        <f>CEILING(5*_xlfn.RANK.EQ(Table7[[#This Row],[Frequency]],Table7[Frequency],1)/COUNT(Table7[Frequency]),1)</f>
        <v>1</v>
      </c>
      <c r="H1302">
        <f>CEILING(5*_xlfn.RANK.EQ(Table7[[#This Row],[Monetary]],Table7[Monetary],1)/COUNT(Table7[Monetary]),1)</f>
        <v>2</v>
      </c>
      <c r="I1302" t="str">
        <f>_xlfn.CONCAT(Table7[[#This Row],[R score]],Table7[[#This Row],[F score]],Table7[[#This Row],[M score]])</f>
        <v>112</v>
      </c>
      <c r="J13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03" spans="1:10" x14ac:dyDescent="0.3">
      <c r="A1303">
        <v>14209</v>
      </c>
      <c r="B1303" s="1">
        <v>40501.581944444442</v>
      </c>
      <c r="C1303" s="2">
        <v>20.252083333332848</v>
      </c>
      <c r="D1303">
        <v>9</v>
      </c>
      <c r="E1303" s="5">
        <v>2919.8399999999992</v>
      </c>
      <c r="F1303">
        <f>CEILING(5*_xlfn.RANK.EQ(Table7[[#This Row],[Recency]],Table7[Recency],0)/COUNT(Table7[Recency]),1)</f>
        <v>4</v>
      </c>
      <c r="G1303">
        <f>CEILING(5*_xlfn.RANK.EQ(Table7[[#This Row],[Frequency]],Table7[Frequency],1)/COUNT(Table7[Frequency]),1)</f>
        <v>5</v>
      </c>
      <c r="H1303">
        <f>CEILING(5*_xlfn.RANK.EQ(Table7[[#This Row],[Monetary]],Table7[Monetary],1)/COUNT(Table7[Monetary]),1)</f>
        <v>5</v>
      </c>
      <c r="I1303" t="str">
        <f>_xlfn.CONCAT(Table7[[#This Row],[R score]],Table7[[#This Row],[F score]],Table7[[#This Row],[M score]])</f>
        <v>455</v>
      </c>
      <c r="J13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04" spans="1:10" x14ac:dyDescent="0.3">
      <c r="A1304">
        <v>14210</v>
      </c>
      <c r="B1304" s="1">
        <v>40515.529861111114</v>
      </c>
      <c r="C1304" s="2">
        <v>6.304166666661331</v>
      </c>
      <c r="D1304">
        <v>11</v>
      </c>
      <c r="E1304" s="5">
        <v>3955.6799999999962</v>
      </c>
      <c r="F1304">
        <f>CEILING(5*_xlfn.RANK.EQ(Table7[[#This Row],[Recency]],Table7[Recency],0)/COUNT(Table7[Recency]),1)</f>
        <v>5</v>
      </c>
      <c r="G1304">
        <f>CEILING(5*_xlfn.RANK.EQ(Table7[[#This Row],[Frequency]],Table7[Frequency],1)/COUNT(Table7[Frequency]),1)</f>
        <v>5</v>
      </c>
      <c r="H1304">
        <f>CEILING(5*_xlfn.RANK.EQ(Table7[[#This Row],[Monetary]],Table7[Monetary],1)/COUNT(Table7[Monetary]),1)</f>
        <v>5</v>
      </c>
      <c r="I1304" t="str">
        <f>_xlfn.CONCAT(Table7[[#This Row],[R score]],Table7[[#This Row],[F score]],Table7[[#This Row],[M score]])</f>
        <v>555</v>
      </c>
      <c r="J13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05" spans="1:10" x14ac:dyDescent="0.3">
      <c r="A1305">
        <v>14211</v>
      </c>
      <c r="B1305" s="1">
        <v>40475.537499999999</v>
      </c>
      <c r="C1305" s="2">
        <v>46.296527777776646</v>
      </c>
      <c r="D1305">
        <v>9</v>
      </c>
      <c r="E1305" s="5">
        <v>2161.19</v>
      </c>
      <c r="F1305">
        <f>CEILING(5*_xlfn.RANK.EQ(Table7[[#This Row],[Recency]],Table7[Recency],0)/COUNT(Table7[Recency]),1)</f>
        <v>3</v>
      </c>
      <c r="G1305">
        <f>CEILING(5*_xlfn.RANK.EQ(Table7[[#This Row],[Frequency]],Table7[Frequency],1)/COUNT(Table7[Frequency]),1)</f>
        <v>5</v>
      </c>
      <c r="H1305">
        <f>CEILING(5*_xlfn.RANK.EQ(Table7[[#This Row],[Monetary]],Table7[Monetary],1)/COUNT(Table7[Monetary]),1)</f>
        <v>5</v>
      </c>
      <c r="I1305" t="str">
        <f>_xlfn.CONCAT(Table7[[#This Row],[R score]],Table7[[#This Row],[F score]],Table7[[#This Row],[M score]])</f>
        <v>355</v>
      </c>
      <c r="J13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06" spans="1:10" x14ac:dyDescent="0.3">
      <c r="A1306">
        <v>14212</v>
      </c>
      <c r="B1306" s="1">
        <v>40441.491666666669</v>
      </c>
      <c r="C1306" s="2">
        <v>80.342361111106584</v>
      </c>
      <c r="D1306">
        <v>1</v>
      </c>
      <c r="E1306" s="5">
        <v>1119.6600000000001</v>
      </c>
      <c r="F1306">
        <f>CEILING(5*_xlfn.RANK.EQ(Table7[[#This Row],[Recency]],Table7[Recency],0)/COUNT(Table7[Recency]),1)</f>
        <v>2</v>
      </c>
      <c r="G1306">
        <f>CEILING(5*_xlfn.RANK.EQ(Table7[[#This Row],[Frequency]],Table7[Frequency],1)/COUNT(Table7[Frequency]),1)</f>
        <v>1</v>
      </c>
      <c r="H1306">
        <f>CEILING(5*_xlfn.RANK.EQ(Table7[[#This Row],[Monetary]],Table7[Monetary],1)/COUNT(Table7[Monetary]),1)</f>
        <v>4</v>
      </c>
      <c r="I1306" t="str">
        <f>_xlfn.CONCAT(Table7[[#This Row],[R score]],Table7[[#This Row],[F score]],Table7[[#This Row],[M score]])</f>
        <v>214</v>
      </c>
      <c r="J13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07" spans="1:10" x14ac:dyDescent="0.3">
      <c r="A1307">
        <v>14213</v>
      </c>
      <c r="B1307" s="1">
        <v>40482.442361111112</v>
      </c>
      <c r="C1307" s="2">
        <v>39.391666666662786</v>
      </c>
      <c r="D1307">
        <v>1</v>
      </c>
      <c r="E1307" s="5">
        <v>1192.2</v>
      </c>
      <c r="F1307">
        <f>CEILING(5*_xlfn.RANK.EQ(Table7[[#This Row],[Recency]],Table7[Recency],0)/COUNT(Table7[Recency]),1)</f>
        <v>3</v>
      </c>
      <c r="G1307">
        <f>CEILING(5*_xlfn.RANK.EQ(Table7[[#This Row],[Frequency]],Table7[Frequency],1)/COUNT(Table7[Frequency]),1)</f>
        <v>1</v>
      </c>
      <c r="H1307">
        <f>CEILING(5*_xlfn.RANK.EQ(Table7[[#This Row],[Monetary]],Table7[Monetary],1)/COUNT(Table7[Monetary]),1)</f>
        <v>4</v>
      </c>
      <c r="I1307" t="str">
        <f>_xlfn.CONCAT(Table7[[#This Row],[R score]],Table7[[#This Row],[F score]],Table7[[#This Row],[M score]])</f>
        <v>314</v>
      </c>
      <c r="J13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08" spans="1:10" x14ac:dyDescent="0.3">
      <c r="A1308">
        <v>14215</v>
      </c>
      <c r="B1308" s="1">
        <v>40518.648611111108</v>
      </c>
      <c r="C1308" s="2">
        <v>3.1854166666671517</v>
      </c>
      <c r="D1308">
        <v>4</v>
      </c>
      <c r="E1308" s="5">
        <v>1626.61</v>
      </c>
      <c r="F1308">
        <f>CEILING(5*_xlfn.RANK.EQ(Table7[[#This Row],[Recency]],Table7[Recency],0)/COUNT(Table7[Recency]),1)</f>
        <v>5</v>
      </c>
      <c r="G1308">
        <f>CEILING(5*_xlfn.RANK.EQ(Table7[[#This Row],[Frequency]],Table7[Frequency],1)/COUNT(Table7[Frequency]),1)</f>
        <v>4</v>
      </c>
      <c r="H1308">
        <f>CEILING(5*_xlfn.RANK.EQ(Table7[[#This Row],[Monetary]],Table7[Monetary],1)/COUNT(Table7[Monetary]),1)</f>
        <v>4</v>
      </c>
      <c r="I1308" t="str">
        <f>_xlfn.CONCAT(Table7[[#This Row],[R score]],Table7[[#This Row],[F score]],Table7[[#This Row],[M score]])</f>
        <v>544</v>
      </c>
      <c r="J13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09" spans="1:10" x14ac:dyDescent="0.3">
      <c r="A1309">
        <v>14216</v>
      </c>
      <c r="B1309" s="1">
        <v>40472.629861111112</v>
      </c>
      <c r="C1309" s="2">
        <v>49.204166666662786</v>
      </c>
      <c r="D1309">
        <v>1</v>
      </c>
      <c r="E1309" s="5">
        <v>310.74</v>
      </c>
      <c r="F1309">
        <f>CEILING(5*_xlfn.RANK.EQ(Table7[[#This Row],[Recency]],Table7[Recency],0)/COUNT(Table7[Recency]),1)</f>
        <v>3</v>
      </c>
      <c r="G1309">
        <f>CEILING(5*_xlfn.RANK.EQ(Table7[[#This Row],[Frequency]],Table7[Frequency],1)/COUNT(Table7[Frequency]),1)</f>
        <v>1</v>
      </c>
      <c r="H1309">
        <f>CEILING(5*_xlfn.RANK.EQ(Table7[[#This Row],[Monetary]],Table7[Monetary],1)/COUNT(Table7[Monetary]),1)</f>
        <v>2</v>
      </c>
      <c r="I1309" t="str">
        <f>_xlfn.CONCAT(Table7[[#This Row],[R score]],Table7[[#This Row],[F score]],Table7[[#This Row],[M score]])</f>
        <v>312</v>
      </c>
      <c r="J13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10" spans="1:10" x14ac:dyDescent="0.3">
      <c r="A1310">
        <v>14217</v>
      </c>
      <c r="B1310" s="1">
        <v>40520.561111111114</v>
      </c>
      <c r="C1310" s="2">
        <v>1.272916666661331</v>
      </c>
      <c r="D1310">
        <v>7</v>
      </c>
      <c r="E1310" s="5">
        <v>1411.9100000000003</v>
      </c>
      <c r="F1310">
        <f>CEILING(5*_xlfn.RANK.EQ(Table7[[#This Row],[Recency]],Table7[Recency],0)/COUNT(Table7[Recency]),1)</f>
        <v>5</v>
      </c>
      <c r="G1310">
        <f>CEILING(5*_xlfn.RANK.EQ(Table7[[#This Row],[Frequency]],Table7[Frequency],1)/COUNT(Table7[Frequency]),1)</f>
        <v>5</v>
      </c>
      <c r="H1310">
        <f>CEILING(5*_xlfn.RANK.EQ(Table7[[#This Row],[Monetary]],Table7[Monetary],1)/COUNT(Table7[Monetary]),1)</f>
        <v>4</v>
      </c>
      <c r="I1310" t="str">
        <f>_xlfn.CONCAT(Table7[[#This Row],[R score]],Table7[[#This Row],[F score]],Table7[[#This Row],[M score]])</f>
        <v>554</v>
      </c>
      <c r="J13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11" spans="1:10" x14ac:dyDescent="0.3">
      <c r="A1311">
        <v>14219</v>
      </c>
      <c r="B1311" s="1">
        <v>40477.44027777778</v>
      </c>
      <c r="C1311" s="2">
        <v>44.393749999995634</v>
      </c>
      <c r="D1311">
        <v>2</v>
      </c>
      <c r="E1311" s="5">
        <v>543.8900000000001</v>
      </c>
      <c r="F1311">
        <f>CEILING(5*_xlfn.RANK.EQ(Table7[[#This Row],[Recency]],Table7[Recency],0)/COUNT(Table7[Recency]),1)</f>
        <v>3</v>
      </c>
      <c r="G1311">
        <f>CEILING(5*_xlfn.RANK.EQ(Table7[[#This Row],[Frequency]],Table7[Frequency],1)/COUNT(Table7[Frequency]),1)</f>
        <v>2</v>
      </c>
      <c r="H1311">
        <f>CEILING(5*_xlfn.RANK.EQ(Table7[[#This Row],[Monetary]],Table7[Monetary],1)/COUNT(Table7[Monetary]),1)</f>
        <v>3</v>
      </c>
      <c r="I1311" t="str">
        <f>_xlfn.CONCAT(Table7[[#This Row],[R score]],Table7[[#This Row],[F score]],Table7[[#This Row],[M score]])</f>
        <v>323</v>
      </c>
      <c r="J13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12" spans="1:10" x14ac:dyDescent="0.3">
      <c r="A1312">
        <v>14220</v>
      </c>
      <c r="B1312" s="1">
        <v>40319.561805555553</v>
      </c>
      <c r="C1312" s="2">
        <v>202.2722222222219</v>
      </c>
      <c r="D1312">
        <v>2</v>
      </c>
      <c r="E1312" s="5">
        <v>882.60000000000014</v>
      </c>
      <c r="F1312">
        <f>CEILING(5*_xlfn.RANK.EQ(Table7[[#This Row],[Recency]],Table7[Recency],0)/COUNT(Table7[Recency]),1)</f>
        <v>1</v>
      </c>
      <c r="G1312">
        <f>CEILING(5*_xlfn.RANK.EQ(Table7[[#This Row],[Frequency]],Table7[Frequency],1)/COUNT(Table7[Frequency]),1)</f>
        <v>2</v>
      </c>
      <c r="H1312">
        <f>CEILING(5*_xlfn.RANK.EQ(Table7[[#This Row],[Monetary]],Table7[Monetary],1)/COUNT(Table7[Monetary]),1)</f>
        <v>3</v>
      </c>
      <c r="I1312" t="str">
        <f>_xlfn.CONCAT(Table7[[#This Row],[R score]],Table7[[#This Row],[F score]],Table7[[#This Row],[M score]])</f>
        <v>123</v>
      </c>
      <c r="J13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13" spans="1:10" x14ac:dyDescent="0.3">
      <c r="A1313">
        <v>14221</v>
      </c>
      <c r="B1313" s="1">
        <v>40437.611805555556</v>
      </c>
      <c r="C1313" s="2">
        <v>84.222222222218988</v>
      </c>
      <c r="D1313">
        <v>8</v>
      </c>
      <c r="E1313" s="5">
        <v>3084.6899999999978</v>
      </c>
      <c r="F1313">
        <f>CEILING(5*_xlfn.RANK.EQ(Table7[[#This Row],[Recency]],Table7[Recency],0)/COUNT(Table7[Recency]),1)</f>
        <v>2</v>
      </c>
      <c r="G1313">
        <f>CEILING(5*_xlfn.RANK.EQ(Table7[[#This Row],[Frequency]],Table7[Frequency],1)/COUNT(Table7[Frequency]),1)</f>
        <v>5</v>
      </c>
      <c r="H1313">
        <f>CEILING(5*_xlfn.RANK.EQ(Table7[[#This Row],[Monetary]],Table7[Monetary],1)/COUNT(Table7[Monetary]),1)</f>
        <v>5</v>
      </c>
      <c r="I1313" t="str">
        <f>_xlfn.CONCAT(Table7[[#This Row],[R score]],Table7[[#This Row],[F score]],Table7[[#This Row],[M score]])</f>
        <v>255</v>
      </c>
      <c r="J13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14" spans="1:10" x14ac:dyDescent="0.3">
      <c r="A1314">
        <v>14224</v>
      </c>
      <c r="B1314" s="1">
        <v>40496.578472222223</v>
      </c>
      <c r="C1314" s="2">
        <v>25.255555555551837</v>
      </c>
      <c r="D1314">
        <v>5</v>
      </c>
      <c r="E1314" s="5">
        <v>831.98000000000013</v>
      </c>
      <c r="F1314">
        <f>CEILING(5*_xlfn.RANK.EQ(Table7[[#This Row],[Recency]],Table7[Recency],0)/COUNT(Table7[Recency]),1)</f>
        <v>4</v>
      </c>
      <c r="G1314">
        <f>CEILING(5*_xlfn.RANK.EQ(Table7[[#This Row],[Frequency]],Table7[Frequency],1)/COUNT(Table7[Frequency]),1)</f>
        <v>4</v>
      </c>
      <c r="H1314">
        <f>CEILING(5*_xlfn.RANK.EQ(Table7[[#This Row],[Monetary]],Table7[Monetary],1)/COUNT(Table7[Monetary]),1)</f>
        <v>3</v>
      </c>
      <c r="I1314" t="str">
        <f>_xlfn.CONCAT(Table7[[#This Row],[R score]],Table7[[#This Row],[F score]],Table7[[#This Row],[M score]])</f>
        <v>443</v>
      </c>
      <c r="J13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15" spans="1:10" x14ac:dyDescent="0.3">
      <c r="A1315">
        <v>14225</v>
      </c>
      <c r="B1315" s="1">
        <v>40452.438888888886</v>
      </c>
      <c r="C1315" s="2">
        <v>69.395138888889051</v>
      </c>
      <c r="D1315">
        <v>4</v>
      </c>
      <c r="E1315" s="5">
        <v>2031.0700000000002</v>
      </c>
      <c r="F1315">
        <f>CEILING(5*_xlfn.RANK.EQ(Table7[[#This Row],[Recency]],Table7[Recency],0)/COUNT(Table7[Recency]),1)</f>
        <v>2</v>
      </c>
      <c r="G1315">
        <f>CEILING(5*_xlfn.RANK.EQ(Table7[[#This Row],[Frequency]],Table7[Frequency],1)/COUNT(Table7[Frequency]),1)</f>
        <v>4</v>
      </c>
      <c r="H1315">
        <f>CEILING(5*_xlfn.RANK.EQ(Table7[[#This Row],[Monetary]],Table7[Monetary],1)/COUNT(Table7[Monetary]),1)</f>
        <v>4</v>
      </c>
      <c r="I1315" t="str">
        <f>_xlfn.CONCAT(Table7[[#This Row],[R score]],Table7[[#This Row],[F score]],Table7[[#This Row],[M score]])</f>
        <v>244</v>
      </c>
      <c r="J13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16" spans="1:10" x14ac:dyDescent="0.3">
      <c r="A1316">
        <v>14226</v>
      </c>
      <c r="B1316" s="1">
        <v>40445.605555555558</v>
      </c>
      <c r="C1316" s="2">
        <v>76.228472222217533</v>
      </c>
      <c r="D1316">
        <v>1</v>
      </c>
      <c r="E1316" s="5">
        <v>770.3399999999998</v>
      </c>
      <c r="F1316">
        <f>CEILING(5*_xlfn.RANK.EQ(Table7[[#This Row],[Recency]],Table7[Recency],0)/COUNT(Table7[Recency]),1)</f>
        <v>2</v>
      </c>
      <c r="G1316">
        <f>CEILING(5*_xlfn.RANK.EQ(Table7[[#This Row],[Frequency]],Table7[Frequency],1)/COUNT(Table7[Frequency]),1)</f>
        <v>1</v>
      </c>
      <c r="H1316">
        <f>CEILING(5*_xlfn.RANK.EQ(Table7[[#This Row],[Monetary]],Table7[Monetary],1)/COUNT(Table7[Monetary]),1)</f>
        <v>3</v>
      </c>
      <c r="I1316" t="str">
        <f>_xlfn.CONCAT(Table7[[#This Row],[R score]],Table7[[#This Row],[F score]],Table7[[#This Row],[M score]])</f>
        <v>213</v>
      </c>
      <c r="J13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17" spans="1:10" x14ac:dyDescent="0.3">
      <c r="A1317">
        <v>14227</v>
      </c>
      <c r="B1317" s="1">
        <v>40472.450694444444</v>
      </c>
      <c r="C1317" s="2">
        <v>49.383333333331393</v>
      </c>
      <c r="D1317">
        <v>5</v>
      </c>
      <c r="E1317" s="5">
        <v>3015.1999999999994</v>
      </c>
      <c r="F1317">
        <f>CEILING(5*_xlfn.RANK.EQ(Table7[[#This Row],[Recency]],Table7[Recency],0)/COUNT(Table7[Recency]),1)</f>
        <v>3</v>
      </c>
      <c r="G1317">
        <f>CEILING(5*_xlfn.RANK.EQ(Table7[[#This Row],[Frequency]],Table7[Frequency],1)/COUNT(Table7[Frequency]),1)</f>
        <v>4</v>
      </c>
      <c r="H1317">
        <f>CEILING(5*_xlfn.RANK.EQ(Table7[[#This Row],[Monetary]],Table7[Monetary],1)/COUNT(Table7[Monetary]),1)</f>
        <v>5</v>
      </c>
      <c r="I1317" t="str">
        <f>_xlfn.CONCAT(Table7[[#This Row],[R score]],Table7[[#This Row],[F score]],Table7[[#This Row],[M score]])</f>
        <v>345</v>
      </c>
      <c r="J13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18" spans="1:10" x14ac:dyDescent="0.3">
      <c r="A1318">
        <v>14228</v>
      </c>
      <c r="B1318" s="1">
        <v>40449.40625</v>
      </c>
      <c r="C1318" s="2">
        <v>72.427777777775191</v>
      </c>
      <c r="D1318">
        <v>3</v>
      </c>
      <c r="E1318" s="5">
        <v>745.5</v>
      </c>
      <c r="F1318">
        <f>CEILING(5*_xlfn.RANK.EQ(Table7[[#This Row],[Recency]],Table7[Recency],0)/COUNT(Table7[Recency]),1)</f>
        <v>2</v>
      </c>
      <c r="G1318">
        <f>CEILING(5*_xlfn.RANK.EQ(Table7[[#This Row],[Frequency]],Table7[Frequency],1)/COUNT(Table7[Frequency]),1)</f>
        <v>3</v>
      </c>
      <c r="H1318">
        <f>CEILING(5*_xlfn.RANK.EQ(Table7[[#This Row],[Monetary]],Table7[Monetary],1)/COUNT(Table7[Monetary]),1)</f>
        <v>3</v>
      </c>
      <c r="I1318" t="str">
        <f>_xlfn.CONCAT(Table7[[#This Row],[R score]],Table7[[#This Row],[F score]],Table7[[#This Row],[M score]])</f>
        <v>233</v>
      </c>
      <c r="J13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19" spans="1:10" x14ac:dyDescent="0.3">
      <c r="A1319">
        <v>14229</v>
      </c>
      <c r="B1319" s="1">
        <v>40483.544444444444</v>
      </c>
      <c r="C1319" s="2">
        <v>38.289583333331393</v>
      </c>
      <c r="D1319">
        <v>4</v>
      </c>
      <c r="E1319" s="5">
        <v>1046.8399999999999</v>
      </c>
      <c r="F1319">
        <f>CEILING(5*_xlfn.RANK.EQ(Table7[[#This Row],[Recency]],Table7[Recency],0)/COUNT(Table7[Recency]),1)</f>
        <v>3</v>
      </c>
      <c r="G1319">
        <f>CEILING(5*_xlfn.RANK.EQ(Table7[[#This Row],[Frequency]],Table7[Frequency],1)/COUNT(Table7[Frequency]),1)</f>
        <v>4</v>
      </c>
      <c r="H1319">
        <f>CEILING(5*_xlfn.RANK.EQ(Table7[[#This Row],[Monetary]],Table7[Monetary],1)/COUNT(Table7[Monetary]),1)</f>
        <v>4</v>
      </c>
      <c r="I1319" t="str">
        <f>_xlfn.CONCAT(Table7[[#This Row],[R score]],Table7[[#This Row],[F score]],Table7[[#This Row],[M score]])</f>
        <v>344</v>
      </c>
      <c r="J13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20" spans="1:10" x14ac:dyDescent="0.3">
      <c r="A1320">
        <v>14230</v>
      </c>
      <c r="B1320" s="1">
        <v>40451.379861111112</v>
      </c>
      <c r="C1320" s="2">
        <v>70.454166666662786</v>
      </c>
      <c r="D1320">
        <v>3</v>
      </c>
      <c r="E1320" s="5">
        <v>979.80000000000018</v>
      </c>
      <c r="F1320">
        <f>CEILING(5*_xlfn.RANK.EQ(Table7[[#This Row],[Recency]],Table7[Recency],0)/COUNT(Table7[Recency]),1)</f>
        <v>2</v>
      </c>
      <c r="G1320">
        <f>CEILING(5*_xlfn.RANK.EQ(Table7[[#This Row],[Frequency]],Table7[Frequency],1)/COUNT(Table7[Frequency]),1)</f>
        <v>3</v>
      </c>
      <c r="H1320">
        <f>CEILING(5*_xlfn.RANK.EQ(Table7[[#This Row],[Monetary]],Table7[Monetary],1)/COUNT(Table7[Monetary]),1)</f>
        <v>3</v>
      </c>
      <c r="I1320" t="str">
        <f>_xlfn.CONCAT(Table7[[#This Row],[R score]],Table7[[#This Row],[F score]],Table7[[#This Row],[M score]])</f>
        <v>233</v>
      </c>
      <c r="J13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21" spans="1:10" x14ac:dyDescent="0.3">
      <c r="A1321">
        <v>14231</v>
      </c>
      <c r="B1321" s="1">
        <v>40436.411111111112</v>
      </c>
      <c r="C1321" s="2">
        <v>85.422916666662786</v>
      </c>
      <c r="D1321">
        <v>1</v>
      </c>
      <c r="E1321" s="5">
        <v>309.90999999999997</v>
      </c>
      <c r="F1321">
        <f>CEILING(5*_xlfn.RANK.EQ(Table7[[#This Row],[Recency]],Table7[Recency],0)/COUNT(Table7[Recency]),1)</f>
        <v>2</v>
      </c>
      <c r="G1321">
        <f>CEILING(5*_xlfn.RANK.EQ(Table7[[#This Row],[Frequency]],Table7[Frequency],1)/COUNT(Table7[Frequency]),1)</f>
        <v>1</v>
      </c>
      <c r="H1321">
        <f>CEILING(5*_xlfn.RANK.EQ(Table7[[#This Row],[Monetary]],Table7[Monetary],1)/COUNT(Table7[Monetary]),1)</f>
        <v>2</v>
      </c>
      <c r="I1321" t="str">
        <f>_xlfn.CONCAT(Table7[[#This Row],[R score]],Table7[[#This Row],[F score]],Table7[[#This Row],[M score]])</f>
        <v>212</v>
      </c>
      <c r="J13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22" spans="1:10" x14ac:dyDescent="0.3">
      <c r="A1322">
        <v>14233</v>
      </c>
      <c r="B1322" s="1">
        <v>40421.627083333333</v>
      </c>
      <c r="C1322" s="2">
        <v>100.20694444444234</v>
      </c>
      <c r="D1322">
        <v>3</v>
      </c>
      <c r="E1322" s="5">
        <v>1441.5500000000002</v>
      </c>
      <c r="F1322">
        <f>CEILING(5*_xlfn.RANK.EQ(Table7[[#This Row],[Recency]],Table7[Recency],0)/COUNT(Table7[Recency]),1)</f>
        <v>2</v>
      </c>
      <c r="G1322">
        <f>CEILING(5*_xlfn.RANK.EQ(Table7[[#This Row],[Frequency]],Table7[Frequency],1)/COUNT(Table7[Frequency]),1)</f>
        <v>3</v>
      </c>
      <c r="H1322">
        <f>CEILING(5*_xlfn.RANK.EQ(Table7[[#This Row],[Monetary]],Table7[Monetary],1)/COUNT(Table7[Monetary]),1)</f>
        <v>4</v>
      </c>
      <c r="I1322" t="str">
        <f>_xlfn.CONCAT(Table7[[#This Row],[R score]],Table7[[#This Row],[F score]],Table7[[#This Row],[M score]])</f>
        <v>234</v>
      </c>
      <c r="J13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23" spans="1:10" x14ac:dyDescent="0.3">
      <c r="A1323">
        <v>14235</v>
      </c>
      <c r="B1323" s="1">
        <v>40388.724999999999</v>
      </c>
      <c r="C1323" s="2">
        <v>133.10902777777665</v>
      </c>
      <c r="D1323">
        <v>4</v>
      </c>
      <c r="E1323" s="5">
        <v>1573.1300000000003</v>
      </c>
      <c r="F1323">
        <f>CEILING(5*_xlfn.RANK.EQ(Table7[[#This Row],[Recency]],Table7[Recency],0)/COUNT(Table7[Recency]),1)</f>
        <v>2</v>
      </c>
      <c r="G1323">
        <f>CEILING(5*_xlfn.RANK.EQ(Table7[[#This Row],[Frequency]],Table7[Frequency],1)/COUNT(Table7[Frequency]),1)</f>
        <v>4</v>
      </c>
      <c r="H1323">
        <f>CEILING(5*_xlfn.RANK.EQ(Table7[[#This Row],[Monetary]],Table7[Monetary],1)/COUNT(Table7[Monetary]),1)</f>
        <v>4</v>
      </c>
      <c r="I1323" t="str">
        <f>_xlfn.CONCAT(Table7[[#This Row],[R score]],Table7[[#This Row],[F score]],Table7[[#This Row],[M score]])</f>
        <v>244</v>
      </c>
      <c r="J13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24" spans="1:10" x14ac:dyDescent="0.3">
      <c r="A1324">
        <v>14236</v>
      </c>
      <c r="B1324" s="1">
        <v>40514.78402777778</v>
      </c>
      <c r="C1324" s="2">
        <v>7.0499999999956344</v>
      </c>
      <c r="D1324">
        <v>4</v>
      </c>
      <c r="E1324" s="5">
        <v>1253.78</v>
      </c>
      <c r="F1324">
        <f>CEILING(5*_xlfn.RANK.EQ(Table7[[#This Row],[Recency]],Table7[Recency],0)/COUNT(Table7[Recency]),1)</f>
        <v>5</v>
      </c>
      <c r="G1324">
        <f>CEILING(5*_xlfn.RANK.EQ(Table7[[#This Row],[Frequency]],Table7[Frequency],1)/COUNT(Table7[Frequency]),1)</f>
        <v>4</v>
      </c>
      <c r="H1324">
        <f>CEILING(5*_xlfn.RANK.EQ(Table7[[#This Row],[Monetary]],Table7[Monetary],1)/COUNT(Table7[Monetary]),1)</f>
        <v>4</v>
      </c>
      <c r="I1324" t="str">
        <f>_xlfn.CONCAT(Table7[[#This Row],[R score]],Table7[[#This Row],[F score]],Table7[[#This Row],[M score]])</f>
        <v>544</v>
      </c>
      <c r="J13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25" spans="1:10" x14ac:dyDescent="0.3">
      <c r="A1325">
        <v>14237</v>
      </c>
      <c r="B1325" s="1">
        <v>40513.555555555555</v>
      </c>
      <c r="C1325" s="2">
        <v>8.2784722222204437</v>
      </c>
      <c r="D1325">
        <v>2</v>
      </c>
      <c r="E1325" s="5">
        <v>471.14</v>
      </c>
      <c r="F1325">
        <f>CEILING(5*_xlfn.RANK.EQ(Table7[[#This Row],[Recency]],Table7[Recency],0)/COUNT(Table7[Recency]),1)</f>
        <v>5</v>
      </c>
      <c r="G1325">
        <f>CEILING(5*_xlfn.RANK.EQ(Table7[[#This Row],[Frequency]],Table7[Frequency],1)/COUNT(Table7[Frequency]),1)</f>
        <v>2</v>
      </c>
      <c r="H1325">
        <f>CEILING(5*_xlfn.RANK.EQ(Table7[[#This Row],[Monetary]],Table7[Monetary],1)/COUNT(Table7[Monetary]),1)</f>
        <v>2</v>
      </c>
      <c r="I1325" t="str">
        <f>_xlfn.CONCAT(Table7[[#This Row],[R score]],Table7[[#This Row],[F score]],Table7[[#This Row],[M score]])</f>
        <v>522</v>
      </c>
      <c r="J13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26" spans="1:10" x14ac:dyDescent="0.3">
      <c r="A1326">
        <v>14238</v>
      </c>
      <c r="B1326" s="1">
        <v>40224.48541666667</v>
      </c>
      <c r="C1326" s="2">
        <v>297.34861111110513</v>
      </c>
      <c r="D1326">
        <v>2</v>
      </c>
      <c r="E1326" s="5">
        <v>287.38</v>
      </c>
      <c r="F1326">
        <f>CEILING(5*_xlfn.RANK.EQ(Table7[[#This Row],[Recency]],Table7[Recency],0)/COUNT(Table7[Recency]),1)</f>
        <v>1</v>
      </c>
      <c r="G1326">
        <f>CEILING(5*_xlfn.RANK.EQ(Table7[[#This Row],[Frequency]],Table7[Frequency],1)/COUNT(Table7[Frequency]),1)</f>
        <v>2</v>
      </c>
      <c r="H1326">
        <f>CEILING(5*_xlfn.RANK.EQ(Table7[[#This Row],[Monetary]],Table7[Monetary],1)/COUNT(Table7[Monetary]),1)</f>
        <v>2</v>
      </c>
      <c r="I1326" t="str">
        <f>_xlfn.CONCAT(Table7[[#This Row],[R score]],Table7[[#This Row],[F score]],Table7[[#This Row],[M score]])</f>
        <v>122</v>
      </c>
      <c r="J13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27" spans="1:10" x14ac:dyDescent="0.3">
      <c r="A1327">
        <v>14239</v>
      </c>
      <c r="B1327" s="1">
        <v>40455.625694444447</v>
      </c>
      <c r="C1327" s="2">
        <v>66.208333333328483</v>
      </c>
      <c r="D1327">
        <v>10</v>
      </c>
      <c r="E1327" s="5">
        <v>1882.3200000000011</v>
      </c>
      <c r="F1327">
        <f>CEILING(5*_xlfn.RANK.EQ(Table7[[#This Row],[Recency]],Table7[Recency],0)/COUNT(Table7[Recency]),1)</f>
        <v>3</v>
      </c>
      <c r="G1327">
        <f>CEILING(5*_xlfn.RANK.EQ(Table7[[#This Row],[Frequency]],Table7[Frequency],1)/COUNT(Table7[Frequency]),1)</f>
        <v>5</v>
      </c>
      <c r="H1327">
        <f>CEILING(5*_xlfn.RANK.EQ(Table7[[#This Row],[Monetary]],Table7[Monetary],1)/COUNT(Table7[Monetary]),1)</f>
        <v>4</v>
      </c>
      <c r="I1327" t="str">
        <f>_xlfn.CONCAT(Table7[[#This Row],[R score]],Table7[[#This Row],[F score]],Table7[[#This Row],[M score]])</f>
        <v>354</v>
      </c>
      <c r="J13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28" spans="1:10" x14ac:dyDescent="0.3">
      <c r="A1328">
        <v>14240</v>
      </c>
      <c r="B1328" s="1">
        <v>40463.533333333333</v>
      </c>
      <c r="C1328" s="2">
        <v>58.300694444442343</v>
      </c>
      <c r="D1328">
        <v>1</v>
      </c>
      <c r="E1328" s="5">
        <v>357.14999999999986</v>
      </c>
      <c r="F1328">
        <f>CEILING(5*_xlfn.RANK.EQ(Table7[[#This Row],[Recency]],Table7[Recency],0)/COUNT(Table7[Recency]),1)</f>
        <v>3</v>
      </c>
      <c r="G1328">
        <f>CEILING(5*_xlfn.RANK.EQ(Table7[[#This Row],[Frequency]],Table7[Frequency],1)/COUNT(Table7[Frequency]),1)</f>
        <v>1</v>
      </c>
      <c r="H1328">
        <f>CEILING(5*_xlfn.RANK.EQ(Table7[[#This Row],[Monetary]],Table7[Monetary],1)/COUNT(Table7[Monetary]),1)</f>
        <v>2</v>
      </c>
      <c r="I1328" t="str">
        <f>_xlfn.CONCAT(Table7[[#This Row],[R score]],Table7[[#This Row],[F score]],Table7[[#This Row],[M score]])</f>
        <v>312</v>
      </c>
      <c r="J13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29" spans="1:10" x14ac:dyDescent="0.3">
      <c r="A1329">
        <v>14241</v>
      </c>
      <c r="B1329" s="1">
        <v>40190.632638888892</v>
      </c>
      <c r="C1329" s="2">
        <v>331.20138888888323</v>
      </c>
      <c r="D1329">
        <v>1</v>
      </c>
      <c r="E1329" s="5">
        <v>120</v>
      </c>
      <c r="F1329">
        <f>CEILING(5*_xlfn.RANK.EQ(Table7[[#This Row],[Recency]],Table7[Recency],0)/COUNT(Table7[Recency]),1)</f>
        <v>1</v>
      </c>
      <c r="G1329">
        <f>CEILING(5*_xlfn.RANK.EQ(Table7[[#This Row],[Frequency]],Table7[Frequency],1)/COUNT(Table7[Frequency]),1)</f>
        <v>1</v>
      </c>
      <c r="H1329">
        <f>CEILING(5*_xlfn.RANK.EQ(Table7[[#This Row],[Monetary]],Table7[Monetary],1)/COUNT(Table7[Monetary]),1)</f>
        <v>1</v>
      </c>
      <c r="I1329" t="str">
        <f>_xlfn.CONCAT(Table7[[#This Row],[R score]],Table7[[#This Row],[F score]],Table7[[#This Row],[M score]])</f>
        <v>111</v>
      </c>
      <c r="J13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30" spans="1:10" x14ac:dyDescent="0.3">
      <c r="A1330">
        <v>14243</v>
      </c>
      <c r="B1330" s="1">
        <v>40521.356944444444</v>
      </c>
      <c r="C1330" s="2">
        <v>0.47708333333139308</v>
      </c>
      <c r="D1330">
        <v>8</v>
      </c>
      <c r="E1330" s="5">
        <v>4842.2799999999934</v>
      </c>
      <c r="F1330">
        <f>CEILING(5*_xlfn.RANK.EQ(Table7[[#This Row],[Recency]],Table7[Recency],0)/COUNT(Table7[Recency]),1)</f>
        <v>5</v>
      </c>
      <c r="G1330">
        <f>CEILING(5*_xlfn.RANK.EQ(Table7[[#This Row],[Frequency]],Table7[Frequency],1)/COUNT(Table7[Frequency]),1)</f>
        <v>5</v>
      </c>
      <c r="H1330">
        <f>CEILING(5*_xlfn.RANK.EQ(Table7[[#This Row],[Monetary]],Table7[Monetary],1)/COUNT(Table7[Monetary]),1)</f>
        <v>5</v>
      </c>
      <c r="I1330" t="str">
        <f>_xlfn.CONCAT(Table7[[#This Row],[R score]],Table7[[#This Row],[F score]],Table7[[#This Row],[M score]])</f>
        <v>555</v>
      </c>
      <c r="J13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31" spans="1:10" x14ac:dyDescent="0.3">
      <c r="A1331">
        <v>14244</v>
      </c>
      <c r="B1331" s="1">
        <v>40226.486111111109</v>
      </c>
      <c r="C1331" s="2">
        <v>295.3479166666657</v>
      </c>
      <c r="D1331">
        <v>1</v>
      </c>
      <c r="E1331" s="5">
        <v>366.42</v>
      </c>
      <c r="F1331">
        <f>CEILING(5*_xlfn.RANK.EQ(Table7[[#This Row],[Recency]],Table7[Recency],0)/COUNT(Table7[Recency]),1)</f>
        <v>1</v>
      </c>
      <c r="G1331">
        <f>CEILING(5*_xlfn.RANK.EQ(Table7[[#This Row],[Frequency]],Table7[Frequency],1)/COUNT(Table7[Frequency]),1)</f>
        <v>1</v>
      </c>
      <c r="H1331">
        <f>CEILING(5*_xlfn.RANK.EQ(Table7[[#This Row],[Monetary]],Table7[Monetary],1)/COUNT(Table7[Monetary]),1)</f>
        <v>2</v>
      </c>
      <c r="I1331" t="str">
        <f>_xlfn.CONCAT(Table7[[#This Row],[R score]],Table7[[#This Row],[F score]],Table7[[#This Row],[M score]])</f>
        <v>112</v>
      </c>
      <c r="J13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32" spans="1:10" x14ac:dyDescent="0.3">
      <c r="A1332">
        <v>14247</v>
      </c>
      <c r="B1332" s="1">
        <v>40482.581944444442</v>
      </c>
      <c r="C1332" s="2">
        <v>39.252083333332848</v>
      </c>
      <c r="D1332">
        <v>4</v>
      </c>
      <c r="E1332" s="5">
        <v>616.79</v>
      </c>
      <c r="F1332">
        <f>CEILING(5*_xlfn.RANK.EQ(Table7[[#This Row],[Recency]],Table7[Recency],0)/COUNT(Table7[Recency]),1)</f>
        <v>3</v>
      </c>
      <c r="G1332">
        <f>CEILING(5*_xlfn.RANK.EQ(Table7[[#This Row],[Frequency]],Table7[Frequency],1)/COUNT(Table7[Frequency]),1)</f>
        <v>4</v>
      </c>
      <c r="H1332">
        <f>CEILING(5*_xlfn.RANK.EQ(Table7[[#This Row],[Monetary]],Table7[Monetary],1)/COUNT(Table7[Monetary]),1)</f>
        <v>3</v>
      </c>
      <c r="I1332" t="str">
        <f>_xlfn.CONCAT(Table7[[#This Row],[R score]],Table7[[#This Row],[F score]],Table7[[#This Row],[M score]])</f>
        <v>343</v>
      </c>
      <c r="J13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33" spans="1:10" x14ac:dyDescent="0.3">
      <c r="A1333">
        <v>14248</v>
      </c>
      <c r="B1333" s="1">
        <v>40427.586111111108</v>
      </c>
      <c r="C1333" s="2">
        <v>94.247916666667152</v>
      </c>
      <c r="D1333">
        <v>2</v>
      </c>
      <c r="E1333" s="5">
        <v>730.36999999999989</v>
      </c>
      <c r="F1333">
        <f>CEILING(5*_xlfn.RANK.EQ(Table7[[#This Row],[Recency]],Table7[Recency],0)/COUNT(Table7[Recency]),1)</f>
        <v>2</v>
      </c>
      <c r="G1333">
        <f>CEILING(5*_xlfn.RANK.EQ(Table7[[#This Row],[Frequency]],Table7[Frequency],1)/COUNT(Table7[Frequency]),1)</f>
        <v>2</v>
      </c>
      <c r="H1333">
        <f>CEILING(5*_xlfn.RANK.EQ(Table7[[#This Row],[Monetary]],Table7[Monetary],1)/COUNT(Table7[Monetary]),1)</f>
        <v>3</v>
      </c>
      <c r="I1333" t="str">
        <f>_xlfn.CONCAT(Table7[[#This Row],[R score]],Table7[[#This Row],[F score]],Table7[[#This Row],[M score]])</f>
        <v>223</v>
      </c>
      <c r="J13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34" spans="1:10" x14ac:dyDescent="0.3">
      <c r="A1334">
        <v>14249</v>
      </c>
      <c r="B1334" s="1">
        <v>40476.523611111108</v>
      </c>
      <c r="C1334" s="2">
        <v>45.310416666667152</v>
      </c>
      <c r="D1334">
        <v>12</v>
      </c>
      <c r="E1334" s="5">
        <v>5400.4610000000011</v>
      </c>
      <c r="F1334">
        <f>CEILING(5*_xlfn.RANK.EQ(Table7[[#This Row],[Recency]],Table7[Recency],0)/COUNT(Table7[Recency]),1)</f>
        <v>3</v>
      </c>
      <c r="G1334">
        <f>CEILING(5*_xlfn.RANK.EQ(Table7[[#This Row],[Frequency]],Table7[Frequency],1)/COUNT(Table7[Frequency]),1)</f>
        <v>5</v>
      </c>
      <c r="H1334">
        <f>CEILING(5*_xlfn.RANK.EQ(Table7[[#This Row],[Monetary]],Table7[Monetary],1)/COUNT(Table7[Monetary]),1)</f>
        <v>5</v>
      </c>
      <c r="I1334" t="str">
        <f>_xlfn.CONCAT(Table7[[#This Row],[R score]],Table7[[#This Row],[F score]],Table7[[#This Row],[M score]])</f>
        <v>355</v>
      </c>
      <c r="J13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35" spans="1:10" x14ac:dyDescent="0.3">
      <c r="A1335">
        <v>14252</v>
      </c>
      <c r="B1335" s="1">
        <v>40505.566666666666</v>
      </c>
      <c r="C1335" s="2">
        <v>16.267361111109494</v>
      </c>
      <c r="D1335">
        <v>1</v>
      </c>
      <c r="E1335" s="5">
        <v>350.99</v>
      </c>
      <c r="F1335">
        <f>CEILING(5*_xlfn.RANK.EQ(Table7[[#This Row],[Recency]],Table7[Recency],0)/COUNT(Table7[Recency]),1)</f>
        <v>4</v>
      </c>
      <c r="G1335">
        <f>CEILING(5*_xlfn.RANK.EQ(Table7[[#This Row],[Frequency]],Table7[Frequency],1)/COUNT(Table7[Frequency]),1)</f>
        <v>1</v>
      </c>
      <c r="H1335">
        <f>CEILING(5*_xlfn.RANK.EQ(Table7[[#This Row],[Monetary]],Table7[Monetary],1)/COUNT(Table7[Monetary]),1)</f>
        <v>2</v>
      </c>
      <c r="I1335" t="str">
        <f>_xlfn.CONCAT(Table7[[#This Row],[R score]],Table7[[#This Row],[F score]],Table7[[#This Row],[M score]])</f>
        <v>412</v>
      </c>
      <c r="J13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36" spans="1:10" x14ac:dyDescent="0.3">
      <c r="A1336">
        <v>14253</v>
      </c>
      <c r="B1336" s="1">
        <v>40393.621527777781</v>
      </c>
      <c r="C1336" s="2">
        <v>128.21249999999418</v>
      </c>
      <c r="D1336">
        <v>2</v>
      </c>
      <c r="E1336" s="5">
        <v>363.4</v>
      </c>
      <c r="F1336">
        <f>CEILING(5*_xlfn.RANK.EQ(Table7[[#This Row],[Recency]],Table7[Recency],0)/COUNT(Table7[Recency]),1)</f>
        <v>2</v>
      </c>
      <c r="G1336">
        <f>CEILING(5*_xlfn.RANK.EQ(Table7[[#This Row],[Frequency]],Table7[Frequency],1)/COUNT(Table7[Frequency]),1)</f>
        <v>2</v>
      </c>
      <c r="H1336">
        <f>CEILING(5*_xlfn.RANK.EQ(Table7[[#This Row],[Monetary]],Table7[Monetary],1)/COUNT(Table7[Monetary]),1)</f>
        <v>2</v>
      </c>
      <c r="I1336" t="str">
        <f>_xlfn.CONCAT(Table7[[#This Row],[R score]],Table7[[#This Row],[F score]],Table7[[#This Row],[M score]])</f>
        <v>222</v>
      </c>
      <c r="J13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37" spans="1:10" x14ac:dyDescent="0.3">
      <c r="A1337">
        <v>14254</v>
      </c>
      <c r="B1337" s="1">
        <v>40454.494444444441</v>
      </c>
      <c r="C1337" s="2">
        <v>67.339583333334303</v>
      </c>
      <c r="D1337">
        <v>1</v>
      </c>
      <c r="E1337" s="5">
        <v>601.03</v>
      </c>
      <c r="F1337">
        <f>CEILING(5*_xlfn.RANK.EQ(Table7[[#This Row],[Recency]],Table7[Recency],0)/COUNT(Table7[Recency]),1)</f>
        <v>3</v>
      </c>
      <c r="G1337">
        <f>CEILING(5*_xlfn.RANK.EQ(Table7[[#This Row],[Frequency]],Table7[Frequency],1)/COUNT(Table7[Frequency]),1)</f>
        <v>1</v>
      </c>
      <c r="H1337">
        <f>CEILING(5*_xlfn.RANK.EQ(Table7[[#This Row],[Monetary]],Table7[Monetary],1)/COUNT(Table7[Monetary]),1)</f>
        <v>3</v>
      </c>
      <c r="I1337" t="str">
        <f>_xlfn.CONCAT(Table7[[#This Row],[R score]],Table7[[#This Row],[F score]],Table7[[#This Row],[M score]])</f>
        <v>313</v>
      </c>
      <c r="J13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38" spans="1:10" x14ac:dyDescent="0.3">
      <c r="A1338">
        <v>14256</v>
      </c>
      <c r="B1338" s="1">
        <v>40395.395833333336</v>
      </c>
      <c r="C1338" s="2">
        <v>126.43819444443943</v>
      </c>
      <c r="D1338">
        <v>3</v>
      </c>
      <c r="E1338" s="5">
        <v>1491.7300000000005</v>
      </c>
      <c r="F1338">
        <f>CEILING(5*_xlfn.RANK.EQ(Table7[[#This Row],[Recency]],Table7[Recency],0)/COUNT(Table7[Recency]),1)</f>
        <v>2</v>
      </c>
      <c r="G1338">
        <f>CEILING(5*_xlfn.RANK.EQ(Table7[[#This Row],[Frequency]],Table7[Frequency],1)/COUNT(Table7[Frequency]),1)</f>
        <v>3</v>
      </c>
      <c r="H1338">
        <f>CEILING(5*_xlfn.RANK.EQ(Table7[[#This Row],[Monetary]],Table7[Monetary],1)/COUNT(Table7[Monetary]),1)</f>
        <v>4</v>
      </c>
      <c r="I1338" t="str">
        <f>_xlfn.CONCAT(Table7[[#This Row],[R score]],Table7[[#This Row],[F score]],Table7[[#This Row],[M score]])</f>
        <v>234</v>
      </c>
      <c r="J13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39" spans="1:10" x14ac:dyDescent="0.3">
      <c r="A1339">
        <v>14257</v>
      </c>
      <c r="B1339" s="1">
        <v>40506.666666666664</v>
      </c>
      <c r="C1339" s="2">
        <v>15.167361111110949</v>
      </c>
      <c r="D1339">
        <v>4</v>
      </c>
      <c r="E1339" s="5">
        <v>2854.7299999999996</v>
      </c>
      <c r="F1339">
        <f>CEILING(5*_xlfn.RANK.EQ(Table7[[#This Row],[Recency]],Table7[Recency],0)/COUNT(Table7[Recency]),1)</f>
        <v>4</v>
      </c>
      <c r="G1339">
        <f>CEILING(5*_xlfn.RANK.EQ(Table7[[#This Row],[Frequency]],Table7[Frequency],1)/COUNT(Table7[Frequency]),1)</f>
        <v>4</v>
      </c>
      <c r="H1339">
        <f>CEILING(5*_xlfn.RANK.EQ(Table7[[#This Row],[Monetary]],Table7[Monetary],1)/COUNT(Table7[Monetary]),1)</f>
        <v>5</v>
      </c>
      <c r="I1339" t="str">
        <f>_xlfn.CONCAT(Table7[[#This Row],[R score]],Table7[[#This Row],[F score]],Table7[[#This Row],[M score]])</f>
        <v>445</v>
      </c>
      <c r="J13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40" spans="1:10" x14ac:dyDescent="0.3">
      <c r="A1340">
        <v>14258</v>
      </c>
      <c r="B1340" s="1">
        <v>40491.422222222223</v>
      </c>
      <c r="C1340" s="2">
        <v>30.411805555551837</v>
      </c>
      <c r="D1340">
        <v>16</v>
      </c>
      <c r="E1340" s="5">
        <v>19381.360000000019</v>
      </c>
      <c r="F1340">
        <f>CEILING(5*_xlfn.RANK.EQ(Table7[[#This Row],[Recency]],Table7[Recency],0)/COUNT(Table7[Recency]),1)</f>
        <v>4</v>
      </c>
      <c r="G1340">
        <f>CEILING(5*_xlfn.RANK.EQ(Table7[[#This Row],[Frequency]],Table7[Frequency],1)/COUNT(Table7[Frequency]),1)</f>
        <v>5</v>
      </c>
      <c r="H1340">
        <f>CEILING(5*_xlfn.RANK.EQ(Table7[[#This Row],[Monetary]],Table7[Monetary],1)/COUNT(Table7[Monetary]),1)</f>
        <v>5</v>
      </c>
      <c r="I1340" t="str">
        <f>_xlfn.CONCAT(Table7[[#This Row],[R score]],Table7[[#This Row],[F score]],Table7[[#This Row],[M score]])</f>
        <v>455</v>
      </c>
      <c r="J13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41" spans="1:10" x14ac:dyDescent="0.3">
      <c r="A1341">
        <v>14260</v>
      </c>
      <c r="B1341" s="1">
        <v>40415.621527777781</v>
      </c>
      <c r="C1341" s="2">
        <v>106.21249999999418</v>
      </c>
      <c r="D1341">
        <v>3</v>
      </c>
      <c r="E1341" s="5">
        <v>824.28000000000009</v>
      </c>
      <c r="F1341">
        <f>CEILING(5*_xlfn.RANK.EQ(Table7[[#This Row],[Recency]],Table7[Recency],0)/COUNT(Table7[Recency]),1)</f>
        <v>2</v>
      </c>
      <c r="G1341">
        <f>CEILING(5*_xlfn.RANK.EQ(Table7[[#This Row],[Frequency]],Table7[Frequency],1)/COUNT(Table7[Frequency]),1)</f>
        <v>3</v>
      </c>
      <c r="H1341">
        <f>CEILING(5*_xlfn.RANK.EQ(Table7[[#This Row],[Monetary]],Table7[Monetary],1)/COUNT(Table7[Monetary]),1)</f>
        <v>3</v>
      </c>
      <c r="I1341" t="str">
        <f>_xlfn.CONCAT(Table7[[#This Row],[R score]],Table7[[#This Row],[F score]],Table7[[#This Row],[M score]])</f>
        <v>233</v>
      </c>
      <c r="J13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42" spans="1:10" x14ac:dyDescent="0.3">
      <c r="A1342">
        <v>14263</v>
      </c>
      <c r="B1342" s="1">
        <v>40463.589583333334</v>
      </c>
      <c r="C1342" s="2">
        <v>58.244444444440887</v>
      </c>
      <c r="D1342">
        <v>1</v>
      </c>
      <c r="E1342" s="5">
        <v>322.92999999999995</v>
      </c>
      <c r="F1342">
        <f>CEILING(5*_xlfn.RANK.EQ(Table7[[#This Row],[Recency]],Table7[Recency],0)/COUNT(Table7[Recency]),1)</f>
        <v>3</v>
      </c>
      <c r="G1342">
        <f>CEILING(5*_xlfn.RANK.EQ(Table7[[#This Row],[Frequency]],Table7[Frequency],1)/COUNT(Table7[Frequency]),1)</f>
        <v>1</v>
      </c>
      <c r="H1342">
        <f>CEILING(5*_xlfn.RANK.EQ(Table7[[#This Row],[Monetary]],Table7[Monetary],1)/COUNT(Table7[Monetary]),1)</f>
        <v>2</v>
      </c>
      <c r="I1342" t="str">
        <f>_xlfn.CONCAT(Table7[[#This Row],[R score]],Table7[[#This Row],[F score]],Table7[[#This Row],[M score]])</f>
        <v>312</v>
      </c>
      <c r="J13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43" spans="1:10" x14ac:dyDescent="0.3">
      <c r="A1343">
        <v>14264</v>
      </c>
      <c r="B1343" s="1">
        <v>40507.737500000003</v>
      </c>
      <c r="C1343" s="2">
        <v>14.09652777777228</v>
      </c>
      <c r="D1343">
        <v>4</v>
      </c>
      <c r="E1343" s="5">
        <v>1183.3900000000001</v>
      </c>
      <c r="F1343">
        <f>CEILING(5*_xlfn.RANK.EQ(Table7[[#This Row],[Recency]],Table7[Recency],0)/COUNT(Table7[Recency]),1)</f>
        <v>5</v>
      </c>
      <c r="G1343">
        <f>CEILING(5*_xlfn.RANK.EQ(Table7[[#This Row],[Frequency]],Table7[Frequency],1)/COUNT(Table7[Frequency]),1)</f>
        <v>4</v>
      </c>
      <c r="H1343">
        <f>CEILING(5*_xlfn.RANK.EQ(Table7[[#This Row],[Monetary]],Table7[Monetary],1)/COUNT(Table7[Monetary]),1)</f>
        <v>4</v>
      </c>
      <c r="I1343" t="str">
        <f>_xlfn.CONCAT(Table7[[#This Row],[R score]],Table7[[#This Row],[F score]],Table7[[#This Row],[M score]])</f>
        <v>544</v>
      </c>
      <c r="J13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44" spans="1:10" x14ac:dyDescent="0.3">
      <c r="A1344">
        <v>14265</v>
      </c>
      <c r="B1344" s="1">
        <v>40422.513888888891</v>
      </c>
      <c r="C1344" s="2">
        <v>99.320138888884685</v>
      </c>
      <c r="D1344">
        <v>2</v>
      </c>
      <c r="E1344" s="5">
        <v>843.16999999999973</v>
      </c>
      <c r="F1344">
        <f>CEILING(5*_xlfn.RANK.EQ(Table7[[#This Row],[Recency]],Table7[Recency],0)/COUNT(Table7[Recency]),1)</f>
        <v>2</v>
      </c>
      <c r="G1344">
        <f>CEILING(5*_xlfn.RANK.EQ(Table7[[#This Row],[Frequency]],Table7[Frequency],1)/COUNT(Table7[Frequency]),1)</f>
        <v>2</v>
      </c>
      <c r="H1344">
        <f>CEILING(5*_xlfn.RANK.EQ(Table7[[#This Row],[Monetary]],Table7[Monetary],1)/COUNT(Table7[Monetary]),1)</f>
        <v>3</v>
      </c>
      <c r="I1344" t="str">
        <f>_xlfn.CONCAT(Table7[[#This Row],[R score]],Table7[[#This Row],[F score]],Table7[[#This Row],[M score]])</f>
        <v>223</v>
      </c>
      <c r="J13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45" spans="1:10" x14ac:dyDescent="0.3">
      <c r="A1345">
        <v>14266</v>
      </c>
      <c r="B1345" s="1">
        <v>40458.563888888886</v>
      </c>
      <c r="C1345" s="2">
        <v>63.270138888889051</v>
      </c>
      <c r="D1345">
        <v>1</v>
      </c>
      <c r="E1345" s="5">
        <v>40.56</v>
      </c>
      <c r="F1345">
        <f>CEILING(5*_xlfn.RANK.EQ(Table7[[#This Row],[Recency]],Table7[Recency],0)/COUNT(Table7[Recency]),1)</f>
        <v>3</v>
      </c>
      <c r="G1345">
        <f>CEILING(5*_xlfn.RANK.EQ(Table7[[#This Row],[Frequency]],Table7[Frequency],1)/COUNT(Table7[Frequency]),1)</f>
        <v>1</v>
      </c>
      <c r="H1345">
        <f>CEILING(5*_xlfn.RANK.EQ(Table7[[#This Row],[Monetary]],Table7[Monetary],1)/COUNT(Table7[Monetary]),1)</f>
        <v>1</v>
      </c>
      <c r="I1345" t="str">
        <f>_xlfn.CONCAT(Table7[[#This Row],[R score]],Table7[[#This Row],[F score]],Table7[[#This Row],[M score]])</f>
        <v>311</v>
      </c>
      <c r="J13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46" spans="1:10" x14ac:dyDescent="0.3">
      <c r="A1346">
        <v>14268</v>
      </c>
      <c r="B1346" s="1">
        <v>40416.447916666664</v>
      </c>
      <c r="C1346" s="2">
        <v>105.38611111111095</v>
      </c>
      <c r="D1346">
        <v>1</v>
      </c>
      <c r="E1346" s="5">
        <v>354.84999999999997</v>
      </c>
      <c r="F1346">
        <f>CEILING(5*_xlfn.RANK.EQ(Table7[[#This Row],[Recency]],Table7[Recency],0)/COUNT(Table7[Recency]),1)</f>
        <v>2</v>
      </c>
      <c r="G1346">
        <f>CEILING(5*_xlfn.RANK.EQ(Table7[[#This Row],[Frequency]],Table7[Frequency],1)/COUNT(Table7[Frequency]),1)</f>
        <v>1</v>
      </c>
      <c r="H1346">
        <f>CEILING(5*_xlfn.RANK.EQ(Table7[[#This Row],[Monetary]],Table7[Monetary],1)/COUNT(Table7[Monetary]),1)</f>
        <v>2</v>
      </c>
      <c r="I1346" t="str">
        <f>_xlfn.CONCAT(Table7[[#This Row],[R score]],Table7[[#This Row],[F score]],Table7[[#This Row],[M score]])</f>
        <v>212</v>
      </c>
      <c r="J13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47" spans="1:10" x14ac:dyDescent="0.3">
      <c r="A1347">
        <v>14269</v>
      </c>
      <c r="B1347" s="1">
        <v>40447.536805555559</v>
      </c>
      <c r="C1347" s="2">
        <v>74.297222222216078</v>
      </c>
      <c r="D1347">
        <v>1</v>
      </c>
      <c r="E1347" s="5">
        <v>295.73</v>
      </c>
      <c r="F1347">
        <f>CEILING(5*_xlfn.RANK.EQ(Table7[[#This Row],[Recency]],Table7[Recency],0)/COUNT(Table7[Recency]),1)</f>
        <v>2</v>
      </c>
      <c r="G1347">
        <f>CEILING(5*_xlfn.RANK.EQ(Table7[[#This Row],[Frequency]],Table7[Frequency],1)/COUNT(Table7[Frequency]),1)</f>
        <v>1</v>
      </c>
      <c r="H1347">
        <f>CEILING(5*_xlfn.RANK.EQ(Table7[[#This Row],[Monetary]],Table7[Monetary],1)/COUNT(Table7[Monetary]),1)</f>
        <v>2</v>
      </c>
      <c r="I1347" t="str">
        <f>_xlfn.CONCAT(Table7[[#This Row],[R score]],Table7[[#This Row],[F score]],Table7[[#This Row],[M score]])</f>
        <v>212</v>
      </c>
      <c r="J13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48" spans="1:10" x14ac:dyDescent="0.3">
      <c r="A1348">
        <v>14271</v>
      </c>
      <c r="B1348" s="1">
        <v>40477.709027777775</v>
      </c>
      <c r="C1348" s="2">
        <v>44.125</v>
      </c>
      <c r="D1348">
        <v>1</v>
      </c>
      <c r="E1348" s="5">
        <v>101.86000000000001</v>
      </c>
      <c r="F1348">
        <f>CEILING(5*_xlfn.RANK.EQ(Table7[[#This Row],[Recency]],Table7[Recency],0)/COUNT(Table7[Recency]),1)</f>
        <v>3</v>
      </c>
      <c r="G1348">
        <f>CEILING(5*_xlfn.RANK.EQ(Table7[[#This Row],[Frequency]],Table7[Frequency],1)/COUNT(Table7[Frequency]),1)</f>
        <v>1</v>
      </c>
      <c r="H1348">
        <f>CEILING(5*_xlfn.RANK.EQ(Table7[[#This Row],[Monetary]],Table7[Monetary],1)/COUNT(Table7[Monetary]),1)</f>
        <v>1</v>
      </c>
      <c r="I1348" t="str">
        <f>_xlfn.CONCAT(Table7[[#This Row],[R score]],Table7[[#This Row],[F score]],Table7[[#This Row],[M score]])</f>
        <v>311</v>
      </c>
      <c r="J13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49" spans="1:10" x14ac:dyDescent="0.3">
      <c r="A1349">
        <v>14272</v>
      </c>
      <c r="B1349" s="1">
        <v>40324.40902777778</v>
      </c>
      <c r="C1349" s="2">
        <v>197.42499999999563</v>
      </c>
      <c r="D1349">
        <v>2</v>
      </c>
      <c r="E1349" s="5">
        <v>482.84999999999997</v>
      </c>
      <c r="F1349">
        <f>CEILING(5*_xlfn.RANK.EQ(Table7[[#This Row],[Recency]],Table7[Recency],0)/COUNT(Table7[Recency]),1)</f>
        <v>1</v>
      </c>
      <c r="G1349">
        <f>CEILING(5*_xlfn.RANK.EQ(Table7[[#This Row],[Frequency]],Table7[Frequency],1)/COUNT(Table7[Frequency]),1)</f>
        <v>2</v>
      </c>
      <c r="H1349">
        <f>CEILING(5*_xlfn.RANK.EQ(Table7[[#This Row],[Monetary]],Table7[Monetary],1)/COUNT(Table7[Monetary]),1)</f>
        <v>2</v>
      </c>
      <c r="I1349" t="str">
        <f>_xlfn.CONCAT(Table7[[#This Row],[R score]],Table7[[#This Row],[F score]],Table7[[#This Row],[M score]])</f>
        <v>122</v>
      </c>
      <c r="J13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50" spans="1:10" x14ac:dyDescent="0.3">
      <c r="A1350">
        <v>14274</v>
      </c>
      <c r="B1350" s="1">
        <v>40200.535416666666</v>
      </c>
      <c r="C1350" s="2">
        <v>321.29861111110949</v>
      </c>
      <c r="D1350">
        <v>1</v>
      </c>
      <c r="E1350" s="5">
        <v>256.60000000000002</v>
      </c>
      <c r="F1350">
        <f>CEILING(5*_xlfn.RANK.EQ(Table7[[#This Row],[Recency]],Table7[Recency],0)/COUNT(Table7[Recency]),1)</f>
        <v>1</v>
      </c>
      <c r="G1350">
        <f>CEILING(5*_xlfn.RANK.EQ(Table7[[#This Row],[Frequency]],Table7[Frequency],1)/COUNT(Table7[Frequency]),1)</f>
        <v>1</v>
      </c>
      <c r="H1350">
        <f>CEILING(5*_xlfn.RANK.EQ(Table7[[#This Row],[Monetary]],Table7[Monetary],1)/COUNT(Table7[Monetary]),1)</f>
        <v>2</v>
      </c>
      <c r="I1350" t="str">
        <f>_xlfn.CONCAT(Table7[[#This Row],[R score]],Table7[[#This Row],[F score]],Table7[[#This Row],[M score]])</f>
        <v>112</v>
      </c>
      <c r="J13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51" spans="1:10" x14ac:dyDescent="0.3">
      <c r="A1351">
        <v>14275</v>
      </c>
      <c r="B1351" s="1">
        <v>40491.379166666666</v>
      </c>
      <c r="C1351" s="2">
        <v>30.454861111109494</v>
      </c>
      <c r="D1351">
        <v>6</v>
      </c>
      <c r="E1351" s="5">
        <v>1189.3799999999999</v>
      </c>
      <c r="F1351">
        <f>CEILING(5*_xlfn.RANK.EQ(Table7[[#This Row],[Recency]],Table7[Recency],0)/COUNT(Table7[Recency]),1)</f>
        <v>4</v>
      </c>
      <c r="G1351">
        <f>CEILING(5*_xlfn.RANK.EQ(Table7[[#This Row],[Frequency]],Table7[Frequency],1)/COUNT(Table7[Frequency]),1)</f>
        <v>4</v>
      </c>
      <c r="H1351">
        <f>CEILING(5*_xlfn.RANK.EQ(Table7[[#This Row],[Monetary]],Table7[Monetary],1)/COUNT(Table7[Monetary]),1)</f>
        <v>4</v>
      </c>
      <c r="I1351" t="str">
        <f>_xlfn.CONCAT(Table7[[#This Row],[R score]],Table7[[#This Row],[F score]],Table7[[#This Row],[M score]])</f>
        <v>444</v>
      </c>
      <c r="J13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52" spans="1:10" x14ac:dyDescent="0.3">
      <c r="A1352">
        <v>14276</v>
      </c>
      <c r="B1352" s="1">
        <v>40479.717361111114</v>
      </c>
      <c r="C1352" s="2">
        <v>42.116666666661331</v>
      </c>
      <c r="D1352">
        <v>4</v>
      </c>
      <c r="E1352" s="5">
        <v>982.94</v>
      </c>
      <c r="F1352">
        <f>CEILING(5*_xlfn.RANK.EQ(Table7[[#This Row],[Recency]],Table7[Recency],0)/COUNT(Table7[Recency]),1)</f>
        <v>3</v>
      </c>
      <c r="G1352">
        <f>CEILING(5*_xlfn.RANK.EQ(Table7[[#This Row],[Frequency]],Table7[Frequency],1)/COUNT(Table7[Frequency]),1)</f>
        <v>4</v>
      </c>
      <c r="H1352">
        <f>CEILING(5*_xlfn.RANK.EQ(Table7[[#This Row],[Monetary]],Table7[Monetary],1)/COUNT(Table7[Monetary]),1)</f>
        <v>4</v>
      </c>
      <c r="I1352" t="str">
        <f>_xlfn.CONCAT(Table7[[#This Row],[R score]],Table7[[#This Row],[F score]],Table7[[#This Row],[M score]])</f>
        <v>344</v>
      </c>
      <c r="J13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53" spans="1:10" x14ac:dyDescent="0.3">
      <c r="A1353">
        <v>14277</v>
      </c>
      <c r="B1353" s="1">
        <v>40475.530555555553</v>
      </c>
      <c r="C1353" s="2">
        <v>46.303472222221899</v>
      </c>
      <c r="D1353">
        <v>5</v>
      </c>
      <c r="E1353" s="5">
        <v>12637.16</v>
      </c>
      <c r="F1353">
        <f>CEILING(5*_xlfn.RANK.EQ(Table7[[#This Row],[Recency]],Table7[Recency],0)/COUNT(Table7[Recency]),1)</f>
        <v>3</v>
      </c>
      <c r="G1353">
        <f>CEILING(5*_xlfn.RANK.EQ(Table7[[#This Row],[Frequency]],Table7[Frequency],1)/COUNT(Table7[Frequency]),1)</f>
        <v>4</v>
      </c>
      <c r="H1353">
        <f>CEILING(5*_xlfn.RANK.EQ(Table7[[#This Row],[Monetary]],Table7[Monetary],1)/COUNT(Table7[Monetary]),1)</f>
        <v>5</v>
      </c>
      <c r="I1353" t="str">
        <f>_xlfn.CONCAT(Table7[[#This Row],[R score]],Table7[[#This Row],[F score]],Table7[[#This Row],[M score]])</f>
        <v>345</v>
      </c>
      <c r="J13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54" spans="1:10" x14ac:dyDescent="0.3">
      <c r="A1354">
        <v>14278</v>
      </c>
      <c r="B1354" s="1">
        <v>40477.504861111112</v>
      </c>
      <c r="C1354" s="2">
        <v>44.329166666662786</v>
      </c>
      <c r="D1354">
        <v>1</v>
      </c>
      <c r="E1354" s="5">
        <v>205.82999999999996</v>
      </c>
      <c r="F1354">
        <f>CEILING(5*_xlfn.RANK.EQ(Table7[[#This Row],[Recency]],Table7[Recency],0)/COUNT(Table7[Recency]),1)</f>
        <v>3</v>
      </c>
      <c r="G1354">
        <f>CEILING(5*_xlfn.RANK.EQ(Table7[[#This Row],[Frequency]],Table7[Frequency],1)/COUNT(Table7[Frequency]),1)</f>
        <v>1</v>
      </c>
      <c r="H1354">
        <f>CEILING(5*_xlfn.RANK.EQ(Table7[[#This Row],[Monetary]],Table7[Monetary],1)/COUNT(Table7[Monetary]),1)</f>
        <v>1</v>
      </c>
      <c r="I1354" t="str">
        <f>_xlfn.CONCAT(Table7[[#This Row],[R score]],Table7[[#This Row],[F score]],Table7[[#This Row],[M score]])</f>
        <v>311</v>
      </c>
      <c r="J13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55" spans="1:10" x14ac:dyDescent="0.3">
      <c r="A1355">
        <v>14279</v>
      </c>
      <c r="B1355" s="1">
        <v>40366.362500000003</v>
      </c>
      <c r="C1355" s="2">
        <v>155.47152777777228</v>
      </c>
      <c r="D1355">
        <v>2</v>
      </c>
      <c r="E1355" s="5">
        <v>191.86</v>
      </c>
      <c r="F1355">
        <f>CEILING(5*_xlfn.RANK.EQ(Table7[[#This Row],[Recency]],Table7[Recency],0)/COUNT(Table7[Recency]),1)</f>
        <v>2</v>
      </c>
      <c r="G1355">
        <f>CEILING(5*_xlfn.RANK.EQ(Table7[[#This Row],[Frequency]],Table7[Frequency],1)/COUNT(Table7[Frequency]),1)</f>
        <v>2</v>
      </c>
      <c r="H1355">
        <f>CEILING(5*_xlfn.RANK.EQ(Table7[[#This Row],[Monetary]],Table7[Monetary],1)/COUNT(Table7[Monetary]),1)</f>
        <v>1</v>
      </c>
      <c r="I1355" t="str">
        <f>_xlfn.CONCAT(Table7[[#This Row],[R score]],Table7[[#This Row],[F score]],Table7[[#This Row],[M score]])</f>
        <v>221</v>
      </c>
      <c r="J13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56" spans="1:10" x14ac:dyDescent="0.3">
      <c r="A1356">
        <v>14281</v>
      </c>
      <c r="B1356" s="1">
        <v>40478.614583333336</v>
      </c>
      <c r="C1356" s="2">
        <v>43.219444444439432</v>
      </c>
      <c r="D1356">
        <v>1</v>
      </c>
      <c r="E1356" s="5">
        <v>245.15</v>
      </c>
      <c r="F1356">
        <f>CEILING(5*_xlfn.RANK.EQ(Table7[[#This Row],[Recency]],Table7[Recency],0)/COUNT(Table7[Recency]),1)</f>
        <v>3</v>
      </c>
      <c r="G1356">
        <f>CEILING(5*_xlfn.RANK.EQ(Table7[[#This Row],[Frequency]],Table7[Frequency],1)/COUNT(Table7[Frequency]),1)</f>
        <v>1</v>
      </c>
      <c r="H1356">
        <f>CEILING(5*_xlfn.RANK.EQ(Table7[[#This Row],[Monetary]],Table7[Monetary],1)/COUNT(Table7[Monetary]),1)</f>
        <v>1</v>
      </c>
      <c r="I1356" t="str">
        <f>_xlfn.CONCAT(Table7[[#This Row],[R score]],Table7[[#This Row],[F score]],Table7[[#This Row],[M score]])</f>
        <v>311</v>
      </c>
      <c r="J13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57" spans="1:10" x14ac:dyDescent="0.3">
      <c r="A1357">
        <v>14282</v>
      </c>
      <c r="B1357" s="1">
        <v>40519.51458333333</v>
      </c>
      <c r="C1357" s="2">
        <v>2.3194444444452529</v>
      </c>
      <c r="D1357">
        <v>11</v>
      </c>
      <c r="E1357" s="5">
        <v>4120.32</v>
      </c>
      <c r="F1357">
        <f>CEILING(5*_xlfn.RANK.EQ(Table7[[#This Row],[Recency]],Table7[Recency],0)/COUNT(Table7[Recency]),1)</f>
        <v>5</v>
      </c>
      <c r="G1357">
        <f>CEILING(5*_xlfn.RANK.EQ(Table7[[#This Row],[Frequency]],Table7[Frequency],1)/COUNT(Table7[Frequency]),1)</f>
        <v>5</v>
      </c>
      <c r="H1357">
        <f>CEILING(5*_xlfn.RANK.EQ(Table7[[#This Row],[Monetary]],Table7[Monetary],1)/COUNT(Table7[Monetary]),1)</f>
        <v>5</v>
      </c>
      <c r="I1357" t="str">
        <f>_xlfn.CONCAT(Table7[[#This Row],[R score]],Table7[[#This Row],[F score]],Table7[[#This Row],[M score]])</f>
        <v>555</v>
      </c>
      <c r="J13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58" spans="1:10" x14ac:dyDescent="0.3">
      <c r="A1358">
        <v>14283</v>
      </c>
      <c r="B1358" s="1">
        <v>40423.615277777775</v>
      </c>
      <c r="C1358" s="2">
        <v>98.21875</v>
      </c>
      <c r="D1358">
        <v>4</v>
      </c>
      <c r="E1358" s="5">
        <v>628.44000000000017</v>
      </c>
      <c r="F1358">
        <f>CEILING(5*_xlfn.RANK.EQ(Table7[[#This Row],[Recency]],Table7[Recency],0)/COUNT(Table7[Recency]),1)</f>
        <v>2</v>
      </c>
      <c r="G1358">
        <f>CEILING(5*_xlfn.RANK.EQ(Table7[[#This Row],[Frequency]],Table7[Frequency],1)/COUNT(Table7[Frequency]),1)</f>
        <v>4</v>
      </c>
      <c r="H1358">
        <f>CEILING(5*_xlfn.RANK.EQ(Table7[[#This Row],[Monetary]],Table7[Monetary],1)/COUNT(Table7[Monetary]),1)</f>
        <v>3</v>
      </c>
      <c r="I1358" t="str">
        <f>_xlfn.CONCAT(Table7[[#This Row],[R score]],Table7[[#This Row],[F score]],Table7[[#This Row],[M score]])</f>
        <v>243</v>
      </c>
      <c r="J13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59" spans="1:10" x14ac:dyDescent="0.3">
      <c r="A1359">
        <v>14284</v>
      </c>
      <c r="B1359" s="1">
        <v>40233.504166666666</v>
      </c>
      <c r="C1359" s="2">
        <v>288.32986111110949</v>
      </c>
      <c r="D1359">
        <v>1</v>
      </c>
      <c r="E1359" s="5">
        <v>704.39999999999986</v>
      </c>
      <c r="F1359">
        <f>CEILING(5*_xlfn.RANK.EQ(Table7[[#This Row],[Recency]],Table7[Recency],0)/COUNT(Table7[Recency]),1)</f>
        <v>1</v>
      </c>
      <c r="G1359">
        <f>CEILING(5*_xlfn.RANK.EQ(Table7[[#This Row],[Frequency]],Table7[Frequency],1)/COUNT(Table7[Frequency]),1)</f>
        <v>1</v>
      </c>
      <c r="H1359">
        <f>CEILING(5*_xlfn.RANK.EQ(Table7[[#This Row],[Monetary]],Table7[Monetary],1)/COUNT(Table7[Monetary]),1)</f>
        <v>3</v>
      </c>
      <c r="I1359" t="str">
        <f>_xlfn.CONCAT(Table7[[#This Row],[R score]],Table7[[#This Row],[F score]],Table7[[#This Row],[M score]])</f>
        <v>113</v>
      </c>
      <c r="J13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60" spans="1:10" x14ac:dyDescent="0.3">
      <c r="A1360">
        <v>14285</v>
      </c>
      <c r="B1360" s="1">
        <v>40373.588194444441</v>
      </c>
      <c r="C1360" s="2">
        <v>148.2458333333343</v>
      </c>
      <c r="D1360">
        <v>4</v>
      </c>
      <c r="E1360" s="5">
        <v>1374.41</v>
      </c>
      <c r="F1360">
        <f>CEILING(5*_xlfn.RANK.EQ(Table7[[#This Row],[Recency]],Table7[Recency],0)/COUNT(Table7[Recency]),1)</f>
        <v>2</v>
      </c>
      <c r="G1360">
        <f>CEILING(5*_xlfn.RANK.EQ(Table7[[#This Row],[Frequency]],Table7[Frequency],1)/COUNT(Table7[Frequency]),1)</f>
        <v>4</v>
      </c>
      <c r="H1360">
        <f>CEILING(5*_xlfn.RANK.EQ(Table7[[#This Row],[Monetary]],Table7[Monetary],1)/COUNT(Table7[Monetary]),1)</f>
        <v>4</v>
      </c>
      <c r="I1360" t="str">
        <f>_xlfn.CONCAT(Table7[[#This Row],[R score]],Table7[[#This Row],[F score]],Table7[[#This Row],[M score]])</f>
        <v>244</v>
      </c>
      <c r="J13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61" spans="1:10" x14ac:dyDescent="0.3">
      <c r="A1361">
        <v>14286</v>
      </c>
      <c r="B1361" s="1">
        <v>40482.652083333334</v>
      </c>
      <c r="C1361" s="2">
        <v>39.181944444440887</v>
      </c>
      <c r="D1361">
        <v>4</v>
      </c>
      <c r="E1361" s="5">
        <v>3851.0100000000011</v>
      </c>
      <c r="F1361">
        <f>CEILING(5*_xlfn.RANK.EQ(Table7[[#This Row],[Recency]],Table7[Recency],0)/COUNT(Table7[Recency]),1)</f>
        <v>3</v>
      </c>
      <c r="G1361">
        <f>CEILING(5*_xlfn.RANK.EQ(Table7[[#This Row],[Frequency]],Table7[Frequency],1)/COUNT(Table7[Frequency]),1)</f>
        <v>4</v>
      </c>
      <c r="H1361">
        <f>CEILING(5*_xlfn.RANK.EQ(Table7[[#This Row],[Monetary]],Table7[Monetary],1)/COUNT(Table7[Monetary]),1)</f>
        <v>5</v>
      </c>
      <c r="I1361" t="str">
        <f>_xlfn.CONCAT(Table7[[#This Row],[R score]],Table7[[#This Row],[F score]],Table7[[#This Row],[M score]])</f>
        <v>345</v>
      </c>
      <c r="J13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62" spans="1:10" x14ac:dyDescent="0.3">
      <c r="A1362">
        <v>14290</v>
      </c>
      <c r="B1362" s="1">
        <v>40473.502083333333</v>
      </c>
      <c r="C1362" s="2">
        <v>48.331944444442343</v>
      </c>
      <c r="D1362">
        <v>3</v>
      </c>
      <c r="E1362" s="5">
        <v>2201.91</v>
      </c>
      <c r="F1362">
        <f>CEILING(5*_xlfn.RANK.EQ(Table7[[#This Row],[Recency]],Table7[Recency],0)/COUNT(Table7[Recency]),1)</f>
        <v>3</v>
      </c>
      <c r="G1362">
        <f>CEILING(5*_xlfn.RANK.EQ(Table7[[#This Row],[Frequency]],Table7[Frequency],1)/COUNT(Table7[Frequency]),1)</f>
        <v>3</v>
      </c>
      <c r="H1362">
        <f>CEILING(5*_xlfn.RANK.EQ(Table7[[#This Row],[Monetary]],Table7[Monetary],1)/COUNT(Table7[Monetary]),1)</f>
        <v>5</v>
      </c>
      <c r="I1362" t="str">
        <f>_xlfn.CONCAT(Table7[[#This Row],[R score]],Table7[[#This Row],[F score]],Table7[[#This Row],[M score]])</f>
        <v>335</v>
      </c>
      <c r="J13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63" spans="1:10" x14ac:dyDescent="0.3">
      <c r="A1363">
        <v>14291</v>
      </c>
      <c r="B1363" s="1">
        <v>40506.407638888886</v>
      </c>
      <c r="C1363" s="2">
        <v>15.426388888889051</v>
      </c>
      <c r="D1363">
        <v>12</v>
      </c>
      <c r="E1363" s="5">
        <v>4020.8499999999963</v>
      </c>
      <c r="F1363">
        <f>CEILING(5*_xlfn.RANK.EQ(Table7[[#This Row],[Recency]],Table7[Recency],0)/COUNT(Table7[Recency]),1)</f>
        <v>4</v>
      </c>
      <c r="G1363">
        <f>CEILING(5*_xlfn.RANK.EQ(Table7[[#This Row],[Frequency]],Table7[Frequency],1)/COUNT(Table7[Frequency]),1)</f>
        <v>5</v>
      </c>
      <c r="H1363">
        <f>CEILING(5*_xlfn.RANK.EQ(Table7[[#This Row],[Monetary]],Table7[Monetary],1)/COUNT(Table7[Monetary]),1)</f>
        <v>5</v>
      </c>
      <c r="I1363" t="str">
        <f>_xlfn.CONCAT(Table7[[#This Row],[R score]],Table7[[#This Row],[F score]],Table7[[#This Row],[M score]])</f>
        <v>455</v>
      </c>
      <c r="J13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64" spans="1:10" x14ac:dyDescent="0.3">
      <c r="A1364">
        <v>14292</v>
      </c>
      <c r="B1364" s="1">
        <v>40476.512499999997</v>
      </c>
      <c r="C1364" s="2">
        <v>45.321527777778101</v>
      </c>
      <c r="D1364">
        <v>7</v>
      </c>
      <c r="E1364" s="5">
        <v>4354.32</v>
      </c>
      <c r="F1364">
        <f>CEILING(5*_xlfn.RANK.EQ(Table7[[#This Row],[Recency]],Table7[Recency],0)/COUNT(Table7[Recency]),1)</f>
        <v>3</v>
      </c>
      <c r="G1364">
        <f>CEILING(5*_xlfn.RANK.EQ(Table7[[#This Row],[Frequency]],Table7[Frequency],1)/COUNT(Table7[Frequency]),1)</f>
        <v>5</v>
      </c>
      <c r="H1364">
        <f>CEILING(5*_xlfn.RANK.EQ(Table7[[#This Row],[Monetary]],Table7[Monetary],1)/COUNT(Table7[Monetary]),1)</f>
        <v>5</v>
      </c>
      <c r="I1364" t="str">
        <f>_xlfn.CONCAT(Table7[[#This Row],[R score]],Table7[[#This Row],[F score]],Table7[[#This Row],[M score]])</f>
        <v>355</v>
      </c>
      <c r="J13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65" spans="1:10" x14ac:dyDescent="0.3">
      <c r="A1365">
        <v>14293</v>
      </c>
      <c r="B1365" s="1">
        <v>40518.429166666669</v>
      </c>
      <c r="C1365" s="2">
        <v>3.4048611111065838</v>
      </c>
      <c r="D1365">
        <v>6</v>
      </c>
      <c r="E1365" s="5">
        <v>2221.37</v>
      </c>
      <c r="F1365">
        <f>CEILING(5*_xlfn.RANK.EQ(Table7[[#This Row],[Recency]],Table7[Recency],0)/COUNT(Table7[Recency]),1)</f>
        <v>5</v>
      </c>
      <c r="G1365">
        <f>CEILING(5*_xlfn.RANK.EQ(Table7[[#This Row],[Frequency]],Table7[Frequency],1)/COUNT(Table7[Frequency]),1)</f>
        <v>4</v>
      </c>
      <c r="H1365">
        <f>CEILING(5*_xlfn.RANK.EQ(Table7[[#This Row],[Monetary]],Table7[Monetary],1)/COUNT(Table7[Monetary]),1)</f>
        <v>5</v>
      </c>
      <c r="I1365" t="str">
        <f>_xlfn.CONCAT(Table7[[#This Row],[R score]],Table7[[#This Row],[F score]],Table7[[#This Row],[M score]])</f>
        <v>545</v>
      </c>
      <c r="J13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66" spans="1:10" x14ac:dyDescent="0.3">
      <c r="A1366">
        <v>14294</v>
      </c>
      <c r="B1366" s="1">
        <v>40479.684027777781</v>
      </c>
      <c r="C1366" s="2">
        <v>42.149999999994179</v>
      </c>
      <c r="D1366">
        <v>1</v>
      </c>
      <c r="E1366" s="5">
        <v>375.33999999999992</v>
      </c>
      <c r="F1366">
        <f>CEILING(5*_xlfn.RANK.EQ(Table7[[#This Row],[Recency]],Table7[Recency],0)/COUNT(Table7[Recency]),1)</f>
        <v>3</v>
      </c>
      <c r="G1366">
        <f>CEILING(5*_xlfn.RANK.EQ(Table7[[#This Row],[Frequency]],Table7[Frequency],1)/COUNT(Table7[Frequency]),1)</f>
        <v>1</v>
      </c>
      <c r="H1366">
        <f>CEILING(5*_xlfn.RANK.EQ(Table7[[#This Row],[Monetary]],Table7[Monetary],1)/COUNT(Table7[Monetary]),1)</f>
        <v>2</v>
      </c>
      <c r="I1366" t="str">
        <f>_xlfn.CONCAT(Table7[[#This Row],[R score]],Table7[[#This Row],[F score]],Table7[[#This Row],[M score]])</f>
        <v>312</v>
      </c>
      <c r="J13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67" spans="1:10" x14ac:dyDescent="0.3">
      <c r="A1367">
        <v>14295</v>
      </c>
      <c r="B1367" s="1">
        <v>40448.408333333333</v>
      </c>
      <c r="C1367" s="2">
        <v>73.425694444442343</v>
      </c>
      <c r="D1367">
        <v>3</v>
      </c>
      <c r="E1367" s="5">
        <v>2186.71</v>
      </c>
      <c r="F1367">
        <f>CEILING(5*_xlfn.RANK.EQ(Table7[[#This Row],[Recency]],Table7[Recency],0)/COUNT(Table7[Recency]),1)</f>
        <v>2</v>
      </c>
      <c r="G1367">
        <f>CEILING(5*_xlfn.RANK.EQ(Table7[[#This Row],[Frequency]],Table7[Frequency],1)/COUNT(Table7[Frequency]),1)</f>
        <v>3</v>
      </c>
      <c r="H1367">
        <f>CEILING(5*_xlfn.RANK.EQ(Table7[[#This Row],[Monetary]],Table7[Monetary],1)/COUNT(Table7[Monetary]),1)</f>
        <v>5</v>
      </c>
      <c r="I1367" t="str">
        <f>_xlfn.CONCAT(Table7[[#This Row],[R score]],Table7[[#This Row],[F score]],Table7[[#This Row],[M score]])</f>
        <v>235</v>
      </c>
      <c r="J13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68" spans="1:10" x14ac:dyDescent="0.3">
      <c r="A1368">
        <v>14296</v>
      </c>
      <c r="B1368" s="1">
        <v>40465.593055555553</v>
      </c>
      <c r="C1368" s="2">
        <v>56.240972222221899</v>
      </c>
      <c r="D1368">
        <v>2</v>
      </c>
      <c r="E1368" s="5">
        <v>456.39999999999992</v>
      </c>
      <c r="F1368">
        <f>CEILING(5*_xlfn.RANK.EQ(Table7[[#This Row],[Recency]],Table7[Recency],0)/COUNT(Table7[Recency]),1)</f>
        <v>3</v>
      </c>
      <c r="G1368">
        <f>CEILING(5*_xlfn.RANK.EQ(Table7[[#This Row],[Frequency]],Table7[Frequency],1)/COUNT(Table7[Frequency]),1)</f>
        <v>2</v>
      </c>
      <c r="H1368">
        <f>CEILING(5*_xlfn.RANK.EQ(Table7[[#This Row],[Monetary]],Table7[Monetary],1)/COUNT(Table7[Monetary]),1)</f>
        <v>2</v>
      </c>
      <c r="I1368" t="str">
        <f>_xlfn.CONCAT(Table7[[#This Row],[R score]],Table7[[#This Row],[F score]],Table7[[#This Row],[M score]])</f>
        <v>322</v>
      </c>
      <c r="J13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69" spans="1:10" x14ac:dyDescent="0.3">
      <c r="A1369">
        <v>14298</v>
      </c>
      <c r="B1369" s="1">
        <v>40511.565972222219</v>
      </c>
      <c r="C1369" s="2">
        <v>10.268055555556202</v>
      </c>
      <c r="D1369">
        <v>38</v>
      </c>
      <c r="E1369" s="5">
        <v>39667.190000000017</v>
      </c>
      <c r="F1369">
        <f>CEILING(5*_xlfn.RANK.EQ(Table7[[#This Row],[Recency]],Table7[Recency],0)/COUNT(Table7[Recency]),1)</f>
        <v>5</v>
      </c>
      <c r="G1369">
        <f>CEILING(5*_xlfn.RANK.EQ(Table7[[#This Row],[Frequency]],Table7[Frequency],1)/COUNT(Table7[Frequency]),1)</f>
        <v>5</v>
      </c>
      <c r="H1369">
        <f>CEILING(5*_xlfn.RANK.EQ(Table7[[#This Row],[Monetary]],Table7[Monetary],1)/COUNT(Table7[Monetary]),1)</f>
        <v>5</v>
      </c>
      <c r="I1369" t="str">
        <f>_xlfn.CONCAT(Table7[[#This Row],[R score]],Table7[[#This Row],[F score]],Table7[[#This Row],[M score]])</f>
        <v>555</v>
      </c>
      <c r="J13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70" spans="1:10" x14ac:dyDescent="0.3">
      <c r="A1370">
        <v>14299</v>
      </c>
      <c r="B1370" s="1">
        <v>40521.4375</v>
      </c>
      <c r="C1370" s="2">
        <v>0.39652777777519077</v>
      </c>
      <c r="D1370">
        <v>19</v>
      </c>
      <c r="E1370" s="5">
        <v>10533.869999999992</v>
      </c>
      <c r="F1370">
        <f>CEILING(5*_xlfn.RANK.EQ(Table7[[#This Row],[Recency]],Table7[Recency],0)/COUNT(Table7[Recency]),1)</f>
        <v>5</v>
      </c>
      <c r="G1370">
        <f>CEILING(5*_xlfn.RANK.EQ(Table7[[#This Row],[Frequency]],Table7[Frequency],1)/COUNT(Table7[Frequency]),1)</f>
        <v>5</v>
      </c>
      <c r="H1370">
        <f>CEILING(5*_xlfn.RANK.EQ(Table7[[#This Row],[Monetary]],Table7[Monetary],1)/COUNT(Table7[Monetary]),1)</f>
        <v>5</v>
      </c>
      <c r="I1370" t="str">
        <f>_xlfn.CONCAT(Table7[[#This Row],[R score]],Table7[[#This Row],[F score]],Table7[[#This Row],[M score]])</f>
        <v>555</v>
      </c>
      <c r="J13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71" spans="1:10" x14ac:dyDescent="0.3">
      <c r="A1371">
        <v>14301</v>
      </c>
      <c r="B1371" s="1">
        <v>40470.589583333334</v>
      </c>
      <c r="C1371" s="2">
        <v>51.244444444440887</v>
      </c>
      <c r="D1371">
        <v>3</v>
      </c>
      <c r="E1371" s="5">
        <v>1352.0400000000002</v>
      </c>
      <c r="F1371">
        <f>CEILING(5*_xlfn.RANK.EQ(Table7[[#This Row],[Recency]],Table7[Recency],0)/COUNT(Table7[Recency]),1)</f>
        <v>3</v>
      </c>
      <c r="G1371">
        <f>CEILING(5*_xlfn.RANK.EQ(Table7[[#This Row],[Frequency]],Table7[Frequency],1)/COUNT(Table7[Frequency]),1)</f>
        <v>3</v>
      </c>
      <c r="H1371">
        <f>CEILING(5*_xlfn.RANK.EQ(Table7[[#This Row],[Monetary]],Table7[Monetary],1)/COUNT(Table7[Monetary]),1)</f>
        <v>4</v>
      </c>
      <c r="I1371" t="str">
        <f>_xlfn.CONCAT(Table7[[#This Row],[R score]],Table7[[#This Row],[F score]],Table7[[#This Row],[M score]])</f>
        <v>334</v>
      </c>
      <c r="J13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72" spans="1:10" x14ac:dyDescent="0.3">
      <c r="A1372">
        <v>14302</v>
      </c>
      <c r="B1372" s="1">
        <v>40456.340277777781</v>
      </c>
      <c r="C1372" s="2">
        <v>65.493749999994179</v>
      </c>
      <c r="D1372">
        <v>3</v>
      </c>
      <c r="E1372" s="5">
        <v>742.9</v>
      </c>
      <c r="F1372">
        <f>CEILING(5*_xlfn.RANK.EQ(Table7[[#This Row],[Recency]],Table7[Recency],0)/COUNT(Table7[Recency]),1)</f>
        <v>3</v>
      </c>
      <c r="G1372">
        <f>CEILING(5*_xlfn.RANK.EQ(Table7[[#This Row],[Frequency]],Table7[Frequency],1)/COUNT(Table7[Frequency]),1)</f>
        <v>3</v>
      </c>
      <c r="H1372">
        <f>CEILING(5*_xlfn.RANK.EQ(Table7[[#This Row],[Monetary]],Table7[Monetary],1)/COUNT(Table7[Monetary]),1)</f>
        <v>3</v>
      </c>
      <c r="I1372" t="str">
        <f>_xlfn.CONCAT(Table7[[#This Row],[R score]],Table7[[#This Row],[F score]],Table7[[#This Row],[M score]])</f>
        <v>333</v>
      </c>
      <c r="J13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73" spans="1:10" x14ac:dyDescent="0.3">
      <c r="A1373">
        <v>14303</v>
      </c>
      <c r="B1373" s="1">
        <v>40479.650694444441</v>
      </c>
      <c r="C1373" s="2">
        <v>42.183333333334303</v>
      </c>
      <c r="D1373">
        <v>2</v>
      </c>
      <c r="E1373" s="5">
        <v>277.94</v>
      </c>
      <c r="F1373">
        <f>CEILING(5*_xlfn.RANK.EQ(Table7[[#This Row],[Recency]],Table7[Recency],0)/COUNT(Table7[Recency]),1)</f>
        <v>3</v>
      </c>
      <c r="G1373">
        <f>CEILING(5*_xlfn.RANK.EQ(Table7[[#This Row],[Frequency]],Table7[Frequency],1)/COUNT(Table7[Frequency]),1)</f>
        <v>2</v>
      </c>
      <c r="H1373">
        <f>CEILING(5*_xlfn.RANK.EQ(Table7[[#This Row],[Monetary]],Table7[Monetary],1)/COUNT(Table7[Monetary]),1)</f>
        <v>2</v>
      </c>
      <c r="I1373" t="str">
        <f>_xlfn.CONCAT(Table7[[#This Row],[R score]],Table7[[#This Row],[F score]],Table7[[#This Row],[M score]])</f>
        <v>322</v>
      </c>
      <c r="J13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74" spans="1:10" x14ac:dyDescent="0.3">
      <c r="A1374">
        <v>14304</v>
      </c>
      <c r="B1374" s="1">
        <v>40507.430555555555</v>
      </c>
      <c r="C1374" s="2">
        <v>14.403472222220444</v>
      </c>
      <c r="D1374">
        <v>2</v>
      </c>
      <c r="E1374" s="5">
        <v>1341.5600000000002</v>
      </c>
      <c r="F1374">
        <f>CEILING(5*_xlfn.RANK.EQ(Table7[[#This Row],[Recency]],Table7[Recency],0)/COUNT(Table7[Recency]),1)</f>
        <v>4</v>
      </c>
      <c r="G1374">
        <f>CEILING(5*_xlfn.RANK.EQ(Table7[[#This Row],[Frequency]],Table7[Frequency],1)/COUNT(Table7[Frequency]),1)</f>
        <v>2</v>
      </c>
      <c r="H1374">
        <f>CEILING(5*_xlfn.RANK.EQ(Table7[[#This Row],[Monetary]],Table7[Monetary],1)/COUNT(Table7[Monetary]),1)</f>
        <v>4</v>
      </c>
      <c r="I1374" t="str">
        <f>_xlfn.CONCAT(Table7[[#This Row],[R score]],Table7[[#This Row],[F score]],Table7[[#This Row],[M score]])</f>
        <v>424</v>
      </c>
      <c r="J13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75" spans="1:10" x14ac:dyDescent="0.3">
      <c r="A1375">
        <v>14306</v>
      </c>
      <c r="B1375" s="1">
        <v>40508.447222222225</v>
      </c>
      <c r="C1375" s="2">
        <v>13.386805555550382</v>
      </c>
      <c r="D1375">
        <v>4</v>
      </c>
      <c r="E1375" s="5">
        <v>1058.08</v>
      </c>
      <c r="F1375">
        <f>CEILING(5*_xlfn.RANK.EQ(Table7[[#This Row],[Recency]],Table7[Recency],0)/COUNT(Table7[Recency]),1)</f>
        <v>5</v>
      </c>
      <c r="G1375">
        <f>CEILING(5*_xlfn.RANK.EQ(Table7[[#This Row],[Frequency]],Table7[Frequency],1)/COUNT(Table7[Frequency]),1)</f>
        <v>4</v>
      </c>
      <c r="H1375">
        <f>CEILING(5*_xlfn.RANK.EQ(Table7[[#This Row],[Monetary]],Table7[Monetary],1)/COUNT(Table7[Monetary]),1)</f>
        <v>4</v>
      </c>
      <c r="I1375" t="str">
        <f>_xlfn.CONCAT(Table7[[#This Row],[R score]],Table7[[#This Row],[F score]],Table7[[#This Row],[M score]])</f>
        <v>544</v>
      </c>
      <c r="J13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76" spans="1:10" x14ac:dyDescent="0.3">
      <c r="A1376">
        <v>14307</v>
      </c>
      <c r="B1376" s="1">
        <v>40513.486805555556</v>
      </c>
      <c r="C1376" s="2">
        <v>8.3472222222189885</v>
      </c>
      <c r="D1376">
        <v>5</v>
      </c>
      <c r="E1376" s="5">
        <v>2075.3100000000004</v>
      </c>
      <c r="F1376">
        <f>CEILING(5*_xlfn.RANK.EQ(Table7[[#This Row],[Recency]],Table7[Recency],0)/COUNT(Table7[Recency]),1)</f>
        <v>5</v>
      </c>
      <c r="G1376">
        <f>CEILING(5*_xlfn.RANK.EQ(Table7[[#This Row],[Frequency]],Table7[Frequency],1)/COUNT(Table7[Frequency]),1)</f>
        <v>4</v>
      </c>
      <c r="H1376">
        <f>CEILING(5*_xlfn.RANK.EQ(Table7[[#This Row],[Monetary]],Table7[Monetary],1)/COUNT(Table7[Monetary]),1)</f>
        <v>4</v>
      </c>
      <c r="I1376" t="str">
        <f>_xlfn.CONCAT(Table7[[#This Row],[R score]],Table7[[#This Row],[F score]],Table7[[#This Row],[M score]])</f>
        <v>544</v>
      </c>
      <c r="J13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77" spans="1:10" x14ac:dyDescent="0.3">
      <c r="A1377">
        <v>14309</v>
      </c>
      <c r="B1377" s="1">
        <v>40473.554166666669</v>
      </c>
      <c r="C1377" s="2">
        <v>48.279861111106584</v>
      </c>
      <c r="D1377">
        <v>2</v>
      </c>
      <c r="E1377" s="5">
        <v>1428.28</v>
      </c>
      <c r="F1377">
        <f>CEILING(5*_xlfn.RANK.EQ(Table7[[#This Row],[Recency]],Table7[Recency],0)/COUNT(Table7[Recency]),1)</f>
        <v>3</v>
      </c>
      <c r="G1377">
        <f>CEILING(5*_xlfn.RANK.EQ(Table7[[#This Row],[Frequency]],Table7[Frequency],1)/COUNT(Table7[Frequency]),1)</f>
        <v>2</v>
      </c>
      <c r="H1377">
        <f>CEILING(5*_xlfn.RANK.EQ(Table7[[#This Row],[Monetary]],Table7[Monetary],1)/COUNT(Table7[Monetary]),1)</f>
        <v>4</v>
      </c>
      <c r="I1377" t="str">
        <f>_xlfn.CONCAT(Table7[[#This Row],[R score]],Table7[[#This Row],[F score]],Table7[[#This Row],[M score]])</f>
        <v>324</v>
      </c>
      <c r="J13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78" spans="1:10" x14ac:dyDescent="0.3">
      <c r="A1378">
        <v>14310</v>
      </c>
      <c r="B1378" s="1">
        <v>40454.523611111108</v>
      </c>
      <c r="C1378" s="2">
        <v>67.310416666667152</v>
      </c>
      <c r="D1378">
        <v>1</v>
      </c>
      <c r="E1378" s="5">
        <v>492.1</v>
      </c>
      <c r="F1378">
        <f>CEILING(5*_xlfn.RANK.EQ(Table7[[#This Row],[Recency]],Table7[Recency],0)/COUNT(Table7[Recency]),1)</f>
        <v>3</v>
      </c>
      <c r="G1378">
        <f>CEILING(5*_xlfn.RANK.EQ(Table7[[#This Row],[Frequency]],Table7[Frequency],1)/COUNT(Table7[Frequency]),1)</f>
        <v>1</v>
      </c>
      <c r="H1378">
        <f>CEILING(5*_xlfn.RANK.EQ(Table7[[#This Row],[Monetary]],Table7[Monetary],1)/COUNT(Table7[Monetary]),1)</f>
        <v>2</v>
      </c>
      <c r="I1378" t="str">
        <f>_xlfn.CONCAT(Table7[[#This Row],[R score]],Table7[[#This Row],[F score]],Table7[[#This Row],[M score]])</f>
        <v>312</v>
      </c>
      <c r="J13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79" spans="1:10" x14ac:dyDescent="0.3">
      <c r="A1379">
        <v>14311</v>
      </c>
      <c r="B1379" s="1">
        <v>40319.436111111114</v>
      </c>
      <c r="C1379" s="2">
        <v>202.39791666666133</v>
      </c>
      <c r="D1379">
        <v>1</v>
      </c>
      <c r="E1379" s="5">
        <v>206.18999999999997</v>
      </c>
      <c r="F1379">
        <f>CEILING(5*_xlfn.RANK.EQ(Table7[[#This Row],[Recency]],Table7[Recency],0)/COUNT(Table7[Recency]),1)</f>
        <v>1</v>
      </c>
      <c r="G1379">
        <f>CEILING(5*_xlfn.RANK.EQ(Table7[[#This Row],[Frequency]],Table7[Frequency],1)/COUNT(Table7[Frequency]),1)</f>
        <v>1</v>
      </c>
      <c r="H1379">
        <f>CEILING(5*_xlfn.RANK.EQ(Table7[[#This Row],[Monetary]],Table7[Monetary],1)/COUNT(Table7[Monetary]),1)</f>
        <v>1</v>
      </c>
      <c r="I1379" t="str">
        <f>_xlfn.CONCAT(Table7[[#This Row],[R score]],Table7[[#This Row],[F score]],Table7[[#This Row],[M score]])</f>
        <v>111</v>
      </c>
      <c r="J13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80" spans="1:10" x14ac:dyDescent="0.3">
      <c r="A1380">
        <v>14312</v>
      </c>
      <c r="B1380" s="1">
        <v>40508.486111111109</v>
      </c>
      <c r="C1380" s="2">
        <v>13.347916666665697</v>
      </c>
      <c r="D1380">
        <v>5</v>
      </c>
      <c r="E1380" s="5">
        <v>1478.7000000000003</v>
      </c>
      <c r="F1380">
        <f>CEILING(5*_xlfn.RANK.EQ(Table7[[#This Row],[Recency]],Table7[Recency],0)/COUNT(Table7[Recency]),1)</f>
        <v>5</v>
      </c>
      <c r="G1380">
        <f>CEILING(5*_xlfn.RANK.EQ(Table7[[#This Row],[Frequency]],Table7[Frequency],1)/COUNT(Table7[Frequency]),1)</f>
        <v>4</v>
      </c>
      <c r="H1380">
        <f>CEILING(5*_xlfn.RANK.EQ(Table7[[#This Row],[Monetary]],Table7[Monetary],1)/COUNT(Table7[Monetary]),1)</f>
        <v>4</v>
      </c>
      <c r="I1380" t="str">
        <f>_xlfn.CONCAT(Table7[[#This Row],[R score]],Table7[[#This Row],[F score]],Table7[[#This Row],[M score]])</f>
        <v>544</v>
      </c>
      <c r="J13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81" spans="1:10" x14ac:dyDescent="0.3">
      <c r="A1381">
        <v>14314</v>
      </c>
      <c r="B1381" s="1">
        <v>40456.333333333336</v>
      </c>
      <c r="C1381" s="2">
        <v>65.500694444439432</v>
      </c>
      <c r="D1381">
        <v>1</v>
      </c>
      <c r="E1381" s="5">
        <v>109.8</v>
      </c>
      <c r="F1381">
        <f>CEILING(5*_xlfn.RANK.EQ(Table7[[#This Row],[Recency]],Table7[Recency],0)/COUNT(Table7[Recency]),1)</f>
        <v>3</v>
      </c>
      <c r="G1381">
        <f>CEILING(5*_xlfn.RANK.EQ(Table7[[#This Row],[Frequency]],Table7[Frequency],1)/COUNT(Table7[Frequency]),1)</f>
        <v>1</v>
      </c>
      <c r="H1381">
        <f>CEILING(5*_xlfn.RANK.EQ(Table7[[#This Row],[Monetary]],Table7[Monetary],1)/COUNT(Table7[Monetary]),1)</f>
        <v>1</v>
      </c>
      <c r="I1381" t="str">
        <f>_xlfn.CONCAT(Table7[[#This Row],[R score]],Table7[[#This Row],[F score]],Table7[[#This Row],[M score]])</f>
        <v>311</v>
      </c>
      <c r="J13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82" spans="1:10" x14ac:dyDescent="0.3">
      <c r="A1382">
        <v>14315</v>
      </c>
      <c r="B1382" s="1">
        <v>40322.580555555556</v>
      </c>
      <c r="C1382" s="2">
        <v>199.25347222221899</v>
      </c>
      <c r="D1382">
        <v>2</v>
      </c>
      <c r="E1382" s="5">
        <v>716.69</v>
      </c>
      <c r="F1382">
        <f>CEILING(5*_xlfn.RANK.EQ(Table7[[#This Row],[Recency]],Table7[Recency],0)/COUNT(Table7[Recency]),1)</f>
        <v>1</v>
      </c>
      <c r="G1382">
        <f>CEILING(5*_xlfn.RANK.EQ(Table7[[#This Row],[Frequency]],Table7[Frequency],1)/COUNT(Table7[Frequency]),1)</f>
        <v>2</v>
      </c>
      <c r="H1382">
        <f>CEILING(5*_xlfn.RANK.EQ(Table7[[#This Row],[Monetary]],Table7[Monetary],1)/COUNT(Table7[Monetary]),1)</f>
        <v>3</v>
      </c>
      <c r="I1382" t="str">
        <f>_xlfn.CONCAT(Table7[[#This Row],[R score]],Table7[[#This Row],[F score]],Table7[[#This Row],[M score]])</f>
        <v>123</v>
      </c>
      <c r="J13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83" spans="1:10" x14ac:dyDescent="0.3">
      <c r="A1383">
        <v>14316</v>
      </c>
      <c r="B1383" s="1">
        <v>40464.688194444447</v>
      </c>
      <c r="C1383" s="2">
        <v>57.145833333328483</v>
      </c>
      <c r="D1383">
        <v>5</v>
      </c>
      <c r="E1383" s="5">
        <v>1370.3400000000004</v>
      </c>
      <c r="F1383">
        <f>CEILING(5*_xlfn.RANK.EQ(Table7[[#This Row],[Recency]],Table7[Recency],0)/COUNT(Table7[Recency]),1)</f>
        <v>3</v>
      </c>
      <c r="G1383">
        <f>CEILING(5*_xlfn.RANK.EQ(Table7[[#This Row],[Frequency]],Table7[Frequency],1)/COUNT(Table7[Frequency]),1)</f>
        <v>4</v>
      </c>
      <c r="H1383">
        <f>CEILING(5*_xlfn.RANK.EQ(Table7[[#This Row],[Monetary]],Table7[Monetary],1)/COUNT(Table7[Monetary]),1)</f>
        <v>4</v>
      </c>
      <c r="I1383" t="str">
        <f>_xlfn.CONCAT(Table7[[#This Row],[R score]],Table7[[#This Row],[F score]],Table7[[#This Row],[M score]])</f>
        <v>344</v>
      </c>
      <c r="J13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84" spans="1:10" x14ac:dyDescent="0.3">
      <c r="A1384">
        <v>14318</v>
      </c>
      <c r="B1384" s="1">
        <v>40426.647222222222</v>
      </c>
      <c r="C1384" s="2">
        <v>95.186805555553292</v>
      </c>
      <c r="D1384">
        <v>1</v>
      </c>
      <c r="E1384" s="5">
        <v>158.02000000000004</v>
      </c>
      <c r="F1384">
        <f>CEILING(5*_xlfn.RANK.EQ(Table7[[#This Row],[Recency]],Table7[Recency],0)/COUNT(Table7[Recency]),1)</f>
        <v>2</v>
      </c>
      <c r="G1384">
        <f>CEILING(5*_xlfn.RANK.EQ(Table7[[#This Row],[Frequency]],Table7[Frequency],1)/COUNT(Table7[Frequency]),1)</f>
        <v>1</v>
      </c>
      <c r="H1384">
        <f>CEILING(5*_xlfn.RANK.EQ(Table7[[#This Row],[Monetary]],Table7[Monetary],1)/COUNT(Table7[Monetary]),1)</f>
        <v>1</v>
      </c>
      <c r="I1384" t="str">
        <f>_xlfn.CONCAT(Table7[[#This Row],[R score]],Table7[[#This Row],[F score]],Table7[[#This Row],[M score]])</f>
        <v>211</v>
      </c>
      <c r="J13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85" spans="1:10" x14ac:dyDescent="0.3">
      <c r="A1385">
        <v>14319</v>
      </c>
      <c r="B1385" s="1">
        <v>40462.568055555559</v>
      </c>
      <c r="C1385" s="2">
        <v>59.265972222216078</v>
      </c>
      <c r="D1385">
        <v>1</v>
      </c>
      <c r="E1385" s="5">
        <v>494.84999999999991</v>
      </c>
      <c r="F1385">
        <f>CEILING(5*_xlfn.RANK.EQ(Table7[[#This Row],[Recency]],Table7[Recency],0)/COUNT(Table7[Recency]),1)</f>
        <v>3</v>
      </c>
      <c r="G1385">
        <f>CEILING(5*_xlfn.RANK.EQ(Table7[[#This Row],[Frequency]],Table7[Frequency],1)/COUNT(Table7[Frequency]),1)</f>
        <v>1</v>
      </c>
      <c r="H1385">
        <f>CEILING(5*_xlfn.RANK.EQ(Table7[[#This Row],[Monetary]],Table7[Monetary],1)/COUNT(Table7[Monetary]),1)</f>
        <v>2</v>
      </c>
      <c r="I1385" t="str">
        <f>_xlfn.CONCAT(Table7[[#This Row],[R score]],Table7[[#This Row],[F score]],Table7[[#This Row],[M score]])</f>
        <v>312</v>
      </c>
      <c r="J13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86" spans="1:10" x14ac:dyDescent="0.3">
      <c r="A1386">
        <v>14320</v>
      </c>
      <c r="B1386" s="1">
        <v>40340.53125</v>
      </c>
      <c r="C1386" s="2">
        <v>181.30277777777519</v>
      </c>
      <c r="D1386">
        <v>3</v>
      </c>
      <c r="E1386" s="5">
        <v>868.96</v>
      </c>
      <c r="F1386">
        <f>CEILING(5*_xlfn.RANK.EQ(Table7[[#This Row],[Recency]],Table7[Recency],0)/COUNT(Table7[Recency]),1)</f>
        <v>1</v>
      </c>
      <c r="G1386">
        <f>CEILING(5*_xlfn.RANK.EQ(Table7[[#This Row],[Frequency]],Table7[Frequency],1)/COUNT(Table7[Frequency]),1)</f>
        <v>3</v>
      </c>
      <c r="H1386">
        <f>CEILING(5*_xlfn.RANK.EQ(Table7[[#This Row],[Monetary]],Table7[Monetary],1)/COUNT(Table7[Monetary]),1)</f>
        <v>3</v>
      </c>
      <c r="I1386" t="str">
        <f>_xlfn.CONCAT(Table7[[#This Row],[R score]],Table7[[#This Row],[F score]],Table7[[#This Row],[M score]])</f>
        <v>133</v>
      </c>
      <c r="J13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87" spans="1:10" x14ac:dyDescent="0.3">
      <c r="A1387">
        <v>14321</v>
      </c>
      <c r="B1387" s="1">
        <v>40455.533333333333</v>
      </c>
      <c r="C1387" s="2">
        <v>66.300694444442343</v>
      </c>
      <c r="D1387">
        <v>2</v>
      </c>
      <c r="E1387" s="5">
        <v>687.31000000000017</v>
      </c>
      <c r="F1387">
        <f>CEILING(5*_xlfn.RANK.EQ(Table7[[#This Row],[Recency]],Table7[Recency],0)/COUNT(Table7[Recency]),1)</f>
        <v>3</v>
      </c>
      <c r="G1387">
        <f>CEILING(5*_xlfn.RANK.EQ(Table7[[#This Row],[Frequency]],Table7[Frequency],1)/COUNT(Table7[Frequency]),1)</f>
        <v>2</v>
      </c>
      <c r="H1387">
        <f>CEILING(5*_xlfn.RANK.EQ(Table7[[#This Row],[Monetary]],Table7[Monetary],1)/COUNT(Table7[Monetary]),1)</f>
        <v>3</v>
      </c>
      <c r="I1387" t="str">
        <f>_xlfn.CONCAT(Table7[[#This Row],[R score]],Table7[[#This Row],[F score]],Table7[[#This Row],[M score]])</f>
        <v>323</v>
      </c>
      <c r="J13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88" spans="1:10" x14ac:dyDescent="0.3">
      <c r="A1388">
        <v>14322</v>
      </c>
      <c r="B1388" s="1">
        <v>40457.636805555558</v>
      </c>
      <c r="C1388" s="2">
        <v>64.197222222217533</v>
      </c>
      <c r="D1388">
        <v>4</v>
      </c>
      <c r="E1388" s="5">
        <v>474.09999999999991</v>
      </c>
      <c r="F1388">
        <f>CEILING(5*_xlfn.RANK.EQ(Table7[[#This Row],[Recency]],Table7[Recency],0)/COUNT(Table7[Recency]),1)</f>
        <v>3</v>
      </c>
      <c r="G1388">
        <f>CEILING(5*_xlfn.RANK.EQ(Table7[[#This Row],[Frequency]],Table7[Frequency],1)/COUNT(Table7[Frequency]),1)</f>
        <v>4</v>
      </c>
      <c r="H1388">
        <f>CEILING(5*_xlfn.RANK.EQ(Table7[[#This Row],[Monetary]],Table7[Monetary],1)/COUNT(Table7[Monetary]),1)</f>
        <v>2</v>
      </c>
      <c r="I1388" t="str">
        <f>_xlfn.CONCAT(Table7[[#This Row],[R score]],Table7[[#This Row],[F score]],Table7[[#This Row],[M score]])</f>
        <v>342</v>
      </c>
      <c r="J13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89" spans="1:10" x14ac:dyDescent="0.3">
      <c r="A1389">
        <v>14324</v>
      </c>
      <c r="B1389" s="1">
        <v>40477.488888888889</v>
      </c>
      <c r="C1389" s="2">
        <v>44.34513888888614</v>
      </c>
      <c r="D1389">
        <v>2</v>
      </c>
      <c r="E1389" s="5">
        <v>701.61</v>
      </c>
      <c r="F1389">
        <f>CEILING(5*_xlfn.RANK.EQ(Table7[[#This Row],[Recency]],Table7[Recency],0)/COUNT(Table7[Recency]),1)</f>
        <v>3</v>
      </c>
      <c r="G1389">
        <f>CEILING(5*_xlfn.RANK.EQ(Table7[[#This Row],[Frequency]],Table7[Frequency],1)/COUNT(Table7[Frequency]),1)</f>
        <v>2</v>
      </c>
      <c r="H1389">
        <f>CEILING(5*_xlfn.RANK.EQ(Table7[[#This Row],[Monetary]],Table7[Monetary],1)/COUNT(Table7[Monetary]),1)</f>
        <v>3</v>
      </c>
      <c r="I1389" t="str">
        <f>_xlfn.CONCAT(Table7[[#This Row],[R score]],Table7[[#This Row],[F score]],Table7[[#This Row],[M score]])</f>
        <v>323</v>
      </c>
      <c r="J13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90" spans="1:10" x14ac:dyDescent="0.3">
      <c r="A1390">
        <v>14325</v>
      </c>
      <c r="B1390" s="1">
        <v>40317.388888888891</v>
      </c>
      <c r="C1390" s="2">
        <v>204.44513888888469</v>
      </c>
      <c r="D1390">
        <v>1</v>
      </c>
      <c r="E1390" s="5">
        <v>245.47999999999993</v>
      </c>
      <c r="F1390">
        <f>CEILING(5*_xlfn.RANK.EQ(Table7[[#This Row],[Recency]],Table7[Recency],0)/COUNT(Table7[Recency]),1)</f>
        <v>1</v>
      </c>
      <c r="G1390">
        <f>CEILING(5*_xlfn.RANK.EQ(Table7[[#This Row],[Frequency]],Table7[Frequency],1)/COUNT(Table7[Frequency]),1)</f>
        <v>1</v>
      </c>
      <c r="H1390">
        <f>CEILING(5*_xlfn.RANK.EQ(Table7[[#This Row],[Monetary]],Table7[Monetary],1)/COUNT(Table7[Monetary]),1)</f>
        <v>1</v>
      </c>
      <c r="I1390" t="str">
        <f>_xlfn.CONCAT(Table7[[#This Row],[R score]],Table7[[#This Row],[F score]],Table7[[#This Row],[M score]])</f>
        <v>111</v>
      </c>
      <c r="J13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91" spans="1:10" x14ac:dyDescent="0.3">
      <c r="A1391">
        <v>14326</v>
      </c>
      <c r="B1391" s="1">
        <v>40423.561805555553</v>
      </c>
      <c r="C1391" s="2">
        <v>98.272222222221899</v>
      </c>
      <c r="D1391">
        <v>2</v>
      </c>
      <c r="E1391" s="5">
        <v>757.13000000000011</v>
      </c>
      <c r="F1391">
        <f>CEILING(5*_xlfn.RANK.EQ(Table7[[#This Row],[Recency]],Table7[Recency],0)/COUNT(Table7[Recency]),1)</f>
        <v>2</v>
      </c>
      <c r="G1391">
        <f>CEILING(5*_xlfn.RANK.EQ(Table7[[#This Row],[Frequency]],Table7[Frequency],1)/COUNT(Table7[Frequency]),1)</f>
        <v>2</v>
      </c>
      <c r="H1391">
        <f>CEILING(5*_xlfn.RANK.EQ(Table7[[#This Row],[Monetary]],Table7[Monetary],1)/COUNT(Table7[Monetary]),1)</f>
        <v>3</v>
      </c>
      <c r="I1391" t="str">
        <f>_xlfn.CONCAT(Table7[[#This Row],[R score]],Table7[[#This Row],[F score]],Table7[[#This Row],[M score]])</f>
        <v>223</v>
      </c>
      <c r="J13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92" spans="1:10" x14ac:dyDescent="0.3">
      <c r="A1392">
        <v>14327</v>
      </c>
      <c r="B1392" s="1">
        <v>40504.64166666667</v>
      </c>
      <c r="C1392" s="2">
        <v>17.192361111105129</v>
      </c>
      <c r="D1392">
        <v>5</v>
      </c>
      <c r="E1392" s="5">
        <v>1583.2799999999997</v>
      </c>
      <c r="F1392">
        <f>CEILING(5*_xlfn.RANK.EQ(Table7[[#This Row],[Recency]],Table7[Recency],0)/COUNT(Table7[Recency]),1)</f>
        <v>4</v>
      </c>
      <c r="G1392">
        <f>CEILING(5*_xlfn.RANK.EQ(Table7[[#This Row],[Frequency]],Table7[Frequency],1)/COUNT(Table7[Frequency]),1)</f>
        <v>4</v>
      </c>
      <c r="H1392">
        <f>CEILING(5*_xlfn.RANK.EQ(Table7[[#This Row],[Monetary]],Table7[Monetary],1)/COUNT(Table7[Monetary]),1)</f>
        <v>4</v>
      </c>
      <c r="I1392" t="str">
        <f>_xlfn.CONCAT(Table7[[#This Row],[R score]],Table7[[#This Row],[F score]],Table7[[#This Row],[M score]])</f>
        <v>444</v>
      </c>
      <c r="J13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93" spans="1:10" x14ac:dyDescent="0.3">
      <c r="A1393">
        <v>14329</v>
      </c>
      <c r="B1393" s="1">
        <v>40511.661805555559</v>
      </c>
      <c r="C1393" s="2">
        <v>10.172222222216078</v>
      </c>
      <c r="D1393">
        <v>8</v>
      </c>
      <c r="E1393" s="5">
        <v>4912.3799999999965</v>
      </c>
      <c r="F1393">
        <f>CEILING(5*_xlfn.RANK.EQ(Table7[[#This Row],[Recency]],Table7[Recency],0)/COUNT(Table7[Recency]),1)</f>
        <v>5</v>
      </c>
      <c r="G1393">
        <f>CEILING(5*_xlfn.RANK.EQ(Table7[[#This Row],[Frequency]],Table7[Frequency],1)/COUNT(Table7[Frequency]),1)</f>
        <v>5</v>
      </c>
      <c r="H1393">
        <f>CEILING(5*_xlfn.RANK.EQ(Table7[[#This Row],[Monetary]],Table7[Monetary],1)/COUNT(Table7[Monetary]),1)</f>
        <v>5</v>
      </c>
      <c r="I1393" t="str">
        <f>_xlfn.CONCAT(Table7[[#This Row],[R score]],Table7[[#This Row],[F score]],Table7[[#This Row],[M score]])</f>
        <v>555</v>
      </c>
      <c r="J13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394" spans="1:10" x14ac:dyDescent="0.3">
      <c r="A1394">
        <v>14330</v>
      </c>
      <c r="B1394" s="1">
        <v>40263.381944444445</v>
      </c>
      <c r="C1394" s="2">
        <v>258.45208333332994</v>
      </c>
      <c r="D1394">
        <v>1</v>
      </c>
      <c r="E1394" s="5">
        <v>200.63</v>
      </c>
      <c r="F1394">
        <f>CEILING(5*_xlfn.RANK.EQ(Table7[[#This Row],[Recency]],Table7[Recency],0)/COUNT(Table7[Recency]),1)</f>
        <v>1</v>
      </c>
      <c r="G1394">
        <f>CEILING(5*_xlfn.RANK.EQ(Table7[[#This Row],[Frequency]],Table7[Frequency],1)/COUNT(Table7[Frequency]),1)</f>
        <v>1</v>
      </c>
      <c r="H1394">
        <f>CEILING(5*_xlfn.RANK.EQ(Table7[[#This Row],[Monetary]],Table7[Monetary],1)/COUNT(Table7[Monetary]),1)</f>
        <v>1</v>
      </c>
      <c r="I1394" t="str">
        <f>_xlfn.CONCAT(Table7[[#This Row],[R score]],Table7[[#This Row],[F score]],Table7[[#This Row],[M score]])</f>
        <v>111</v>
      </c>
      <c r="J13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95" spans="1:10" x14ac:dyDescent="0.3">
      <c r="A1395">
        <v>14332</v>
      </c>
      <c r="B1395" s="1">
        <v>40505.64166666667</v>
      </c>
      <c r="C1395" s="2">
        <v>16.192361111105129</v>
      </c>
      <c r="D1395">
        <v>2</v>
      </c>
      <c r="E1395" s="5">
        <v>1077.2000000000003</v>
      </c>
      <c r="F1395">
        <f>CEILING(5*_xlfn.RANK.EQ(Table7[[#This Row],[Recency]],Table7[Recency],0)/COUNT(Table7[Recency]),1)</f>
        <v>4</v>
      </c>
      <c r="G1395">
        <f>CEILING(5*_xlfn.RANK.EQ(Table7[[#This Row],[Frequency]],Table7[Frequency],1)/COUNT(Table7[Frequency]),1)</f>
        <v>2</v>
      </c>
      <c r="H1395">
        <f>CEILING(5*_xlfn.RANK.EQ(Table7[[#This Row],[Monetary]],Table7[Monetary],1)/COUNT(Table7[Monetary]),1)</f>
        <v>4</v>
      </c>
      <c r="I1395" t="str">
        <f>_xlfn.CONCAT(Table7[[#This Row],[R score]],Table7[[#This Row],[F score]],Table7[[#This Row],[M score]])</f>
        <v>424</v>
      </c>
      <c r="J13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96" spans="1:10" x14ac:dyDescent="0.3">
      <c r="A1396">
        <v>14334</v>
      </c>
      <c r="B1396" s="1">
        <v>40461.439583333333</v>
      </c>
      <c r="C1396" s="2">
        <v>60.394444444442343</v>
      </c>
      <c r="D1396">
        <v>4</v>
      </c>
      <c r="E1396" s="5">
        <v>1766.2700000000002</v>
      </c>
      <c r="F1396">
        <f>CEILING(5*_xlfn.RANK.EQ(Table7[[#This Row],[Recency]],Table7[Recency],0)/COUNT(Table7[Recency]),1)</f>
        <v>3</v>
      </c>
      <c r="G1396">
        <f>CEILING(5*_xlfn.RANK.EQ(Table7[[#This Row],[Frequency]],Table7[Frequency],1)/COUNT(Table7[Frequency]),1)</f>
        <v>4</v>
      </c>
      <c r="H1396">
        <f>CEILING(5*_xlfn.RANK.EQ(Table7[[#This Row],[Monetary]],Table7[Monetary],1)/COUNT(Table7[Monetary]),1)</f>
        <v>4</v>
      </c>
      <c r="I1396" t="str">
        <f>_xlfn.CONCAT(Table7[[#This Row],[R score]],Table7[[#This Row],[F score]],Table7[[#This Row],[M score]])</f>
        <v>344</v>
      </c>
      <c r="J13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97" spans="1:10" x14ac:dyDescent="0.3">
      <c r="A1397">
        <v>14338</v>
      </c>
      <c r="B1397" s="1">
        <v>40350.438888888886</v>
      </c>
      <c r="C1397" s="2">
        <v>171.39513888888905</v>
      </c>
      <c r="D1397">
        <v>1</v>
      </c>
      <c r="E1397" s="5">
        <v>339.88</v>
      </c>
      <c r="F1397">
        <f>CEILING(5*_xlfn.RANK.EQ(Table7[[#This Row],[Recency]],Table7[Recency],0)/COUNT(Table7[Recency]),1)</f>
        <v>2</v>
      </c>
      <c r="G1397">
        <f>CEILING(5*_xlfn.RANK.EQ(Table7[[#This Row],[Frequency]],Table7[Frequency],1)/COUNT(Table7[Frequency]),1)</f>
        <v>1</v>
      </c>
      <c r="H1397">
        <f>CEILING(5*_xlfn.RANK.EQ(Table7[[#This Row],[Monetary]],Table7[Monetary],1)/COUNT(Table7[Monetary]),1)</f>
        <v>2</v>
      </c>
      <c r="I1397" t="str">
        <f>_xlfn.CONCAT(Table7[[#This Row],[R score]],Table7[[#This Row],[F score]],Table7[[#This Row],[M score]])</f>
        <v>212</v>
      </c>
      <c r="J13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398" spans="1:10" x14ac:dyDescent="0.3">
      <c r="A1398">
        <v>14339</v>
      </c>
      <c r="B1398" s="1">
        <v>40458.368055555555</v>
      </c>
      <c r="C1398" s="2">
        <v>63.465972222220444</v>
      </c>
      <c r="D1398">
        <v>1</v>
      </c>
      <c r="E1398" s="5">
        <v>310.75</v>
      </c>
      <c r="F1398">
        <f>CEILING(5*_xlfn.RANK.EQ(Table7[[#This Row],[Recency]],Table7[Recency],0)/COUNT(Table7[Recency]),1)</f>
        <v>3</v>
      </c>
      <c r="G1398">
        <f>CEILING(5*_xlfn.RANK.EQ(Table7[[#This Row],[Frequency]],Table7[Frequency],1)/COUNT(Table7[Frequency]),1)</f>
        <v>1</v>
      </c>
      <c r="H1398">
        <f>CEILING(5*_xlfn.RANK.EQ(Table7[[#This Row],[Monetary]],Table7[Monetary],1)/COUNT(Table7[Monetary]),1)</f>
        <v>2</v>
      </c>
      <c r="I1398" t="str">
        <f>_xlfn.CONCAT(Table7[[#This Row],[R score]],Table7[[#This Row],[F score]],Table7[[#This Row],[M score]])</f>
        <v>312</v>
      </c>
      <c r="J13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399" spans="1:10" x14ac:dyDescent="0.3">
      <c r="A1399">
        <v>14341</v>
      </c>
      <c r="B1399" s="1">
        <v>40466.661111111112</v>
      </c>
      <c r="C1399" s="2">
        <v>55.172916666662786</v>
      </c>
      <c r="D1399">
        <v>10</v>
      </c>
      <c r="E1399" s="5">
        <v>2285.04</v>
      </c>
      <c r="F1399">
        <f>CEILING(5*_xlfn.RANK.EQ(Table7[[#This Row],[Recency]],Table7[Recency],0)/COUNT(Table7[Recency]),1)</f>
        <v>3</v>
      </c>
      <c r="G1399">
        <f>CEILING(5*_xlfn.RANK.EQ(Table7[[#This Row],[Frequency]],Table7[Frequency],1)/COUNT(Table7[Frequency]),1)</f>
        <v>5</v>
      </c>
      <c r="H1399">
        <f>CEILING(5*_xlfn.RANK.EQ(Table7[[#This Row],[Monetary]],Table7[Monetary],1)/COUNT(Table7[Monetary]),1)</f>
        <v>5</v>
      </c>
      <c r="I1399" t="str">
        <f>_xlfn.CONCAT(Table7[[#This Row],[R score]],Table7[[#This Row],[F score]],Table7[[#This Row],[M score]])</f>
        <v>355</v>
      </c>
      <c r="J13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00" spans="1:10" x14ac:dyDescent="0.3">
      <c r="A1400">
        <v>14342</v>
      </c>
      <c r="B1400" s="1">
        <v>40454.531944444447</v>
      </c>
      <c r="C1400" s="2">
        <v>67.302083333328483</v>
      </c>
      <c r="D1400">
        <v>2</v>
      </c>
      <c r="E1400" s="5">
        <v>249.88</v>
      </c>
      <c r="F1400">
        <f>CEILING(5*_xlfn.RANK.EQ(Table7[[#This Row],[Recency]],Table7[Recency],0)/COUNT(Table7[Recency]),1)</f>
        <v>3</v>
      </c>
      <c r="G1400">
        <f>CEILING(5*_xlfn.RANK.EQ(Table7[[#This Row],[Frequency]],Table7[Frequency],1)/COUNT(Table7[Frequency]),1)</f>
        <v>2</v>
      </c>
      <c r="H1400">
        <f>CEILING(5*_xlfn.RANK.EQ(Table7[[#This Row],[Monetary]],Table7[Monetary],1)/COUNT(Table7[Monetary]),1)</f>
        <v>1</v>
      </c>
      <c r="I1400" t="str">
        <f>_xlfn.CONCAT(Table7[[#This Row],[R score]],Table7[[#This Row],[F score]],Table7[[#This Row],[M score]])</f>
        <v>321</v>
      </c>
      <c r="J14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01" spans="1:10" x14ac:dyDescent="0.3">
      <c r="A1401">
        <v>14343</v>
      </c>
      <c r="B1401" s="1">
        <v>40465.545138888891</v>
      </c>
      <c r="C1401" s="2">
        <v>56.288888888884685</v>
      </c>
      <c r="D1401">
        <v>4</v>
      </c>
      <c r="E1401" s="5">
        <v>1079.6600000000005</v>
      </c>
      <c r="F1401">
        <f>CEILING(5*_xlfn.RANK.EQ(Table7[[#This Row],[Recency]],Table7[Recency],0)/COUNT(Table7[Recency]),1)</f>
        <v>3</v>
      </c>
      <c r="G1401">
        <f>CEILING(5*_xlfn.RANK.EQ(Table7[[#This Row],[Frequency]],Table7[Frequency],1)/COUNT(Table7[Frequency]),1)</f>
        <v>4</v>
      </c>
      <c r="H1401">
        <f>CEILING(5*_xlfn.RANK.EQ(Table7[[#This Row],[Monetary]],Table7[Monetary],1)/COUNT(Table7[Monetary]),1)</f>
        <v>4</v>
      </c>
      <c r="I1401" t="str">
        <f>_xlfn.CONCAT(Table7[[#This Row],[R score]],Table7[[#This Row],[F score]],Table7[[#This Row],[M score]])</f>
        <v>344</v>
      </c>
      <c r="J14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02" spans="1:10" x14ac:dyDescent="0.3">
      <c r="A1402">
        <v>14344</v>
      </c>
      <c r="B1402" s="1">
        <v>40519.45208333333</v>
      </c>
      <c r="C1402" s="2">
        <v>2.3819444444452529</v>
      </c>
      <c r="D1402">
        <v>14</v>
      </c>
      <c r="E1402" s="5">
        <v>2443.77</v>
      </c>
      <c r="F1402">
        <f>CEILING(5*_xlfn.RANK.EQ(Table7[[#This Row],[Recency]],Table7[Recency],0)/COUNT(Table7[Recency]),1)</f>
        <v>5</v>
      </c>
      <c r="G1402">
        <f>CEILING(5*_xlfn.RANK.EQ(Table7[[#This Row],[Frequency]],Table7[Frequency],1)/COUNT(Table7[Frequency]),1)</f>
        <v>5</v>
      </c>
      <c r="H1402">
        <f>CEILING(5*_xlfn.RANK.EQ(Table7[[#This Row],[Monetary]],Table7[Monetary],1)/COUNT(Table7[Monetary]),1)</f>
        <v>5</v>
      </c>
      <c r="I1402" t="str">
        <f>_xlfn.CONCAT(Table7[[#This Row],[R score]],Table7[[#This Row],[F score]],Table7[[#This Row],[M score]])</f>
        <v>555</v>
      </c>
      <c r="J14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03" spans="1:10" x14ac:dyDescent="0.3">
      <c r="A1403">
        <v>14346</v>
      </c>
      <c r="B1403" s="1">
        <v>40461.59652777778</v>
      </c>
      <c r="C1403" s="2">
        <v>60.237499999995634</v>
      </c>
      <c r="D1403">
        <v>3</v>
      </c>
      <c r="E1403" s="5">
        <v>1294.1700000000003</v>
      </c>
      <c r="F1403">
        <f>CEILING(5*_xlfn.RANK.EQ(Table7[[#This Row],[Recency]],Table7[Recency],0)/COUNT(Table7[Recency]),1)</f>
        <v>3</v>
      </c>
      <c r="G1403">
        <f>CEILING(5*_xlfn.RANK.EQ(Table7[[#This Row],[Frequency]],Table7[Frequency],1)/COUNT(Table7[Frequency]),1)</f>
        <v>3</v>
      </c>
      <c r="H1403">
        <f>CEILING(5*_xlfn.RANK.EQ(Table7[[#This Row],[Monetary]],Table7[Monetary],1)/COUNT(Table7[Monetary]),1)</f>
        <v>4</v>
      </c>
      <c r="I1403" t="str">
        <f>_xlfn.CONCAT(Table7[[#This Row],[R score]],Table7[[#This Row],[F score]],Table7[[#This Row],[M score]])</f>
        <v>334</v>
      </c>
      <c r="J14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04" spans="1:10" x14ac:dyDescent="0.3">
      <c r="A1404">
        <v>14347</v>
      </c>
      <c r="B1404" s="1">
        <v>40150.450694444444</v>
      </c>
      <c r="C1404" s="2">
        <v>371.38333333333139</v>
      </c>
      <c r="D1404">
        <v>1</v>
      </c>
      <c r="E1404" s="5">
        <v>82.600000000000009</v>
      </c>
      <c r="F1404">
        <f>CEILING(5*_xlfn.RANK.EQ(Table7[[#This Row],[Recency]],Table7[Recency],0)/COUNT(Table7[Recency]),1)</f>
        <v>1</v>
      </c>
      <c r="G1404">
        <f>CEILING(5*_xlfn.RANK.EQ(Table7[[#This Row],[Frequency]],Table7[Frequency],1)/COUNT(Table7[Frequency]),1)</f>
        <v>1</v>
      </c>
      <c r="H1404">
        <f>CEILING(5*_xlfn.RANK.EQ(Table7[[#This Row],[Monetary]],Table7[Monetary],1)/COUNT(Table7[Monetary]),1)</f>
        <v>1</v>
      </c>
      <c r="I1404" t="str">
        <f>_xlfn.CONCAT(Table7[[#This Row],[R score]],Table7[[#This Row],[F score]],Table7[[#This Row],[M score]])</f>
        <v>111</v>
      </c>
      <c r="J14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05" spans="1:10" x14ac:dyDescent="0.3">
      <c r="A1405">
        <v>14350</v>
      </c>
      <c r="B1405" s="1">
        <v>40506.500694444447</v>
      </c>
      <c r="C1405" s="2">
        <v>15.333333333328483</v>
      </c>
      <c r="D1405">
        <v>2</v>
      </c>
      <c r="E1405" s="5">
        <v>689.09999999999991</v>
      </c>
      <c r="F1405">
        <f>CEILING(5*_xlfn.RANK.EQ(Table7[[#This Row],[Recency]],Table7[Recency],0)/COUNT(Table7[Recency]),1)</f>
        <v>4</v>
      </c>
      <c r="G1405">
        <f>CEILING(5*_xlfn.RANK.EQ(Table7[[#This Row],[Frequency]],Table7[Frequency],1)/COUNT(Table7[Frequency]),1)</f>
        <v>2</v>
      </c>
      <c r="H1405">
        <f>CEILING(5*_xlfn.RANK.EQ(Table7[[#This Row],[Monetary]],Table7[Monetary],1)/COUNT(Table7[Monetary]),1)</f>
        <v>3</v>
      </c>
      <c r="I1405" t="str">
        <f>_xlfn.CONCAT(Table7[[#This Row],[R score]],Table7[[#This Row],[F score]],Table7[[#This Row],[M score]])</f>
        <v>423</v>
      </c>
      <c r="J14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06" spans="1:10" x14ac:dyDescent="0.3">
      <c r="A1406">
        <v>14353</v>
      </c>
      <c r="B1406" s="1">
        <v>40476.615277777775</v>
      </c>
      <c r="C1406" s="2">
        <v>45.21875</v>
      </c>
      <c r="D1406">
        <v>2</v>
      </c>
      <c r="E1406" s="5">
        <v>285.90000000000003</v>
      </c>
      <c r="F1406">
        <f>CEILING(5*_xlfn.RANK.EQ(Table7[[#This Row],[Recency]],Table7[Recency],0)/COUNT(Table7[Recency]),1)</f>
        <v>3</v>
      </c>
      <c r="G1406">
        <f>CEILING(5*_xlfn.RANK.EQ(Table7[[#This Row],[Frequency]],Table7[Frequency],1)/COUNT(Table7[Frequency]),1)</f>
        <v>2</v>
      </c>
      <c r="H1406">
        <f>CEILING(5*_xlfn.RANK.EQ(Table7[[#This Row],[Monetary]],Table7[Monetary],1)/COUNT(Table7[Monetary]),1)</f>
        <v>2</v>
      </c>
      <c r="I1406" t="str">
        <f>_xlfn.CONCAT(Table7[[#This Row],[R score]],Table7[[#This Row],[F score]],Table7[[#This Row],[M score]])</f>
        <v>322</v>
      </c>
      <c r="J14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07" spans="1:10" x14ac:dyDescent="0.3">
      <c r="A1407">
        <v>14355</v>
      </c>
      <c r="B1407" s="1">
        <v>40521.511111111111</v>
      </c>
      <c r="C1407" s="2">
        <v>0.32291666666424135</v>
      </c>
      <c r="D1407">
        <v>3</v>
      </c>
      <c r="E1407" s="5">
        <v>840.05000000000041</v>
      </c>
      <c r="F1407">
        <f>CEILING(5*_xlfn.RANK.EQ(Table7[[#This Row],[Recency]],Table7[Recency],0)/COUNT(Table7[Recency]),1)</f>
        <v>5</v>
      </c>
      <c r="G1407">
        <f>CEILING(5*_xlfn.RANK.EQ(Table7[[#This Row],[Frequency]],Table7[Frequency],1)/COUNT(Table7[Frequency]),1)</f>
        <v>3</v>
      </c>
      <c r="H1407">
        <f>CEILING(5*_xlfn.RANK.EQ(Table7[[#This Row],[Monetary]],Table7[Monetary],1)/COUNT(Table7[Monetary]),1)</f>
        <v>3</v>
      </c>
      <c r="I1407" t="str">
        <f>_xlfn.CONCAT(Table7[[#This Row],[R score]],Table7[[#This Row],[F score]],Table7[[#This Row],[M score]])</f>
        <v>533</v>
      </c>
      <c r="J14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08" spans="1:10" x14ac:dyDescent="0.3">
      <c r="A1408">
        <v>14358</v>
      </c>
      <c r="B1408" s="1">
        <v>40497.660416666666</v>
      </c>
      <c r="C1408" s="2">
        <v>24.173611111109494</v>
      </c>
      <c r="D1408">
        <v>2</v>
      </c>
      <c r="E1408" s="5">
        <v>400.05999999999995</v>
      </c>
      <c r="F1408">
        <f>CEILING(5*_xlfn.RANK.EQ(Table7[[#This Row],[Recency]],Table7[Recency],0)/COUNT(Table7[Recency]),1)</f>
        <v>4</v>
      </c>
      <c r="G1408">
        <f>CEILING(5*_xlfn.RANK.EQ(Table7[[#This Row],[Frequency]],Table7[Frequency],1)/COUNT(Table7[Frequency]),1)</f>
        <v>2</v>
      </c>
      <c r="H1408">
        <f>CEILING(5*_xlfn.RANK.EQ(Table7[[#This Row],[Monetary]],Table7[Monetary],1)/COUNT(Table7[Monetary]),1)</f>
        <v>2</v>
      </c>
      <c r="I1408" t="str">
        <f>_xlfn.CONCAT(Table7[[#This Row],[R score]],Table7[[#This Row],[F score]],Table7[[#This Row],[M score]])</f>
        <v>422</v>
      </c>
      <c r="J14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09" spans="1:10" x14ac:dyDescent="0.3">
      <c r="A1409">
        <v>14361</v>
      </c>
      <c r="B1409" s="1">
        <v>40308.520138888889</v>
      </c>
      <c r="C1409" s="2">
        <v>213.31388888888614</v>
      </c>
      <c r="D1409">
        <v>1</v>
      </c>
      <c r="E1409" s="5">
        <v>214.71000000000004</v>
      </c>
      <c r="F1409">
        <f>CEILING(5*_xlfn.RANK.EQ(Table7[[#This Row],[Recency]],Table7[Recency],0)/COUNT(Table7[Recency]),1)</f>
        <v>1</v>
      </c>
      <c r="G1409">
        <f>CEILING(5*_xlfn.RANK.EQ(Table7[[#This Row],[Frequency]],Table7[Frequency],1)/COUNT(Table7[Frequency]),1)</f>
        <v>1</v>
      </c>
      <c r="H1409">
        <f>CEILING(5*_xlfn.RANK.EQ(Table7[[#This Row],[Monetary]],Table7[Monetary],1)/COUNT(Table7[Monetary]),1)</f>
        <v>1</v>
      </c>
      <c r="I1409" t="str">
        <f>_xlfn.CONCAT(Table7[[#This Row],[R score]],Table7[[#This Row],[F score]],Table7[[#This Row],[M score]])</f>
        <v>111</v>
      </c>
      <c r="J14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10" spans="1:10" x14ac:dyDescent="0.3">
      <c r="A1410">
        <v>14363</v>
      </c>
      <c r="B1410" s="1">
        <v>40484.709027777775</v>
      </c>
      <c r="C1410" s="2">
        <v>37.125</v>
      </c>
      <c r="D1410">
        <v>2</v>
      </c>
      <c r="E1410" s="5">
        <v>227.47</v>
      </c>
      <c r="F1410">
        <f>CEILING(5*_xlfn.RANK.EQ(Table7[[#This Row],[Recency]],Table7[Recency],0)/COUNT(Table7[Recency]),1)</f>
        <v>3</v>
      </c>
      <c r="G1410">
        <f>CEILING(5*_xlfn.RANK.EQ(Table7[[#This Row],[Frequency]],Table7[Frequency],1)/COUNT(Table7[Frequency]),1)</f>
        <v>2</v>
      </c>
      <c r="H1410">
        <f>CEILING(5*_xlfn.RANK.EQ(Table7[[#This Row],[Monetary]],Table7[Monetary],1)/COUNT(Table7[Monetary]),1)</f>
        <v>1</v>
      </c>
      <c r="I1410" t="str">
        <f>_xlfn.CONCAT(Table7[[#This Row],[R score]],Table7[[#This Row],[F score]],Table7[[#This Row],[M score]])</f>
        <v>321</v>
      </c>
      <c r="J14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11" spans="1:10" x14ac:dyDescent="0.3">
      <c r="A1411">
        <v>14365</v>
      </c>
      <c r="B1411" s="1">
        <v>40492.411111111112</v>
      </c>
      <c r="C1411" s="2">
        <v>29.422916666662786</v>
      </c>
      <c r="D1411">
        <v>2</v>
      </c>
      <c r="E1411" s="5">
        <v>634.68000000000018</v>
      </c>
      <c r="F1411">
        <f>CEILING(5*_xlfn.RANK.EQ(Table7[[#This Row],[Recency]],Table7[Recency],0)/COUNT(Table7[Recency]),1)</f>
        <v>4</v>
      </c>
      <c r="G1411">
        <f>CEILING(5*_xlfn.RANK.EQ(Table7[[#This Row],[Frequency]],Table7[Frequency],1)/COUNT(Table7[Frequency]),1)</f>
        <v>2</v>
      </c>
      <c r="H1411">
        <f>CEILING(5*_xlfn.RANK.EQ(Table7[[#This Row],[Monetary]],Table7[Monetary],1)/COUNT(Table7[Monetary]),1)</f>
        <v>3</v>
      </c>
      <c r="I1411" t="str">
        <f>_xlfn.CONCAT(Table7[[#This Row],[R score]],Table7[[#This Row],[F score]],Table7[[#This Row],[M score]])</f>
        <v>423</v>
      </c>
      <c r="J14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12" spans="1:10" x14ac:dyDescent="0.3">
      <c r="A1412">
        <v>14366</v>
      </c>
      <c r="B1412" s="1">
        <v>40361.724305555559</v>
      </c>
      <c r="C1412" s="2">
        <v>160.10972222221608</v>
      </c>
      <c r="D1412">
        <v>1</v>
      </c>
      <c r="E1412" s="5">
        <v>136</v>
      </c>
      <c r="F1412">
        <f>CEILING(5*_xlfn.RANK.EQ(Table7[[#This Row],[Recency]],Table7[Recency],0)/COUNT(Table7[Recency]),1)</f>
        <v>2</v>
      </c>
      <c r="G1412">
        <f>CEILING(5*_xlfn.RANK.EQ(Table7[[#This Row],[Frequency]],Table7[Frequency],1)/COUNT(Table7[Frequency]),1)</f>
        <v>1</v>
      </c>
      <c r="H1412">
        <f>CEILING(5*_xlfn.RANK.EQ(Table7[[#This Row],[Monetary]],Table7[Monetary],1)/COUNT(Table7[Monetary]),1)</f>
        <v>1</v>
      </c>
      <c r="I1412" t="str">
        <f>_xlfn.CONCAT(Table7[[#This Row],[R score]],Table7[[#This Row],[F score]],Table7[[#This Row],[M score]])</f>
        <v>211</v>
      </c>
      <c r="J14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13" spans="1:10" x14ac:dyDescent="0.3">
      <c r="A1413">
        <v>14369</v>
      </c>
      <c r="B1413" s="1">
        <v>40244.657638888886</v>
      </c>
      <c r="C1413" s="2">
        <v>277.17638888888905</v>
      </c>
      <c r="D1413">
        <v>2</v>
      </c>
      <c r="E1413" s="5">
        <v>469.12999999999982</v>
      </c>
      <c r="F1413">
        <f>CEILING(5*_xlfn.RANK.EQ(Table7[[#This Row],[Recency]],Table7[Recency],0)/COUNT(Table7[Recency]),1)</f>
        <v>1</v>
      </c>
      <c r="G1413">
        <f>CEILING(5*_xlfn.RANK.EQ(Table7[[#This Row],[Frequency]],Table7[Frequency],1)/COUNT(Table7[Frequency]),1)</f>
        <v>2</v>
      </c>
      <c r="H1413">
        <f>CEILING(5*_xlfn.RANK.EQ(Table7[[#This Row],[Monetary]],Table7[Monetary],1)/COUNT(Table7[Monetary]),1)</f>
        <v>2</v>
      </c>
      <c r="I1413" t="str">
        <f>_xlfn.CONCAT(Table7[[#This Row],[R score]],Table7[[#This Row],[F score]],Table7[[#This Row],[M score]])</f>
        <v>122</v>
      </c>
      <c r="J14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14" spans="1:10" x14ac:dyDescent="0.3">
      <c r="A1414">
        <v>14370</v>
      </c>
      <c r="B1414" s="1">
        <v>40436.453472222223</v>
      </c>
      <c r="C1414" s="2">
        <v>85.380555555551837</v>
      </c>
      <c r="D1414">
        <v>6</v>
      </c>
      <c r="E1414" s="5">
        <v>1175.78</v>
      </c>
      <c r="F1414">
        <f>CEILING(5*_xlfn.RANK.EQ(Table7[[#This Row],[Recency]],Table7[Recency],0)/COUNT(Table7[Recency]),1)</f>
        <v>2</v>
      </c>
      <c r="G1414">
        <f>CEILING(5*_xlfn.RANK.EQ(Table7[[#This Row],[Frequency]],Table7[Frequency],1)/COUNT(Table7[Frequency]),1)</f>
        <v>4</v>
      </c>
      <c r="H1414">
        <f>CEILING(5*_xlfn.RANK.EQ(Table7[[#This Row],[Monetary]],Table7[Monetary],1)/COUNT(Table7[Monetary]),1)</f>
        <v>4</v>
      </c>
      <c r="I1414" t="str">
        <f>_xlfn.CONCAT(Table7[[#This Row],[R score]],Table7[[#This Row],[F score]],Table7[[#This Row],[M score]])</f>
        <v>244</v>
      </c>
      <c r="J14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15" spans="1:10" x14ac:dyDescent="0.3">
      <c r="A1415">
        <v>14372</v>
      </c>
      <c r="B1415" s="1">
        <v>40443.678472222222</v>
      </c>
      <c r="C1415" s="2">
        <v>78.155555555553292</v>
      </c>
      <c r="D1415">
        <v>2</v>
      </c>
      <c r="E1415" s="5">
        <v>860.08000000000038</v>
      </c>
      <c r="F1415">
        <f>CEILING(5*_xlfn.RANK.EQ(Table7[[#This Row],[Recency]],Table7[Recency],0)/COUNT(Table7[Recency]),1)</f>
        <v>2</v>
      </c>
      <c r="G1415">
        <f>CEILING(5*_xlfn.RANK.EQ(Table7[[#This Row],[Frequency]],Table7[Frequency],1)/COUNT(Table7[Frequency]),1)</f>
        <v>2</v>
      </c>
      <c r="H1415">
        <f>CEILING(5*_xlfn.RANK.EQ(Table7[[#This Row],[Monetary]],Table7[Monetary],1)/COUNT(Table7[Monetary]),1)</f>
        <v>3</v>
      </c>
      <c r="I1415" t="str">
        <f>_xlfn.CONCAT(Table7[[#This Row],[R score]],Table7[[#This Row],[F score]],Table7[[#This Row],[M score]])</f>
        <v>223</v>
      </c>
      <c r="J14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16" spans="1:10" x14ac:dyDescent="0.3">
      <c r="A1416">
        <v>14374</v>
      </c>
      <c r="B1416" s="1">
        <v>40345.600694444445</v>
      </c>
      <c r="C1416" s="2">
        <v>176.23333333332994</v>
      </c>
      <c r="D1416">
        <v>1</v>
      </c>
      <c r="E1416" s="5">
        <v>108</v>
      </c>
      <c r="F1416">
        <f>CEILING(5*_xlfn.RANK.EQ(Table7[[#This Row],[Recency]],Table7[Recency],0)/COUNT(Table7[Recency]),1)</f>
        <v>1</v>
      </c>
      <c r="G1416">
        <f>CEILING(5*_xlfn.RANK.EQ(Table7[[#This Row],[Frequency]],Table7[Frequency],1)/COUNT(Table7[Frequency]),1)</f>
        <v>1</v>
      </c>
      <c r="H1416">
        <f>CEILING(5*_xlfn.RANK.EQ(Table7[[#This Row],[Monetary]],Table7[Monetary],1)/COUNT(Table7[Monetary]),1)</f>
        <v>1</v>
      </c>
      <c r="I1416" t="str">
        <f>_xlfn.CONCAT(Table7[[#This Row],[R score]],Table7[[#This Row],[F score]],Table7[[#This Row],[M score]])</f>
        <v>111</v>
      </c>
      <c r="J14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17" spans="1:10" x14ac:dyDescent="0.3">
      <c r="A1417">
        <v>14375</v>
      </c>
      <c r="B1417" s="1">
        <v>40436.614583333336</v>
      </c>
      <c r="C1417" s="2">
        <v>85.219444444439432</v>
      </c>
      <c r="D1417">
        <v>2</v>
      </c>
      <c r="E1417" s="5">
        <v>871.25999999999976</v>
      </c>
      <c r="F1417">
        <f>CEILING(5*_xlfn.RANK.EQ(Table7[[#This Row],[Recency]],Table7[Recency],0)/COUNT(Table7[Recency]),1)</f>
        <v>2</v>
      </c>
      <c r="G1417">
        <f>CEILING(5*_xlfn.RANK.EQ(Table7[[#This Row],[Frequency]],Table7[Frequency],1)/COUNT(Table7[Frequency]),1)</f>
        <v>2</v>
      </c>
      <c r="H1417">
        <f>CEILING(5*_xlfn.RANK.EQ(Table7[[#This Row],[Monetary]],Table7[Monetary],1)/COUNT(Table7[Monetary]),1)</f>
        <v>3</v>
      </c>
      <c r="I1417" t="str">
        <f>_xlfn.CONCAT(Table7[[#This Row],[R score]],Table7[[#This Row],[F score]],Table7[[#This Row],[M score]])</f>
        <v>223</v>
      </c>
      <c r="J14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18" spans="1:10" x14ac:dyDescent="0.3">
      <c r="A1418">
        <v>14376</v>
      </c>
      <c r="B1418" s="1">
        <v>40203.65</v>
      </c>
      <c r="C1418" s="2">
        <v>318.18402777777374</v>
      </c>
      <c r="D1418">
        <v>1</v>
      </c>
      <c r="E1418" s="5">
        <v>215.46</v>
      </c>
      <c r="F1418">
        <f>CEILING(5*_xlfn.RANK.EQ(Table7[[#This Row],[Recency]],Table7[Recency],0)/COUNT(Table7[Recency]),1)</f>
        <v>1</v>
      </c>
      <c r="G1418">
        <f>CEILING(5*_xlfn.RANK.EQ(Table7[[#This Row],[Frequency]],Table7[Frequency],1)/COUNT(Table7[Frequency]),1)</f>
        <v>1</v>
      </c>
      <c r="H1418">
        <f>CEILING(5*_xlfn.RANK.EQ(Table7[[#This Row],[Monetary]],Table7[Monetary],1)/COUNT(Table7[Monetary]),1)</f>
        <v>1</v>
      </c>
      <c r="I1418" t="str">
        <f>_xlfn.CONCAT(Table7[[#This Row],[R score]],Table7[[#This Row],[F score]],Table7[[#This Row],[M score]])</f>
        <v>111</v>
      </c>
      <c r="J14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19" spans="1:10" x14ac:dyDescent="0.3">
      <c r="A1419">
        <v>14378</v>
      </c>
      <c r="B1419" s="1">
        <v>40265.515277777777</v>
      </c>
      <c r="C1419" s="2">
        <v>256.31874999999854</v>
      </c>
      <c r="D1419">
        <v>1</v>
      </c>
      <c r="E1419" s="5">
        <v>131.24999999999997</v>
      </c>
      <c r="F1419">
        <f>CEILING(5*_xlfn.RANK.EQ(Table7[[#This Row],[Recency]],Table7[Recency],0)/COUNT(Table7[Recency]),1)</f>
        <v>1</v>
      </c>
      <c r="G1419">
        <f>CEILING(5*_xlfn.RANK.EQ(Table7[[#This Row],[Frequency]],Table7[Frequency],1)/COUNT(Table7[Frequency]),1)</f>
        <v>1</v>
      </c>
      <c r="H1419">
        <f>CEILING(5*_xlfn.RANK.EQ(Table7[[#This Row],[Monetary]],Table7[Monetary],1)/COUNT(Table7[Monetary]),1)</f>
        <v>1</v>
      </c>
      <c r="I1419" t="str">
        <f>_xlfn.CONCAT(Table7[[#This Row],[R score]],Table7[[#This Row],[F score]],Table7[[#This Row],[M score]])</f>
        <v>111</v>
      </c>
      <c r="J14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20" spans="1:10" x14ac:dyDescent="0.3">
      <c r="A1420">
        <v>14379</v>
      </c>
      <c r="B1420" s="1">
        <v>40493.686805555553</v>
      </c>
      <c r="C1420" s="2">
        <v>28.147222222221899</v>
      </c>
      <c r="D1420">
        <v>2</v>
      </c>
      <c r="E1420" s="5">
        <v>917.06000000000006</v>
      </c>
      <c r="F1420">
        <f>CEILING(5*_xlfn.RANK.EQ(Table7[[#This Row],[Recency]],Table7[Recency],0)/COUNT(Table7[Recency]),1)</f>
        <v>4</v>
      </c>
      <c r="G1420">
        <f>CEILING(5*_xlfn.RANK.EQ(Table7[[#This Row],[Frequency]],Table7[Frequency],1)/COUNT(Table7[Frequency]),1)</f>
        <v>2</v>
      </c>
      <c r="H1420">
        <f>CEILING(5*_xlfn.RANK.EQ(Table7[[#This Row],[Monetary]],Table7[Monetary],1)/COUNT(Table7[Monetary]),1)</f>
        <v>3</v>
      </c>
      <c r="I1420" t="str">
        <f>_xlfn.CONCAT(Table7[[#This Row],[R score]],Table7[[#This Row],[F score]],Table7[[#This Row],[M score]])</f>
        <v>423</v>
      </c>
      <c r="J14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21" spans="1:10" x14ac:dyDescent="0.3">
      <c r="A1421">
        <v>14381</v>
      </c>
      <c r="B1421" s="1">
        <v>40435.677083333336</v>
      </c>
      <c r="C1421" s="2">
        <v>86.156944444439432</v>
      </c>
      <c r="D1421">
        <v>1</v>
      </c>
      <c r="E1421" s="5">
        <v>423.26000000000016</v>
      </c>
      <c r="F1421">
        <f>CEILING(5*_xlfn.RANK.EQ(Table7[[#This Row],[Recency]],Table7[Recency],0)/COUNT(Table7[Recency]),1)</f>
        <v>2</v>
      </c>
      <c r="G1421">
        <f>CEILING(5*_xlfn.RANK.EQ(Table7[[#This Row],[Frequency]],Table7[Frequency],1)/COUNT(Table7[Frequency]),1)</f>
        <v>1</v>
      </c>
      <c r="H1421">
        <f>CEILING(5*_xlfn.RANK.EQ(Table7[[#This Row],[Monetary]],Table7[Monetary],1)/COUNT(Table7[Monetary]),1)</f>
        <v>2</v>
      </c>
      <c r="I1421" t="str">
        <f>_xlfn.CONCAT(Table7[[#This Row],[R score]],Table7[[#This Row],[F score]],Table7[[#This Row],[M score]])</f>
        <v>212</v>
      </c>
      <c r="J14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22" spans="1:10" x14ac:dyDescent="0.3">
      <c r="A1422">
        <v>14382</v>
      </c>
      <c r="B1422" s="1">
        <v>40496.688888888886</v>
      </c>
      <c r="C1422" s="2">
        <v>25.145138888889051</v>
      </c>
      <c r="D1422">
        <v>1</v>
      </c>
      <c r="E1422" s="5">
        <v>578.1400000000001</v>
      </c>
      <c r="F1422">
        <f>CEILING(5*_xlfn.RANK.EQ(Table7[[#This Row],[Recency]],Table7[Recency],0)/COUNT(Table7[Recency]),1)</f>
        <v>4</v>
      </c>
      <c r="G1422">
        <f>CEILING(5*_xlfn.RANK.EQ(Table7[[#This Row],[Frequency]],Table7[Frequency],1)/COUNT(Table7[Frequency]),1)</f>
        <v>1</v>
      </c>
      <c r="H1422">
        <f>CEILING(5*_xlfn.RANK.EQ(Table7[[#This Row],[Monetary]],Table7[Monetary],1)/COUNT(Table7[Monetary]),1)</f>
        <v>3</v>
      </c>
      <c r="I1422" t="str">
        <f>_xlfn.CONCAT(Table7[[#This Row],[R score]],Table7[[#This Row],[F score]],Table7[[#This Row],[M score]])</f>
        <v>413</v>
      </c>
      <c r="J14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23" spans="1:10" x14ac:dyDescent="0.3">
      <c r="A1423">
        <v>14384</v>
      </c>
      <c r="B1423" s="1">
        <v>40386.411805555559</v>
      </c>
      <c r="C1423" s="2">
        <v>135.42222222221608</v>
      </c>
      <c r="D1423">
        <v>1</v>
      </c>
      <c r="E1423" s="5">
        <v>58.5</v>
      </c>
      <c r="F1423">
        <f>CEILING(5*_xlfn.RANK.EQ(Table7[[#This Row],[Recency]],Table7[Recency],0)/COUNT(Table7[Recency]),1)</f>
        <v>2</v>
      </c>
      <c r="G1423">
        <f>CEILING(5*_xlfn.RANK.EQ(Table7[[#This Row],[Frequency]],Table7[Frequency],1)/COUNT(Table7[Frequency]),1)</f>
        <v>1</v>
      </c>
      <c r="H1423">
        <f>CEILING(5*_xlfn.RANK.EQ(Table7[[#This Row],[Monetary]],Table7[Monetary],1)/COUNT(Table7[Monetary]),1)</f>
        <v>1</v>
      </c>
      <c r="I1423" t="str">
        <f>_xlfn.CONCAT(Table7[[#This Row],[R score]],Table7[[#This Row],[F score]],Table7[[#This Row],[M score]])</f>
        <v>211</v>
      </c>
      <c r="J14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24" spans="1:10" x14ac:dyDescent="0.3">
      <c r="A1424">
        <v>14388</v>
      </c>
      <c r="B1424" s="1">
        <v>40514.459722222222</v>
      </c>
      <c r="C1424" s="2">
        <v>7.3743055555532919</v>
      </c>
      <c r="D1424">
        <v>9</v>
      </c>
      <c r="E1424" s="5">
        <v>3488.159999999998</v>
      </c>
      <c r="F1424">
        <f>CEILING(5*_xlfn.RANK.EQ(Table7[[#This Row],[Recency]],Table7[Recency],0)/COUNT(Table7[Recency]),1)</f>
        <v>5</v>
      </c>
      <c r="G1424">
        <f>CEILING(5*_xlfn.RANK.EQ(Table7[[#This Row],[Frequency]],Table7[Frequency],1)/COUNT(Table7[Frequency]),1)</f>
        <v>5</v>
      </c>
      <c r="H1424">
        <f>CEILING(5*_xlfn.RANK.EQ(Table7[[#This Row],[Monetary]],Table7[Monetary],1)/COUNT(Table7[Monetary]),1)</f>
        <v>5</v>
      </c>
      <c r="I1424" t="str">
        <f>_xlfn.CONCAT(Table7[[#This Row],[R score]],Table7[[#This Row],[F score]],Table7[[#This Row],[M score]])</f>
        <v>555</v>
      </c>
      <c r="J14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25" spans="1:10" x14ac:dyDescent="0.3">
      <c r="A1425">
        <v>14389</v>
      </c>
      <c r="B1425" s="1">
        <v>40462.419444444444</v>
      </c>
      <c r="C1425" s="2">
        <v>59.414583333331393</v>
      </c>
      <c r="D1425">
        <v>3</v>
      </c>
      <c r="E1425" s="5">
        <v>854.55000000000007</v>
      </c>
      <c r="F1425">
        <f>CEILING(5*_xlfn.RANK.EQ(Table7[[#This Row],[Recency]],Table7[Recency],0)/COUNT(Table7[Recency]),1)</f>
        <v>3</v>
      </c>
      <c r="G1425">
        <f>CEILING(5*_xlfn.RANK.EQ(Table7[[#This Row],[Frequency]],Table7[Frequency],1)/COUNT(Table7[Frequency]),1)</f>
        <v>3</v>
      </c>
      <c r="H1425">
        <f>CEILING(5*_xlfn.RANK.EQ(Table7[[#This Row],[Monetary]],Table7[Monetary],1)/COUNT(Table7[Monetary]),1)</f>
        <v>3</v>
      </c>
      <c r="I1425" t="str">
        <f>_xlfn.CONCAT(Table7[[#This Row],[R score]],Table7[[#This Row],[F score]],Table7[[#This Row],[M score]])</f>
        <v>333</v>
      </c>
      <c r="J14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26" spans="1:10" x14ac:dyDescent="0.3">
      <c r="A1426">
        <v>14390</v>
      </c>
      <c r="B1426" s="1">
        <v>40514.497916666667</v>
      </c>
      <c r="C1426" s="2">
        <v>7.336111111108039</v>
      </c>
      <c r="D1426">
        <v>5</v>
      </c>
      <c r="E1426" s="5">
        <v>1731.1600000000012</v>
      </c>
      <c r="F1426">
        <f>CEILING(5*_xlfn.RANK.EQ(Table7[[#This Row],[Recency]],Table7[Recency],0)/COUNT(Table7[Recency]),1)</f>
        <v>5</v>
      </c>
      <c r="G1426">
        <f>CEILING(5*_xlfn.RANK.EQ(Table7[[#This Row],[Frequency]],Table7[Frequency],1)/COUNT(Table7[Frequency]),1)</f>
        <v>4</v>
      </c>
      <c r="H1426">
        <f>CEILING(5*_xlfn.RANK.EQ(Table7[[#This Row],[Monetary]],Table7[Monetary],1)/COUNT(Table7[Monetary]),1)</f>
        <v>4</v>
      </c>
      <c r="I1426" t="str">
        <f>_xlfn.CONCAT(Table7[[#This Row],[R score]],Table7[[#This Row],[F score]],Table7[[#This Row],[M score]])</f>
        <v>544</v>
      </c>
      <c r="J14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27" spans="1:10" x14ac:dyDescent="0.3">
      <c r="A1427">
        <v>14391</v>
      </c>
      <c r="B1427" s="1">
        <v>40310.404166666667</v>
      </c>
      <c r="C1427" s="2">
        <v>211.42986111110804</v>
      </c>
      <c r="D1427">
        <v>1</v>
      </c>
      <c r="E1427" s="5">
        <v>135.60000000000002</v>
      </c>
      <c r="F1427">
        <f>CEILING(5*_xlfn.RANK.EQ(Table7[[#This Row],[Recency]],Table7[Recency],0)/COUNT(Table7[Recency]),1)</f>
        <v>1</v>
      </c>
      <c r="G1427">
        <f>CEILING(5*_xlfn.RANK.EQ(Table7[[#This Row],[Frequency]],Table7[Frequency],1)/COUNT(Table7[Frequency]),1)</f>
        <v>1</v>
      </c>
      <c r="H1427">
        <f>CEILING(5*_xlfn.RANK.EQ(Table7[[#This Row],[Monetary]],Table7[Monetary],1)/COUNT(Table7[Monetary]),1)</f>
        <v>1</v>
      </c>
      <c r="I1427" t="str">
        <f>_xlfn.CONCAT(Table7[[#This Row],[R score]],Table7[[#This Row],[F score]],Table7[[#This Row],[M score]])</f>
        <v>111</v>
      </c>
      <c r="J14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28" spans="1:10" x14ac:dyDescent="0.3">
      <c r="A1428">
        <v>14392</v>
      </c>
      <c r="B1428" s="1">
        <v>40454.538888888892</v>
      </c>
      <c r="C1428" s="2">
        <v>67.29513888888323</v>
      </c>
      <c r="D1428">
        <v>1</v>
      </c>
      <c r="E1428" s="5">
        <v>266.39999999999998</v>
      </c>
      <c r="F1428">
        <f>CEILING(5*_xlfn.RANK.EQ(Table7[[#This Row],[Recency]],Table7[Recency],0)/COUNT(Table7[Recency]),1)</f>
        <v>3</v>
      </c>
      <c r="G1428">
        <f>CEILING(5*_xlfn.RANK.EQ(Table7[[#This Row],[Frequency]],Table7[Frequency],1)/COUNT(Table7[Frequency]),1)</f>
        <v>1</v>
      </c>
      <c r="H1428">
        <f>CEILING(5*_xlfn.RANK.EQ(Table7[[#This Row],[Monetary]],Table7[Monetary],1)/COUNT(Table7[Monetary]),1)</f>
        <v>2</v>
      </c>
      <c r="I1428" t="str">
        <f>_xlfn.CONCAT(Table7[[#This Row],[R score]],Table7[[#This Row],[F score]],Table7[[#This Row],[M score]])</f>
        <v>312</v>
      </c>
      <c r="J14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29" spans="1:10" x14ac:dyDescent="0.3">
      <c r="A1429">
        <v>14394</v>
      </c>
      <c r="B1429" s="1">
        <v>40322.446527777778</v>
      </c>
      <c r="C1429" s="2">
        <v>199.38749999999709</v>
      </c>
      <c r="D1429">
        <v>1</v>
      </c>
      <c r="E1429" s="5">
        <v>93.8</v>
      </c>
      <c r="F1429">
        <f>CEILING(5*_xlfn.RANK.EQ(Table7[[#This Row],[Recency]],Table7[Recency],0)/COUNT(Table7[Recency]),1)</f>
        <v>1</v>
      </c>
      <c r="G1429">
        <f>CEILING(5*_xlfn.RANK.EQ(Table7[[#This Row],[Frequency]],Table7[Frequency],1)/COUNT(Table7[Frequency]),1)</f>
        <v>1</v>
      </c>
      <c r="H1429">
        <f>CEILING(5*_xlfn.RANK.EQ(Table7[[#This Row],[Monetary]],Table7[Monetary],1)/COUNT(Table7[Monetary]),1)</f>
        <v>1</v>
      </c>
      <c r="I1429" t="str">
        <f>_xlfn.CONCAT(Table7[[#This Row],[R score]],Table7[[#This Row],[F score]],Table7[[#This Row],[M score]])</f>
        <v>111</v>
      </c>
      <c r="J14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30" spans="1:10" x14ac:dyDescent="0.3">
      <c r="A1430">
        <v>14395</v>
      </c>
      <c r="B1430" s="1">
        <v>40514.760416666664</v>
      </c>
      <c r="C1430" s="2">
        <v>7.0736111111109494</v>
      </c>
      <c r="D1430">
        <v>12</v>
      </c>
      <c r="E1430" s="5">
        <v>4630.699999999998</v>
      </c>
      <c r="F1430">
        <f>CEILING(5*_xlfn.RANK.EQ(Table7[[#This Row],[Recency]],Table7[Recency],0)/COUNT(Table7[Recency]),1)</f>
        <v>5</v>
      </c>
      <c r="G1430">
        <f>CEILING(5*_xlfn.RANK.EQ(Table7[[#This Row],[Frequency]],Table7[Frequency],1)/COUNT(Table7[Frequency]),1)</f>
        <v>5</v>
      </c>
      <c r="H1430">
        <f>CEILING(5*_xlfn.RANK.EQ(Table7[[#This Row],[Monetary]],Table7[Monetary],1)/COUNT(Table7[Monetary]),1)</f>
        <v>5</v>
      </c>
      <c r="I1430" t="str">
        <f>_xlfn.CONCAT(Table7[[#This Row],[R score]],Table7[[#This Row],[F score]],Table7[[#This Row],[M score]])</f>
        <v>555</v>
      </c>
      <c r="J14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31" spans="1:10" x14ac:dyDescent="0.3">
      <c r="A1431">
        <v>14396</v>
      </c>
      <c r="B1431" s="1">
        <v>40515.638194444444</v>
      </c>
      <c r="C1431" s="2">
        <v>6.1958333333313931</v>
      </c>
      <c r="D1431">
        <v>6</v>
      </c>
      <c r="E1431" s="5">
        <v>1591.7400000000023</v>
      </c>
      <c r="F1431">
        <f>CEILING(5*_xlfn.RANK.EQ(Table7[[#This Row],[Recency]],Table7[Recency],0)/COUNT(Table7[Recency]),1)</f>
        <v>5</v>
      </c>
      <c r="G1431">
        <f>CEILING(5*_xlfn.RANK.EQ(Table7[[#This Row],[Frequency]],Table7[Frequency],1)/COUNT(Table7[Frequency]),1)</f>
        <v>4</v>
      </c>
      <c r="H1431">
        <f>CEILING(5*_xlfn.RANK.EQ(Table7[[#This Row],[Monetary]],Table7[Monetary],1)/COUNT(Table7[Monetary]),1)</f>
        <v>4</v>
      </c>
      <c r="I1431" t="str">
        <f>_xlfn.CONCAT(Table7[[#This Row],[R score]],Table7[[#This Row],[F score]],Table7[[#This Row],[M score]])</f>
        <v>544</v>
      </c>
      <c r="J14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32" spans="1:10" x14ac:dyDescent="0.3">
      <c r="A1432">
        <v>14398</v>
      </c>
      <c r="B1432" s="1">
        <v>40485.573611111111</v>
      </c>
      <c r="C1432" s="2">
        <v>36.260416666664241</v>
      </c>
      <c r="D1432">
        <v>2</v>
      </c>
      <c r="E1432" s="5">
        <v>707.78999999999985</v>
      </c>
      <c r="F1432">
        <f>CEILING(5*_xlfn.RANK.EQ(Table7[[#This Row],[Recency]],Table7[Recency],0)/COUNT(Table7[Recency]),1)</f>
        <v>3</v>
      </c>
      <c r="G1432">
        <f>CEILING(5*_xlfn.RANK.EQ(Table7[[#This Row],[Frequency]],Table7[Frequency],1)/COUNT(Table7[Frequency]),1)</f>
        <v>2</v>
      </c>
      <c r="H1432">
        <f>CEILING(5*_xlfn.RANK.EQ(Table7[[#This Row],[Monetary]],Table7[Monetary],1)/COUNT(Table7[Monetary]),1)</f>
        <v>3</v>
      </c>
      <c r="I1432" t="str">
        <f>_xlfn.CONCAT(Table7[[#This Row],[R score]],Table7[[#This Row],[F score]],Table7[[#This Row],[M score]])</f>
        <v>323</v>
      </c>
      <c r="J14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33" spans="1:10" x14ac:dyDescent="0.3">
      <c r="A1433">
        <v>14399</v>
      </c>
      <c r="B1433" s="1">
        <v>40492.557638888888</v>
      </c>
      <c r="C1433" s="2">
        <v>29.276388888887595</v>
      </c>
      <c r="D1433">
        <v>8</v>
      </c>
      <c r="E1433" s="5">
        <v>2108.2100000000005</v>
      </c>
      <c r="F1433">
        <f>CEILING(5*_xlfn.RANK.EQ(Table7[[#This Row],[Recency]],Table7[Recency],0)/COUNT(Table7[Recency]),1)</f>
        <v>4</v>
      </c>
      <c r="G1433">
        <f>CEILING(5*_xlfn.RANK.EQ(Table7[[#This Row],[Frequency]],Table7[Frequency],1)/COUNT(Table7[Frequency]),1)</f>
        <v>5</v>
      </c>
      <c r="H1433">
        <f>CEILING(5*_xlfn.RANK.EQ(Table7[[#This Row],[Monetary]],Table7[Monetary],1)/COUNT(Table7[Monetary]),1)</f>
        <v>4</v>
      </c>
      <c r="I1433" t="str">
        <f>_xlfn.CONCAT(Table7[[#This Row],[R score]],Table7[[#This Row],[F score]],Table7[[#This Row],[M score]])</f>
        <v>454</v>
      </c>
      <c r="J14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34" spans="1:10" x14ac:dyDescent="0.3">
      <c r="A1434">
        <v>14400</v>
      </c>
      <c r="B1434" s="1">
        <v>40478.582638888889</v>
      </c>
      <c r="C1434" s="2">
        <v>43.25138888888614</v>
      </c>
      <c r="D1434">
        <v>2</v>
      </c>
      <c r="E1434" s="5">
        <v>1157.7700000000002</v>
      </c>
      <c r="F1434">
        <f>CEILING(5*_xlfn.RANK.EQ(Table7[[#This Row],[Recency]],Table7[Recency],0)/COUNT(Table7[Recency]),1)</f>
        <v>3</v>
      </c>
      <c r="G1434">
        <f>CEILING(5*_xlfn.RANK.EQ(Table7[[#This Row],[Frequency]],Table7[Frequency],1)/COUNT(Table7[Frequency]),1)</f>
        <v>2</v>
      </c>
      <c r="H1434">
        <f>CEILING(5*_xlfn.RANK.EQ(Table7[[#This Row],[Monetary]],Table7[Monetary],1)/COUNT(Table7[Monetary]),1)</f>
        <v>4</v>
      </c>
      <c r="I1434" t="str">
        <f>_xlfn.CONCAT(Table7[[#This Row],[R score]],Table7[[#This Row],[F score]],Table7[[#This Row],[M score]])</f>
        <v>324</v>
      </c>
      <c r="J14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35" spans="1:10" x14ac:dyDescent="0.3">
      <c r="A1435">
        <v>14401</v>
      </c>
      <c r="B1435" s="1">
        <v>40462.642361111109</v>
      </c>
      <c r="C1435" s="2">
        <v>59.191666666665697</v>
      </c>
      <c r="D1435">
        <v>9</v>
      </c>
      <c r="E1435" s="5">
        <v>2744.4199999999992</v>
      </c>
      <c r="F1435">
        <f>CEILING(5*_xlfn.RANK.EQ(Table7[[#This Row],[Recency]],Table7[Recency],0)/COUNT(Table7[Recency]),1)</f>
        <v>3</v>
      </c>
      <c r="G1435">
        <f>CEILING(5*_xlfn.RANK.EQ(Table7[[#This Row],[Frequency]],Table7[Frequency],1)/COUNT(Table7[Frequency]),1)</f>
        <v>5</v>
      </c>
      <c r="H1435">
        <f>CEILING(5*_xlfn.RANK.EQ(Table7[[#This Row],[Monetary]],Table7[Monetary],1)/COUNT(Table7[Monetary]),1)</f>
        <v>5</v>
      </c>
      <c r="I1435" t="str">
        <f>_xlfn.CONCAT(Table7[[#This Row],[R score]],Table7[[#This Row],[F score]],Table7[[#This Row],[M score]])</f>
        <v>355</v>
      </c>
      <c r="J14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36" spans="1:10" x14ac:dyDescent="0.3">
      <c r="A1436">
        <v>14402</v>
      </c>
      <c r="B1436" s="1">
        <v>40234.555555555555</v>
      </c>
      <c r="C1436" s="2">
        <v>287.27847222222044</v>
      </c>
      <c r="D1436">
        <v>1</v>
      </c>
      <c r="E1436" s="5">
        <v>285.60000000000002</v>
      </c>
      <c r="F1436">
        <f>CEILING(5*_xlfn.RANK.EQ(Table7[[#This Row],[Recency]],Table7[Recency],0)/COUNT(Table7[Recency]),1)</f>
        <v>1</v>
      </c>
      <c r="G1436">
        <f>CEILING(5*_xlfn.RANK.EQ(Table7[[#This Row],[Frequency]],Table7[Frequency],1)/COUNT(Table7[Frequency]),1)</f>
        <v>1</v>
      </c>
      <c r="H1436">
        <f>CEILING(5*_xlfn.RANK.EQ(Table7[[#This Row],[Monetary]],Table7[Monetary],1)/COUNT(Table7[Monetary]),1)</f>
        <v>2</v>
      </c>
      <c r="I1436" t="str">
        <f>_xlfn.CONCAT(Table7[[#This Row],[R score]],Table7[[#This Row],[F score]],Table7[[#This Row],[M score]])</f>
        <v>112</v>
      </c>
      <c r="J14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37" spans="1:10" x14ac:dyDescent="0.3">
      <c r="A1437">
        <v>14403</v>
      </c>
      <c r="B1437" s="1">
        <v>40297.365972222222</v>
      </c>
      <c r="C1437" s="2">
        <v>224.46805555555329</v>
      </c>
      <c r="D1437">
        <v>2</v>
      </c>
      <c r="E1437" s="5">
        <v>404.70000000000005</v>
      </c>
      <c r="F1437">
        <f>CEILING(5*_xlfn.RANK.EQ(Table7[[#This Row],[Recency]],Table7[Recency],0)/COUNT(Table7[Recency]),1)</f>
        <v>1</v>
      </c>
      <c r="G1437">
        <f>CEILING(5*_xlfn.RANK.EQ(Table7[[#This Row],[Frequency]],Table7[Frequency],1)/COUNT(Table7[Frequency]),1)</f>
        <v>2</v>
      </c>
      <c r="H1437">
        <f>CEILING(5*_xlfn.RANK.EQ(Table7[[#This Row],[Monetary]],Table7[Monetary],1)/COUNT(Table7[Monetary]),1)</f>
        <v>2</v>
      </c>
      <c r="I1437" t="str">
        <f>_xlfn.CONCAT(Table7[[#This Row],[R score]],Table7[[#This Row],[F score]],Table7[[#This Row],[M score]])</f>
        <v>122</v>
      </c>
      <c r="J14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38" spans="1:10" x14ac:dyDescent="0.3">
      <c r="A1438">
        <v>14404</v>
      </c>
      <c r="B1438" s="1">
        <v>40517.666666666664</v>
      </c>
      <c r="C1438" s="2">
        <v>4.1673611111109494</v>
      </c>
      <c r="D1438">
        <v>8</v>
      </c>
      <c r="E1438" s="5">
        <v>1404.0400000000004</v>
      </c>
      <c r="F1438">
        <f>CEILING(5*_xlfn.RANK.EQ(Table7[[#This Row],[Recency]],Table7[Recency],0)/COUNT(Table7[Recency]),1)</f>
        <v>5</v>
      </c>
      <c r="G1438">
        <f>CEILING(5*_xlfn.RANK.EQ(Table7[[#This Row],[Frequency]],Table7[Frequency],1)/COUNT(Table7[Frequency]),1)</f>
        <v>5</v>
      </c>
      <c r="H1438">
        <f>CEILING(5*_xlfn.RANK.EQ(Table7[[#This Row],[Monetary]],Table7[Monetary],1)/COUNT(Table7[Monetary]),1)</f>
        <v>4</v>
      </c>
      <c r="I1438" t="str">
        <f>_xlfn.CONCAT(Table7[[#This Row],[R score]],Table7[[#This Row],[F score]],Table7[[#This Row],[M score]])</f>
        <v>554</v>
      </c>
      <c r="J14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39" spans="1:10" x14ac:dyDescent="0.3">
      <c r="A1439">
        <v>14405</v>
      </c>
      <c r="B1439" s="1">
        <v>40500.486111111109</v>
      </c>
      <c r="C1439" s="2">
        <v>21.347916666665697</v>
      </c>
      <c r="D1439">
        <v>1</v>
      </c>
      <c r="E1439" s="5">
        <v>195</v>
      </c>
      <c r="F1439">
        <f>CEILING(5*_xlfn.RANK.EQ(Table7[[#This Row],[Recency]],Table7[Recency],0)/COUNT(Table7[Recency]),1)</f>
        <v>4</v>
      </c>
      <c r="G1439">
        <f>CEILING(5*_xlfn.RANK.EQ(Table7[[#This Row],[Frequency]],Table7[Frequency],1)/COUNT(Table7[Frequency]),1)</f>
        <v>1</v>
      </c>
      <c r="H1439">
        <f>CEILING(5*_xlfn.RANK.EQ(Table7[[#This Row],[Monetary]],Table7[Monetary],1)/COUNT(Table7[Monetary]),1)</f>
        <v>1</v>
      </c>
      <c r="I1439" t="str">
        <f>_xlfn.CONCAT(Table7[[#This Row],[R score]],Table7[[#This Row],[F score]],Table7[[#This Row],[M score]])</f>
        <v>411</v>
      </c>
      <c r="J14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40" spans="1:10" x14ac:dyDescent="0.3">
      <c r="A1440">
        <v>14408</v>
      </c>
      <c r="B1440" s="1">
        <v>40415.547222222223</v>
      </c>
      <c r="C1440" s="2">
        <v>106.28680555555184</v>
      </c>
      <c r="D1440">
        <v>4</v>
      </c>
      <c r="E1440" s="5">
        <v>1503.2399999999998</v>
      </c>
      <c r="F1440">
        <f>CEILING(5*_xlfn.RANK.EQ(Table7[[#This Row],[Recency]],Table7[Recency],0)/COUNT(Table7[Recency]),1)</f>
        <v>2</v>
      </c>
      <c r="G1440">
        <f>CEILING(5*_xlfn.RANK.EQ(Table7[[#This Row],[Frequency]],Table7[Frequency],1)/COUNT(Table7[Frequency]),1)</f>
        <v>4</v>
      </c>
      <c r="H1440">
        <f>CEILING(5*_xlfn.RANK.EQ(Table7[[#This Row],[Monetary]],Table7[Monetary],1)/COUNT(Table7[Monetary]),1)</f>
        <v>4</v>
      </c>
      <c r="I1440" t="str">
        <f>_xlfn.CONCAT(Table7[[#This Row],[R score]],Table7[[#This Row],[F score]],Table7[[#This Row],[M score]])</f>
        <v>244</v>
      </c>
      <c r="J14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41" spans="1:10" x14ac:dyDescent="0.3">
      <c r="A1441">
        <v>14409</v>
      </c>
      <c r="B1441" s="1">
        <v>40518.629166666666</v>
      </c>
      <c r="C1441" s="2">
        <v>3.2048611111094942</v>
      </c>
      <c r="D1441">
        <v>5</v>
      </c>
      <c r="E1441" s="5">
        <v>1696.6400000000003</v>
      </c>
      <c r="F1441">
        <f>CEILING(5*_xlfn.RANK.EQ(Table7[[#This Row],[Recency]],Table7[Recency],0)/COUNT(Table7[Recency]),1)</f>
        <v>5</v>
      </c>
      <c r="G1441">
        <f>CEILING(5*_xlfn.RANK.EQ(Table7[[#This Row],[Frequency]],Table7[Frequency],1)/COUNT(Table7[Frequency]),1)</f>
        <v>4</v>
      </c>
      <c r="H1441">
        <f>CEILING(5*_xlfn.RANK.EQ(Table7[[#This Row],[Monetary]],Table7[Monetary],1)/COUNT(Table7[Monetary]),1)</f>
        <v>4</v>
      </c>
      <c r="I1441" t="str">
        <f>_xlfn.CONCAT(Table7[[#This Row],[R score]],Table7[[#This Row],[F score]],Table7[[#This Row],[M score]])</f>
        <v>544</v>
      </c>
      <c r="J14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42" spans="1:10" x14ac:dyDescent="0.3">
      <c r="A1442">
        <v>14410</v>
      </c>
      <c r="B1442" s="1">
        <v>40510.622916666667</v>
      </c>
      <c r="C1442" s="2">
        <v>11.211111111108039</v>
      </c>
      <c r="D1442">
        <v>2</v>
      </c>
      <c r="E1442" s="5">
        <v>1531.63</v>
      </c>
      <c r="F1442">
        <f>CEILING(5*_xlfn.RANK.EQ(Table7[[#This Row],[Recency]],Table7[Recency],0)/COUNT(Table7[Recency]),1)</f>
        <v>5</v>
      </c>
      <c r="G1442">
        <f>CEILING(5*_xlfn.RANK.EQ(Table7[[#This Row],[Frequency]],Table7[Frequency],1)/COUNT(Table7[Frequency]),1)</f>
        <v>2</v>
      </c>
      <c r="H1442">
        <f>CEILING(5*_xlfn.RANK.EQ(Table7[[#This Row],[Monetary]],Table7[Monetary],1)/COUNT(Table7[Monetary]),1)</f>
        <v>4</v>
      </c>
      <c r="I1442" t="str">
        <f>_xlfn.CONCAT(Table7[[#This Row],[R score]],Table7[[#This Row],[F score]],Table7[[#This Row],[M score]])</f>
        <v>524</v>
      </c>
      <c r="J14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43" spans="1:10" x14ac:dyDescent="0.3">
      <c r="A1443">
        <v>14412</v>
      </c>
      <c r="B1443" s="1">
        <v>40462.522916666669</v>
      </c>
      <c r="C1443" s="2">
        <v>59.311111111106584</v>
      </c>
      <c r="D1443">
        <v>1</v>
      </c>
      <c r="E1443" s="5">
        <v>656.15999999999963</v>
      </c>
      <c r="F1443">
        <f>CEILING(5*_xlfn.RANK.EQ(Table7[[#This Row],[Recency]],Table7[Recency],0)/COUNT(Table7[Recency]),1)</f>
        <v>3</v>
      </c>
      <c r="G1443">
        <f>CEILING(5*_xlfn.RANK.EQ(Table7[[#This Row],[Frequency]],Table7[Frequency],1)/COUNT(Table7[Frequency]),1)</f>
        <v>1</v>
      </c>
      <c r="H1443">
        <f>CEILING(5*_xlfn.RANK.EQ(Table7[[#This Row],[Monetary]],Table7[Monetary],1)/COUNT(Table7[Monetary]),1)</f>
        <v>3</v>
      </c>
      <c r="I1443" t="str">
        <f>_xlfn.CONCAT(Table7[[#This Row],[R score]],Table7[[#This Row],[F score]],Table7[[#This Row],[M score]])</f>
        <v>313</v>
      </c>
      <c r="J14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44" spans="1:10" x14ac:dyDescent="0.3">
      <c r="A1444">
        <v>14413</v>
      </c>
      <c r="B1444" s="1">
        <v>40476.611805555556</v>
      </c>
      <c r="C1444" s="2">
        <v>45.222222222218988</v>
      </c>
      <c r="D1444">
        <v>2</v>
      </c>
      <c r="E1444" s="5">
        <v>300.66999999999996</v>
      </c>
      <c r="F1444">
        <f>CEILING(5*_xlfn.RANK.EQ(Table7[[#This Row],[Recency]],Table7[Recency],0)/COUNT(Table7[Recency]),1)</f>
        <v>3</v>
      </c>
      <c r="G1444">
        <f>CEILING(5*_xlfn.RANK.EQ(Table7[[#This Row],[Frequency]],Table7[Frequency],1)/COUNT(Table7[Frequency]),1)</f>
        <v>2</v>
      </c>
      <c r="H1444">
        <f>CEILING(5*_xlfn.RANK.EQ(Table7[[#This Row],[Monetary]],Table7[Monetary],1)/COUNT(Table7[Monetary]),1)</f>
        <v>2</v>
      </c>
      <c r="I1444" t="str">
        <f>_xlfn.CONCAT(Table7[[#This Row],[R score]],Table7[[#This Row],[F score]],Table7[[#This Row],[M score]])</f>
        <v>322</v>
      </c>
      <c r="J14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45" spans="1:10" x14ac:dyDescent="0.3">
      <c r="A1445">
        <v>14414</v>
      </c>
      <c r="B1445" s="1">
        <v>40512.425000000003</v>
      </c>
      <c r="C1445" s="2">
        <v>9.4090277777722804</v>
      </c>
      <c r="D1445">
        <v>1</v>
      </c>
      <c r="E1445" s="5">
        <v>902.34999999999991</v>
      </c>
      <c r="F1445">
        <f>CEILING(5*_xlfn.RANK.EQ(Table7[[#This Row],[Recency]],Table7[Recency],0)/COUNT(Table7[Recency]),1)</f>
        <v>5</v>
      </c>
      <c r="G1445">
        <f>CEILING(5*_xlfn.RANK.EQ(Table7[[#This Row],[Frequency]],Table7[Frequency],1)/COUNT(Table7[Frequency]),1)</f>
        <v>1</v>
      </c>
      <c r="H1445">
        <f>CEILING(5*_xlfn.RANK.EQ(Table7[[#This Row],[Monetary]],Table7[Monetary],1)/COUNT(Table7[Monetary]),1)</f>
        <v>3</v>
      </c>
      <c r="I1445" t="str">
        <f>_xlfn.CONCAT(Table7[[#This Row],[R score]],Table7[[#This Row],[F score]],Table7[[#This Row],[M score]])</f>
        <v>513</v>
      </c>
      <c r="J14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46" spans="1:10" x14ac:dyDescent="0.3">
      <c r="A1446">
        <v>14415</v>
      </c>
      <c r="B1446" s="1">
        <v>40507.57708333333</v>
      </c>
      <c r="C1446" s="2">
        <v>14.256944444445253</v>
      </c>
      <c r="D1446">
        <v>10</v>
      </c>
      <c r="E1446" s="5">
        <v>6124.5199999999941</v>
      </c>
      <c r="F1446">
        <f>CEILING(5*_xlfn.RANK.EQ(Table7[[#This Row],[Recency]],Table7[Recency],0)/COUNT(Table7[Recency]),1)</f>
        <v>4</v>
      </c>
      <c r="G1446">
        <f>CEILING(5*_xlfn.RANK.EQ(Table7[[#This Row],[Frequency]],Table7[Frequency],1)/COUNT(Table7[Frequency]),1)</f>
        <v>5</v>
      </c>
      <c r="H1446">
        <f>CEILING(5*_xlfn.RANK.EQ(Table7[[#This Row],[Monetary]],Table7[Monetary],1)/COUNT(Table7[Monetary]),1)</f>
        <v>5</v>
      </c>
      <c r="I1446" t="str">
        <f>_xlfn.CONCAT(Table7[[#This Row],[R score]],Table7[[#This Row],[F score]],Table7[[#This Row],[M score]])</f>
        <v>455</v>
      </c>
      <c r="J14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47" spans="1:10" x14ac:dyDescent="0.3">
      <c r="A1447">
        <v>14417</v>
      </c>
      <c r="B1447" s="1">
        <v>40499.454861111109</v>
      </c>
      <c r="C1447" s="2">
        <v>22.379166666665697</v>
      </c>
      <c r="D1447">
        <v>1</v>
      </c>
      <c r="E1447" s="5">
        <v>524.64999999999986</v>
      </c>
      <c r="F1447">
        <f>CEILING(5*_xlfn.RANK.EQ(Table7[[#This Row],[Recency]],Table7[Recency],0)/COUNT(Table7[Recency]),1)</f>
        <v>4</v>
      </c>
      <c r="G1447">
        <f>CEILING(5*_xlfn.RANK.EQ(Table7[[#This Row],[Frequency]],Table7[Frequency],1)/COUNT(Table7[Frequency]),1)</f>
        <v>1</v>
      </c>
      <c r="H1447">
        <f>CEILING(5*_xlfn.RANK.EQ(Table7[[#This Row],[Monetary]],Table7[Monetary],1)/COUNT(Table7[Monetary]),1)</f>
        <v>3</v>
      </c>
      <c r="I1447" t="str">
        <f>_xlfn.CONCAT(Table7[[#This Row],[R score]],Table7[[#This Row],[F score]],Table7[[#This Row],[M score]])</f>
        <v>413</v>
      </c>
      <c r="J14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48" spans="1:10" x14ac:dyDescent="0.3">
      <c r="A1448">
        <v>14419</v>
      </c>
      <c r="B1448" s="1">
        <v>40504.464583333334</v>
      </c>
      <c r="C1448" s="2">
        <v>17.369444444440887</v>
      </c>
      <c r="D1448">
        <v>1</v>
      </c>
      <c r="E1448" s="5">
        <v>202.85000000000005</v>
      </c>
      <c r="F1448">
        <f>CEILING(5*_xlfn.RANK.EQ(Table7[[#This Row],[Recency]],Table7[Recency],0)/COUNT(Table7[Recency]),1)</f>
        <v>4</v>
      </c>
      <c r="G1448">
        <f>CEILING(5*_xlfn.RANK.EQ(Table7[[#This Row],[Frequency]],Table7[Frequency],1)/COUNT(Table7[Frequency]),1)</f>
        <v>1</v>
      </c>
      <c r="H1448">
        <f>CEILING(5*_xlfn.RANK.EQ(Table7[[#This Row],[Monetary]],Table7[Monetary],1)/COUNT(Table7[Monetary]),1)</f>
        <v>1</v>
      </c>
      <c r="I1448" t="str">
        <f>_xlfn.CONCAT(Table7[[#This Row],[R score]],Table7[[#This Row],[F score]],Table7[[#This Row],[M score]])</f>
        <v>411</v>
      </c>
      <c r="J14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49" spans="1:10" x14ac:dyDescent="0.3">
      <c r="A1449">
        <v>14420</v>
      </c>
      <c r="B1449" s="1">
        <v>40490.450694444444</v>
      </c>
      <c r="C1449" s="2">
        <v>31.383333333331393</v>
      </c>
      <c r="D1449">
        <v>3</v>
      </c>
      <c r="E1449" s="5">
        <v>1251.6500000000001</v>
      </c>
      <c r="F1449">
        <f>CEILING(5*_xlfn.RANK.EQ(Table7[[#This Row],[Recency]],Table7[Recency],0)/COUNT(Table7[Recency]),1)</f>
        <v>4</v>
      </c>
      <c r="G1449">
        <f>CEILING(5*_xlfn.RANK.EQ(Table7[[#This Row],[Frequency]],Table7[Frequency],1)/COUNT(Table7[Frequency]),1)</f>
        <v>3</v>
      </c>
      <c r="H1449">
        <f>CEILING(5*_xlfn.RANK.EQ(Table7[[#This Row],[Monetary]],Table7[Monetary],1)/COUNT(Table7[Monetary]),1)</f>
        <v>4</v>
      </c>
      <c r="I1449" t="str">
        <f>_xlfn.CONCAT(Table7[[#This Row],[R score]],Table7[[#This Row],[F score]],Table7[[#This Row],[M score]])</f>
        <v>434</v>
      </c>
      <c r="J14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50" spans="1:10" x14ac:dyDescent="0.3">
      <c r="A1450">
        <v>14421</v>
      </c>
      <c r="B1450" s="1">
        <v>40374.520833333336</v>
      </c>
      <c r="C1450" s="2">
        <v>147.31319444443943</v>
      </c>
      <c r="D1450">
        <v>4</v>
      </c>
      <c r="E1450" s="5">
        <v>1656.2599999999998</v>
      </c>
      <c r="F1450">
        <f>CEILING(5*_xlfn.RANK.EQ(Table7[[#This Row],[Recency]],Table7[Recency],0)/COUNT(Table7[Recency]),1)</f>
        <v>2</v>
      </c>
      <c r="G1450">
        <f>CEILING(5*_xlfn.RANK.EQ(Table7[[#This Row],[Frequency]],Table7[Frequency],1)/COUNT(Table7[Frequency]),1)</f>
        <v>4</v>
      </c>
      <c r="H1450">
        <f>CEILING(5*_xlfn.RANK.EQ(Table7[[#This Row],[Monetary]],Table7[Monetary],1)/COUNT(Table7[Monetary]),1)</f>
        <v>4</v>
      </c>
      <c r="I1450" t="str">
        <f>_xlfn.CONCAT(Table7[[#This Row],[R score]],Table7[[#This Row],[F score]],Table7[[#This Row],[M score]])</f>
        <v>244</v>
      </c>
      <c r="J14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51" spans="1:10" x14ac:dyDescent="0.3">
      <c r="A1451">
        <v>14422</v>
      </c>
      <c r="B1451" s="1">
        <v>40512.446527777778</v>
      </c>
      <c r="C1451" s="2">
        <v>9.3874999999970896</v>
      </c>
      <c r="D1451">
        <v>13</v>
      </c>
      <c r="E1451" s="5">
        <v>6007.8799999999947</v>
      </c>
      <c r="F1451">
        <f>CEILING(5*_xlfn.RANK.EQ(Table7[[#This Row],[Recency]],Table7[Recency],0)/COUNT(Table7[Recency]),1)</f>
        <v>5</v>
      </c>
      <c r="G1451">
        <f>CEILING(5*_xlfn.RANK.EQ(Table7[[#This Row],[Frequency]],Table7[Frequency],1)/COUNT(Table7[Frequency]),1)</f>
        <v>5</v>
      </c>
      <c r="H1451">
        <f>CEILING(5*_xlfn.RANK.EQ(Table7[[#This Row],[Monetary]],Table7[Monetary],1)/COUNT(Table7[Monetary]),1)</f>
        <v>5</v>
      </c>
      <c r="I1451" t="str">
        <f>_xlfn.CONCAT(Table7[[#This Row],[R score]],Table7[[#This Row],[F score]],Table7[[#This Row],[M score]])</f>
        <v>555</v>
      </c>
      <c r="J14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52" spans="1:10" x14ac:dyDescent="0.3">
      <c r="A1452">
        <v>14423</v>
      </c>
      <c r="B1452" s="1">
        <v>40449.445833333331</v>
      </c>
      <c r="C1452" s="2">
        <v>72.388194444443798</v>
      </c>
      <c r="D1452">
        <v>2</v>
      </c>
      <c r="E1452" s="5">
        <v>651.41</v>
      </c>
      <c r="F1452">
        <f>CEILING(5*_xlfn.RANK.EQ(Table7[[#This Row],[Recency]],Table7[Recency],0)/COUNT(Table7[Recency]),1)</f>
        <v>2</v>
      </c>
      <c r="G1452">
        <f>CEILING(5*_xlfn.RANK.EQ(Table7[[#This Row],[Frequency]],Table7[Frequency],1)/COUNT(Table7[Frequency]),1)</f>
        <v>2</v>
      </c>
      <c r="H1452">
        <f>CEILING(5*_xlfn.RANK.EQ(Table7[[#This Row],[Monetary]],Table7[Monetary],1)/COUNT(Table7[Monetary]),1)</f>
        <v>3</v>
      </c>
      <c r="I1452" t="str">
        <f>_xlfn.CONCAT(Table7[[#This Row],[R score]],Table7[[#This Row],[F score]],Table7[[#This Row],[M score]])</f>
        <v>223</v>
      </c>
      <c r="J14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53" spans="1:10" x14ac:dyDescent="0.3">
      <c r="A1453">
        <v>14425</v>
      </c>
      <c r="B1453" s="1">
        <v>40452.433333333334</v>
      </c>
      <c r="C1453" s="2">
        <v>69.400694444440887</v>
      </c>
      <c r="D1453">
        <v>3</v>
      </c>
      <c r="E1453" s="5">
        <v>661.38999999999987</v>
      </c>
      <c r="F1453">
        <f>CEILING(5*_xlfn.RANK.EQ(Table7[[#This Row],[Recency]],Table7[Recency],0)/COUNT(Table7[Recency]),1)</f>
        <v>2</v>
      </c>
      <c r="G1453">
        <f>CEILING(5*_xlfn.RANK.EQ(Table7[[#This Row],[Frequency]],Table7[Frequency],1)/COUNT(Table7[Frequency]),1)</f>
        <v>3</v>
      </c>
      <c r="H1453">
        <f>CEILING(5*_xlfn.RANK.EQ(Table7[[#This Row],[Monetary]],Table7[Monetary],1)/COUNT(Table7[Monetary]),1)</f>
        <v>3</v>
      </c>
      <c r="I1453" t="str">
        <f>_xlfn.CONCAT(Table7[[#This Row],[R score]],Table7[[#This Row],[F score]],Table7[[#This Row],[M score]])</f>
        <v>233</v>
      </c>
      <c r="J14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54" spans="1:10" x14ac:dyDescent="0.3">
      <c r="A1454">
        <v>14426</v>
      </c>
      <c r="B1454" s="1">
        <v>40483.683333333334</v>
      </c>
      <c r="C1454" s="2">
        <v>38.150694444440887</v>
      </c>
      <c r="D1454">
        <v>7</v>
      </c>
      <c r="E1454" s="5">
        <v>7246.2700000000023</v>
      </c>
      <c r="F1454">
        <f>CEILING(5*_xlfn.RANK.EQ(Table7[[#This Row],[Recency]],Table7[Recency],0)/COUNT(Table7[Recency]),1)</f>
        <v>3</v>
      </c>
      <c r="G1454">
        <f>CEILING(5*_xlfn.RANK.EQ(Table7[[#This Row],[Frequency]],Table7[Frequency],1)/COUNT(Table7[Frequency]),1)</f>
        <v>5</v>
      </c>
      <c r="H1454">
        <f>CEILING(5*_xlfn.RANK.EQ(Table7[[#This Row],[Monetary]],Table7[Monetary],1)/COUNT(Table7[Monetary]),1)</f>
        <v>5</v>
      </c>
      <c r="I1454" t="str">
        <f>_xlfn.CONCAT(Table7[[#This Row],[R score]],Table7[[#This Row],[F score]],Table7[[#This Row],[M score]])</f>
        <v>355</v>
      </c>
      <c r="J14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55" spans="1:10" x14ac:dyDescent="0.3">
      <c r="A1455">
        <v>14427</v>
      </c>
      <c r="B1455" s="1">
        <v>40392.475694444445</v>
      </c>
      <c r="C1455" s="2">
        <v>129.35833333332994</v>
      </c>
      <c r="D1455">
        <v>2</v>
      </c>
      <c r="E1455" s="5">
        <v>900.17999999999984</v>
      </c>
      <c r="F1455">
        <f>CEILING(5*_xlfn.RANK.EQ(Table7[[#This Row],[Recency]],Table7[Recency],0)/COUNT(Table7[Recency]),1)</f>
        <v>2</v>
      </c>
      <c r="G1455">
        <f>CEILING(5*_xlfn.RANK.EQ(Table7[[#This Row],[Frequency]],Table7[Frequency],1)/COUNT(Table7[Frequency]),1)</f>
        <v>2</v>
      </c>
      <c r="H1455">
        <f>CEILING(5*_xlfn.RANK.EQ(Table7[[#This Row],[Monetary]],Table7[Monetary],1)/COUNT(Table7[Monetary]),1)</f>
        <v>3</v>
      </c>
      <c r="I1455" t="str">
        <f>_xlfn.CONCAT(Table7[[#This Row],[R score]],Table7[[#This Row],[F score]],Table7[[#This Row],[M score]])</f>
        <v>223</v>
      </c>
      <c r="J14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56" spans="1:10" x14ac:dyDescent="0.3">
      <c r="A1456">
        <v>14429</v>
      </c>
      <c r="B1456" s="1">
        <v>40483.422222222223</v>
      </c>
      <c r="C1456" s="2">
        <v>38.411805555551837</v>
      </c>
      <c r="D1456">
        <v>1</v>
      </c>
      <c r="E1456" s="5">
        <v>516.28000000000009</v>
      </c>
      <c r="F1456">
        <f>CEILING(5*_xlfn.RANK.EQ(Table7[[#This Row],[Recency]],Table7[Recency],0)/COUNT(Table7[Recency]),1)</f>
        <v>3</v>
      </c>
      <c r="G1456">
        <f>CEILING(5*_xlfn.RANK.EQ(Table7[[#This Row],[Frequency]],Table7[Frequency],1)/COUNT(Table7[Frequency]),1)</f>
        <v>1</v>
      </c>
      <c r="H1456">
        <f>CEILING(5*_xlfn.RANK.EQ(Table7[[#This Row],[Monetary]],Table7[Monetary],1)/COUNT(Table7[Monetary]),1)</f>
        <v>3</v>
      </c>
      <c r="I1456" t="str">
        <f>_xlfn.CONCAT(Table7[[#This Row],[R score]],Table7[[#This Row],[F score]],Table7[[#This Row],[M score]])</f>
        <v>313</v>
      </c>
      <c r="J14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57" spans="1:10" x14ac:dyDescent="0.3">
      <c r="A1457">
        <v>14430</v>
      </c>
      <c r="B1457" s="1">
        <v>40375.482638888891</v>
      </c>
      <c r="C1457" s="2">
        <v>146.35138888888469</v>
      </c>
      <c r="D1457">
        <v>3</v>
      </c>
      <c r="E1457" s="5">
        <v>1220.9000000000001</v>
      </c>
      <c r="F1457">
        <f>CEILING(5*_xlfn.RANK.EQ(Table7[[#This Row],[Recency]],Table7[Recency],0)/COUNT(Table7[Recency]),1)</f>
        <v>2</v>
      </c>
      <c r="G1457">
        <f>CEILING(5*_xlfn.RANK.EQ(Table7[[#This Row],[Frequency]],Table7[Frequency],1)/COUNT(Table7[Frequency]),1)</f>
        <v>3</v>
      </c>
      <c r="H1457">
        <f>CEILING(5*_xlfn.RANK.EQ(Table7[[#This Row],[Monetary]],Table7[Monetary],1)/COUNT(Table7[Monetary]),1)</f>
        <v>4</v>
      </c>
      <c r="I1457" t="str">
        <f>_xlfn.CONCAT(Table7[[#This Row],[R score]],Table7[[#This Row],[F score]],Table7[[#This Row],[M score]])</f>
        <v>234</v>
      </c>
      <c r="J14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58" spans="1:10" x14ac:dyDescent="0.3">
      <c r="A1458">
        <v>14431</v>
      </c>
      <c r="B1458" s="1">
        <v>40507.585416666669</v>
      </c>
      <c r="C1458" s="2">
        <v>14.248611111106584</v>
      </c>
      <c r="D1458">
        <v>3</v>
      </c>
      <c r="E1458" s="5">
        <v>2143.8400000000006</v>
      </c>
      <c r="F1458">
        <f>CEILING(5*_xlfn.RANK.EQ(Table7[[#This Row],[Recency]],Table7[Recency],0)/COUNT(Table7[Recency]),1)</f>
        <v>5</v>
      </c>
      <c r="G1458">
        <f>CEILING(5*_xlfn.RANK.EQ(Table7[[#This Row],[Frequency]],Table7[Frequency],1)/COUNT(Table7[Frequency]),1)</f>
        <v>3</v>
      </c>
      <c r="H1458">
        <f>CEILING(5*_xlfn.RANK.EQ(Table7[[#This Row],[Monetary]],Table7[Monetary],1)/COUNT(Table7[Monetary]),1)</f>
        <v>5</v>
      </c>
      <c r="I1458" t="str">
        <f>_xlfn.CONCAT(Table7[[#This Row],[R score]],Table7[[#This Row],[F score]],Table7[[#This Row],[M score]])</f>
        <v>535</v>
      </c>
      <c r="J14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59" spans="1:10" x14ac:dyDescent="0.3">
      <c r="A1459">
        <v>14433</v>
      </c>
      <c r="B1459" s="1">
        <v>40421.524305555555</v>
      </c>
      <c r="C1459" s="2">
        <v>100.30972222222044</v>
      </c>
      <c r="D1459">
        <v>1</v>
      </c>
      <c r="E1459" s="5">
        <v>280.7</v>
      </c>
      <c r="F1459">
        <f>CEILING(5*_xlfn.RANK.EQ(Table7[[#This Row],[Recency]],Table7[Recency],0)/COUNT(Table7[Recency]),1)</f>
        <v>2</v>
      </c>
      <c r="G1459">
        <f>CEILING(5*_xlfn.RANK.EQ(Table7[[#This Row],[Frequency]],Table7[Frequency],1)/COUNT(Table7[Frequency]),1)</f>
        <v>1</v>
      </c>
      <c r="H1459">
        <f>CEILING(5*_xlfn.RANK.EQ(Table7[[#This Row],[Monetary]],Table7[Monetary],1)/COUNT(Table7[Monetary]),1)</f>
        <v>2</v>
      </c>
      <c r="I1459" t="str">
        <f>_xlfn.CONCAT(Table7[[#This Row],[R score]],Table7[[#This Row],[F score]],Table7[[#This Row],[M score]])</f>
        <v>212</v>
      </c>
      <c r="J14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60" spans="1:10" x14ac:dyDescent="0.3">
      <c r="A1460">
        <v>14435</v>
      </c>
      <c r="B1460" s="1">
        <v>40385.522916666669</v>
      </c>
      <c r="C1460" s="2">
        <v>136.31111111110658</v>
      </c>
      <c r="D1460">
        <v>1</v>
      </c>
      <c r="E1460" s="5">
        <v>90.42</v>
      </c>
      <c r="F1460">
        <f>CEILING(5*_xlfn.RANK.EQ(Table7[[#This Row],[Recency]],Table7[Recency],0)/COUNT(Table7[Recency]),1)</f>
        <v>2</v>
      </c>
      <c r="G1460">
        <f>CEILING(5*_xlfn.RANK.EQ(Table7[[#This Row],[Frequency]],Table7[Frequency],1)/COUNT(Table7[Frequency]),1)</f>
        <v>1</v>
      </c>
      <c r="H1460">
        <f>CEILING(5*_xlfn.RANK.EQ(Table7[[#This Row],[Monetary]],Table7[Monetary],1)/COUNT(Table7[Monetary]),1)</f>
        <v>1</v>
      </c>
      <c r="I1460" t="str">
        <f>_xlfn.CONCAT(Table7[[#This Row],[R score]],Table7[[#This Row],[F score]],Table7[[#This Row],[M score]])</f>
        <v>211</v>
      </c>
      <c r="J14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61" spans="1:10" x14ac:dyDescent="0.3">
      <c r="A1461">
        <v>14436</v>
      </c>
      <c r="B1461" s="1">
        <v>40333.480555555558</v>
      </c>
      <c r="C1461" s="2">
        <v>188.35347222221753</v>
      </c>
      <c r="D1461">
        <v>1</v>
      </c>
      <c r="E1461" s="5">
        <v>182.64</v>
      </c>
      <c r="F1461">
        <f>CEILING(5*_xlfn.RANK.EQ(Table7[[#This Row],[Recency]],Table7[Recency],0)/COUNT(Table7[Recency]),1)</f>
        <v>1</v>
      </c>
      <c r="G1461">
        <f>CEILING(5*_xlfn.RANK.EQ(Table7[[#This Row],[Frequency]],Table7[Frequency],1)/COUNT(Table7[Frequency]),1)</f>
        <v>1</v>
      </c>
      <c r="H1461">
        <f>CEILING(5*_xlfn.RANK.EQ(Table7[[#This Row],[Monetary]],Table7[Monetary],1)/COUNT(Table7[Monetary]),1)</f>
        <v>1</v>
      </c>
      <c r="I1461" t="str">
        <f>_xlfn.CONCAT(Table7[[#This Row],[R score]],Table7[[#This Row],[F score]],Table7[[#This Row],[M score]])</f>
        <v>111</v>
      </c>
      <c r="J14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62" spans="1:10" x14ac:dyDescent="0.3">
      <c r="A1462">
        <v>14437</v>
      </c>
      <c r="B1462" s="1">
        <v>40521.393750000003</v>
      </c>
      <c r="C1462" s="2">
        <v>0.44027777777228039</v>
      </c>
      <c r="D1462">
        <v>5</v>
      </c>
      <c r="E1462" s="5">
        <v>873.34000000000015</v>
      </c>
      <c r="F1462">
        <f>CEILING(5*_xlfn.RANK.EQ(Table7[[#This Row],[Recency]],Table7[Recency],0)/COUNT(Table7[Recency]),1)</f>
        <v>5</v>
      </c>
      <c r="G1462">
        <f>CEILING(5*_xlfn.RANK.EQ(Table7[[#This Row],[Frequency]],Table7[Frequency],1)/COUNT(Table7[Frequency]),1)</f>
        <v>4</v>
      </c>
      <c r="H1462">
        <f>CEILING(5*_xlfn.RANK.EQ(Table7[[#This Row],[Monetary]],Table7[Monetary],1)/COUNT(Table7[Monetary]),1)</f>
        <v>3</v>
      </c>
      <c r="I1462" t="str">
        <f>_xlfn.CONCAT(Table7[[#This Row],[R score]],Table7[[#This Row],[F score]],Table7[[#This Row],[M score]])</f>
        <v>543</v>
      </c>
      <c r="J14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63" spans="1:10" x14ac:dyDescent="0.3">
      <c r="A1463">
        <v>14439</v>
      </c>
      <c r="B1463" s="1">
        <v>40443.615972222222</v>
      </c>
      <c r="C1463" s="2">
        <v>78.218055555553292</v>
      </c>
      <c r="D1463">
        <v>4</v>
      </c>
      <c r="E1463" s="5">
        <v>6781.7999999999993</v>
      </c>
      <c r="F1463">
        <f>CEILING(5*_xlfn.RANK.EQ(Table7[[#This Row],[Recency]],Table7[Recency],0)/COUNT(Table7[Recency]),1)</f>
        <v>2</v>
      </c>
      <c r="G1463">
        <f>CEILING(5*_xlfn.RANK.EQ(Table7[[#This Row],[Frequency]],Table7[Frequency],1)/COUNT(Table7[Frequency]),1)</f>
        <v>4</v>
      </c>
      <c r="H1463">
        <f>CEILING(5*_xlfn.RANK.EQ(Table7[[#This Row],[Monetary]],Table7[Monetary],1)/COUNT(Table7[Monetary]),1)</f>
        <v>5</v>
      </c>
      <c r="I1463" t="str">
        <f>_xlfn.CONCAT(Table7[[#This Row],[R score]],Table7[[#This Row],[F score]],Table7[[#This Row],[M score]])</f>
        <v>245</v>
      </c>
      <c r="J14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64" spans="1:10" x14ac:dyDescent="0.3">
      <c r="A1464">
        <v>14440</v>
      </c>
      <c r="B1464" s="1">
        <v>40521.53402777778</v>
      </c>
      <c r="C1464" s="2">
        <v>0.29999999999563443</v>
      </c>
      <c r="D1464">
        <v>9</v>
      </c>
      <c r="E1464" s="5">
        <v>4281.0499999999993</v>
      </c>
      <c r="F1464">
        <f>CEILING(5*_xlfn.RANK.EQ(Table7[[#This Row],[Recency]],Table7[Recency],0)/COUNT(Table7[Recency]),1)</f>
        <v>5</v>
      </c>
      <c r="G1464">
        <f>CEILING(5*_xlfn.RANK.EQ(Table7[[#This Row],[Frequency]],Table7[Frequency],1)/COUNT(Table7[Frequency]),1)</f>
        <v>5</v>
      </c>
      <c r="H1464">
        <f>CEILING(5*_xlfn.RANK.EQ(Table7[[#This Row],[Monetary]],Table7[Monetary],1)/COUNT(Table7[Monetary]),1)</f>
        <v>5</v>
      </c>
      <c r="I1464" t="str">
        <f>_xlfn.CONCAT(Table7[[#This Row],[R score]],Table7[[#This Row],[F score]],Table7[[#This Row],[M score]])</f>
        <v>555</v>
      </c>
      <c r="J14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65" spans="1:10" x14ac:dyDescent="0.3">
      <c r="A1465">
        <v>14441</v>
      </c>
      <c r="B1465" s="1">
        <v>40512.815972222219</v>
      </c>
      <c r="C1465" s="2">
        <v>9.0180555555562023</v>
      </c>
      <c r="D1465">
        <v>7</v>
      </c>
      <c r="E1465" s="5">
        <v>2898.8000000000011</v>
      </c>
      <c r="F1465">
        <f>CEILING(5*_xlfn.RANK.EQ(Table7[[#This Row],[Recency]],Table7[Recency],0)/COUNT(Table7[Recency]),1)</f>
        <v>5</v>
      </c>
      <c r="G1465">
        <f>CEILING(5*_xlfn.RANK.EQ(Table7[[#This Row],[Frequency]],Table7[Frequency],1)/COUNT(Table7[Frequency]),1)</f>
        <v>5</v>
      </c>
      <c r="H1465">
        <f>CEILING(5*_xlfn.RANK.EQ(Table7[[#This Row],[Monetary]],Table7[Monetary],1)/COUNT(Table7[Monetary]),1)</f>
        <v>5</v>
      </c>
      <c r="I1465" t="str">
        <f>_xlfn.CONCAT(Table7[[#This Row],[R score]],Table7[[#This Row],[F score]],Table7[[#This Row],[M score]])</f>
        <v>555</v>
      </c>
      <c r="J14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66" spans="1:10" x14ac:dyDescent="0.3">
      <c r="A1466">
        <v>14442</v>
      </c>
      <c r="B1466" s="1">
        <v>40472.652083333334</v>
      </c>
      <c r="C1466" s="2">
        <v>49.181944444440887</v>
      </c>
      <c r="D1466">
        <v>5</v>
      </c>
      <c r="E1466" s="5">
        <v>3777.2000000000003</v>
      </c>
      <c r="F1466">
        <f>CEILING(5*_xlfn.RANK.EQ(Table7[[#This Row],[Recency]],Table7[Recency],0)/COUNT(Table7[Recency]),1)</f>
        <v>3</v>
      </c>
      <c r="G1466">
        <f>CEILING(5*_xlfn.RANK.EQ(Table7[[#This Row],[Frequency]],Table7[Frequency],1)/COUNT(Table7[Frequency]),1)</f>
        <v>4</v>
      </c>
      <c r="H1466">
        <f>CEILING(5*_xlfn.RANK.EQ(Table7[[#This Row],[Monetary]],Table7[Monetary],1)/COUNT(Table7[Monetary]),1)</f>
        <v>5</v>
      </c>
      <c r="I1466" t="str">
        <f>_xlfn.CONCAT(Table7[[#This Row],[R score]],Table7[[#This Row],[F score]],Table7[[#This Row],[M score]])</f>
        <v>345</v>
      </c>
      <c r="J14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67" spans="1:10" x14ac:dyDescent="0.3">
      <c r="A1467">
        <v>14443</v>
      </c>
      <c r="B1467" s="1">
        <v>40518.460416666669</v>
      </c>
      <c r="C1467" s="2">
        <v>3.3736111111065838</v>
      </c>
      <c r="D1467">
        <v>2</v>
      </c>
      <c r="E1467" s="5">
        <v>966.2700000000001</v>
      </c>
      <c r="F1467">
        <f>CEILING(5*_xlfn.RANK.EQ(Table7[[#This Row],[Recency]],Table7[Recency],0)/COUNT(Table7[Recency]),1)</f>
        <v>5</v>
      </c>
      <c r="G1467">
        <f>CEILING(5*_xlfn.RANK.EQ(Table7[[#This Row],[Frequency]],Table7[Frequency],1)/COUNT(Table7[Frequency]),1)</f>
        <v>2</v>
      </c>
      <c r="H1467">
        <f>CEILING(5*_xlfn.RANK.EQ(Table7[[#This Row],[Monetary]],Table7[Monetary],1)/COUNT(Table7[Monetary]),1)</f>
        <v>3</v>
      </c>
      <c r="I1467" t="str">
        <f>_xlfn.CONCAT(Table7[[#This Row],[R score]],Table7[[#This Row],[F score]],Table7[[#This Row],[M score]])</f>
        <v>523</v>
      </c>
      <c r="J14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68" spans="1:10" x14ac:dyDescent="0.3">
      <c r="A1468">
        <v>14444</v>
      </c>
      <c r="B1468" s="1">
        <v>40430.788888888892</v>
      </c>
      <c r="C1468" s="2">
        <v>91.04513888888323</v>
      </c>
      <c r="D1468">
        <v>1</v>
      </c>
      <c r="E1468" s="5">
        <v>120.44</v>
      </c>
      <c r="F1468">
        <f>CEILING(5*_xlfn.RANK.EQ(Table7[[#This Row],[Recency]],Table7[Recency],0)/COUNT(Table7[Recency]),1)</f>
        <v>2</v>
      </c>
      <c r="G1468">
        <f>CEILING(5*_xlfn.RANK.EQ(Table7[[#This Row],[Frequency]],Table7[Frequency],1)/COUNT(Table7[Frequency]),1)</f>
        <v>1</v>
      </c>
      <c r="H1468">
        <f>CEILING(5*_xlfn.RANK.EQ(Table7[[#This Row],[Monetary]],Table7[Monetary],1)/COUNT(Table7[Monetary]),1)</f>
        <v>1</v>
      </c>
      <c r="I1468" t="str">
        <f>_xlfn.CONCAT(Table7[[#This Row],[R score]],Table7[[#This Row],[F score]],Table7[[#This Row],[M score]])</f>
        <v>211</v>
      </c>
      <c r="J14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69" spans="1:10" x14ac:dyDescent="0.3">
      <c r="A1469">
        <v>14445</v>
      </c>
      <c r="B1469" s="1">
        <v>40431.464583333334</v>
      </c>
      <c r="C1469" s="2">
        <v>90.369444444440887</v>
      </c>
      <c r="D1469">
        <v>1</v>
      </c>
      <c r="E1469" s="5">
        <v>221.64999999999992</v>
      </c>
      <c r="F1469">
        <f>CEILING(5*_xlfn.RANK.EQ(Table7[[#This Row],[Recency]],Table7[Recency],0)/COUNT(Table7[Recency]),1)</f>
        <v>2</v>
      </c>
      <c r="G1469">
        <f>CEILING(5*_xlfn.RANK.EQ(Table7[[#This Row],[Frequency]],Table7[Frequency],1)/COUNT(Table7[Frequency]),1)</f>
        <v>1</v>
      </c>
      <c r="H1469">
        <f>CEILING(5*_xlfn.RANK.EQ(Table7[[#This Row],[Monetary]],Table7[Monetary],1)/COUNT(Table7[Monetary]),1)</f>
        <v>1</v>
      </c>
      <c r="I1469" t="str">
        <f>_xlfn.CONCAT(Table7[[#This Row],[R score]],Table7[[#This Row],[F score]],Table7[[#This Row],[M score]])</f>
        <v>211</v>
      </c>
      <c r="J14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70" spans="1:10" x14ac:dyDescent="0.3">
      <c r="A1470">
        <v>14446</v>
      </c>
      <c r="B1470" s="1">
        <v>40500.505555555559</v>
      </c>
      <c r="C1470" s="2">
        <v>21.328472222216078</v>
      </c>
      <c r="D1470">
        <v>1</v>
      </c>
      <c r="E1470" s="5">
        <v>189.93</v>
      </c>
      <c r="F1470">
        <f>CEILING(5*_xlfn.RANK.EQ(Table7[[#This Row],[Recency]],Table7[Recency],0)/COUNT(Table7[Recency]),1)</f>
        <v>4</v>
      </c>
      <c r="G1470">
        <f>CEILING(5*_xlfn.RANK.EQ(Table7[[#This Row],[Frequency]],Table7[Frequency],1)/COUNT(Table7[Frequency]),1)</f>
        <v>1</v>
      </c>
      <c r="H1470">
        <f>CEILING(5*_xlfn.RANK.EQ(Table7[[#This Row],[Monetary]],Table7[Monetary],1)/COUNT(Table7[Monetary]),1)</f>
        <v>1</v>
      </c>
      <c r="I1470" t="str">
        <f>_xlfn.CONCAT(Table7[[#This Row],[R score]],Table7[[#This Row],[F score]],Table7[[#This Row],[M score]])</f>
        <v>411</v>
      </c>
      <c r="J14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71" spans="1:10" x14ac:dyDescent="0.3">
      <c r="A1471">
        <v>14447</v>
      </c>
      <c r="B1471" s="1">
        <v>40486.563888888886</v>
      </c>
      <c r="C1471" s="2">
        <v>35.270138888889051</v>
      </c>
      <c r="D1471">
        <v>1</v>
      </c>
      <c r="E1471" s="5">
        <v>548.5</v>
      </c>
      <c r="F1471">
        <f>CEILING(5*_xlfn.RANK.EQ(Table7[[#This Row],[Recency]],Table7[Recency],0)/COUNT(Table7[Recency]),1)</f>
        <v>3</v>
      </c>
      <c r="G1471">
        <f>CEILING(5*_xlfn.RANK.EQ(Table7[[#This Row],[Frequency]],Table7[Frequency],1)/COUNT(Table7[Frequency]),1)</f>
        <v>1</v>
      </c>
      <c r="H1471">
        <f>CEILING(5*_xlfn.RANK.EQ(Table7[[#This Row],[Monetary]],Table7[Monetary],1)/COUNT(Table7[Monetary]),1)</f>
        <v>3</v>
      </c>
      <c r="I1471" t="str">
        <f>_xlfn.CONCAT(Table7[[#This Row],[R score]],Table7[[#This Row],[F score]],Table7[[#This Row],[M score]])</f>
        <v>313</v>
      </c>
      <c r="J14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72" spans="1:10" x14ac:dyDescent="0.3">
      <c r="A1472">
        <v>14449</v>
      </c>
      <c r="B1472" s="1">
        <v>40514.589583333334</v>
      </c>
      <c r="C1472" s="2">
        <v>7.2444444444408873</v>
      </c>
      <c r="D1472">
        <v>5</v>
      </c>
      <c r="E1472" s="5">
        <v>1555.4</v>
      </c>
      <c r="F1472">
        <f>CEILING(5*_xlfn.RANK.EQ(Table7[[#This Row],[Recency]],Table7[Recency],0)/COUNT(Table7[Recency]),1)</f>
        <v>5</v>
      </c>
      <c r="G1472">
        <f>CEILING(5*_xlfn.RANK.EQ(Table7[[#This Row],[Frequency]],Table7[Frequency],1)/COUNT(Table7[Frequency]),1)</f>
        <v>4</v>
      </c>
      <c r="H1472">
        <f>CEILING(5*_xlfn.RANK.EQ(Table7[[#This Row],[Monetary]],Table7[Monetary],1)/COUNT(Table7[Monetary]),1)</f>
        <v>4</v>
      </c>
      <c r="I1472" t="str">
        <f>_xlfn.CONCAT(Table7[[#This Row],[R score]],Table7[[#This Row],[F score]],Table7[[#This Row],[M score]])</f>
        <v>544</v>
      </c>
      <c r="J14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73" spans="1:10" x14ac:dyDescent="0.3">
      <c r="A1473">
        <v>14450</v>
      </c>
      <c r="B1473" s="1">
        <v>40507.498611111114</v>
      </c>
      <c r="C1473" s="2">
        <v>14.335416666661331</v>
      </c>
      <c r="D1473">
        <v>4</v>
      </c>
      <c r="E1473" s="5">
        <v>645.18999999999994</v>
      </c>
      <c r="F1473">
        <f>CEILING(5*_xlfn.RANK.EQ(Table7[[#This Row],[Recency]],Table7[Recency],0)/COUNT(Table7[Recency]),1)</f>
        <v>4</v>
      </c>
      <c r="G1473">
        <f>CEILING(5*_xlfn.RANK.EQ(Table7[[#This Row],[Frequency]],Table7[Frequency],1)/COUNT(Table7[Frequency]),1)</f>
        <v>4</v>
      </c>
      <c r="H1473">
        <f>CEILING(5*_xlfn.RANK.EQ(Table7[[#This Row],[Monetary]],Table7[Monetary],1)/COUNT(Table7[Monetary]),1)</f>
        <v>3</v>
      </c>
      <c r="I1473" t="str">
        <f>_xlfn.CONCAT(Table7[[#This Row],[R score]],Table7[[#This Row],[F score]],Table7[[#This Row],[M score]])</f>
        <v>443</v>
      </c>
      <c r="J14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74" spans="1:10" x14ac:dyDescent="0.3">
      <c r="A1474">
        <v>14451</v>
      </c>
      <c r="B1474" s="1">
        <v>40497.589583333334</v>
      </c>
      <c r="C1474" s="2">
        <v>24.244444444440887</v>
      </c>
      <c r="D1474">
        <v>10</v>
      </c>
      <c r="E1474" s="5">
        <v>2614.7800000000002</v>
      </c>
      <c r="F1474">
        <f>CEILING(5*_xlfn.RANK.EQ(Table7[[#This Row],[Recency]],Table7[Recency],0)/COUNT(Table7[Recency]),1)</f>
        <v>4</v>
      </c>
      <c r="G1474">
        <f>CEILING(5*_xlfn.RANK.EQ(Table7[[#This Row],[Frequency]],Table7[Frequency],1)/COUNT(Table7[Frequency]),1)</f>
        <v>5</v>
      </c>
      <c r="H1474">
        <f>CEILING(5*_xlfn.RANK.EQ(Table7[[#This Row],[Monetary]],Table7[Monetary],1)/COUNT(Table7[Monetary]),1)</f>
        <v>5</v>
      </c>
      <c r="I1474" t="str">
        <f>_xlfn.CONCAT(Table7[[#This Row],[R score]],Table7[[#This Row],[F score]],Table7[[#This Row],[M score]])</f>
        <v>455</v>
      </c>
      <c r="J14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75" spans="1:10" x14ac:dyDescent="0.3">
      <c r="A1475">
        <v>14452</v>
      </c>
      <c r="B1475" s="1">
        <v>40491.592361111114</v>
      </c>
      <c r="C1475" s="2">
        <v>30.241666666661331</v>
      </c>
      <c r="D1475">
        <v>2</v>
      </c>
      <c r="E1475" s="5">
        <v>399.9</v>
      </c>
      <c r="F1475">
        <f>CEILING(5*_xlfn.RANK.EQ(Table7[[#This Row],[Recency]],Table7[Recency],0)/COUNT(Table7[Recency]),1)</f>
        <v>4</v>
      </c>
      <c r="G1475">
        <f>CEILING(5*_xlfn.RANK.EQ(Table7[[#This Row],[Frequency]],Table7[Frequency],1)/COUNT(Table7[Frequency]),1)</f>
        <v>2</v>
      </c>
      <c r="H1475">
        <f>CEILING(5*_xlfn.RANK.EQ(Table7[[#This Row],[Monetary]],Table7[Monetary],1)/COUNT(Table7[Monetary]),1)</f>
        <v>2</v>
      </c>
      <c r="I1475" t="str">
        <f>_xlfn.CONCAT(Table7[[#This Row],[R score]],Table7[[#This Row],[F score]],Table7[[#This Row],[M score]])</f>
        <v>422</v>
      </c>
      <c r="J14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76" spans="1:10" x14ac:dyDescent="0.3">
      <c r="A1476">
        <v>14454</v>
      </c>
      <c r="B1476" s="1">
        <v>40510.55972222222</v>
      </c>
      <c r="C1476" s="2">
        <v>11.274305555554747</v>
      </c>
      <c r="D1476">
        <v>5</v>
      </c>
      <c r="E1476" s="5">
        <v>977.30000000000052</v>
      </c>
      <c r="F1476">
        <f>CEILING(5*_xlfn.RANK.EQ(Table7[[#This Row],[Recency]],Table7[Recency],0)/COUNT(Table7[Recency]),1)</f>
        <v>5</v>
      </c>
      <c r="G1476">
        <f>CEILING(5*_xlfn.RANK.EQ(Table7[[#This Row],[Frequency]],Table7[Frequency],1)/COUNT(Table7[Frequency]),1)</f>
        <v>4</v>
      </c>
      <c r="H1476">
        <f>CEILING(5*_xlfn.RANK.EQ(Table7[[#This Row],[Monetary]],Table7[Monetary],1)/COUNT(Table7[Monetary]),1)</f>
        <v>3</v>
      </c>
      <c r="I1476" t="str">
        <f>_xlfn.CONCAT(Table7[[#This Row],[R score]],Table7[[#This Row],[F score]],Table7[[#This Row],[M score]])</f>
        <v>543</v>
      </c>
      <c r="J14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77" spans="1:10" x14ac:dyDescent="0.3">
      <c r="A1477">
        <v>14455</v>
      </c>
      <c r="B1477" s="1">
        <v>40454.658333333333</v>
      </c>
      <c r="C1477" s="2">
        <v>67.175694444442343</v>
      </c>
      <c r="D1477">
        <v>4</v>
      </c>
      <c r="E1477" s="5">
        <v>617.71999999999957</v>
      </c>
      <c r="F1477">
        <f>CEILING(5*_xlfn.RANK.EQ(Table7[[#This Row],[Recency]],Table7[Recency],0)/COUNT(Table7[Recency]),1)</f>
        <v>3</v>
      </c>
      <c r="G1477">
        <f>CEILING(5*_xlfn.RANK.EQ(Table7[[#This Row],[Frequency]],Table7[Frequency],1)/COUNT(Table7[Frequency]),1)</f>
        <v>4</v>
      </c>
      <c r="H1477">
        <f>CEILING(5*_xlfn.RANK.EQ(Table7[[#This Row],[Monetary]],Table7[Monetary],1)/COUNT(Table7[Monetary]),1)</f>
        <v>3</v>
      </c>
      <c r="I1477" t="str">
        <f>_xlfn.CONCAT(Table7[[#This Row],[R score]],Table7[[#This Row],[F score]],Table7[[#This Row],[M score]])</f>
        <v>343</v>
      </c>
      <c r="J14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78" spans="1:10" x14ac:dyDescent="0.3">
      <c r="A1478">
        <v>14458</v>
      </c>
      <c r="B1478" s="1">
        <v>40506.529861111114</v>
      </c>
      <c r="C1478" s="2">
        <v>15.304166666661331</v>
      </c>
      <c r="D1478">
        <v>1</v>
      </c>
      <c r="E1478" s="5">
        <v>219.26999999999995</v>
      </c>
      <c r="F1478">
        <f>CEILING(5*_xlfn.RANK.EQ(Table7[[#This Row],[Recency]],Table7[Recency],0)/COUNT(Table7[Recency]),1)</f>
        <v>4</v>
      </c>
      <c r="G1478">
        <f>CEILING(5*_xlfn.RANK.EQ(Table7[[#This Row],[Frequency]],Table7[Frequency],1)/COUNT(Table7[Frequency]),1)</f>
        <v>1</v>
      </c>
      <c r="H1478">
        <f>CEILING(5*_xlfn.RANK.EQ(Table7[[#This Row],[Monetary]],Table7[Monetary],1)/COUNT(Table7[Monetary]),1)</f>
        <v>1</v>
      </c>
      <c r="I1478" t="str">
        <f>_xlfn.CONCAT(Table7[[#This Row],[R score]],Table7[[#This Row],[F score]],Table7[[#This Row],[M score]])</f>
        <v>411</v>
      </c>
      <c r="J14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79" spans="1:10" x14ac:dyDescent="0.3">
      <c r="A1479">
        <v>14459</v>
      </c>
      <c r="B1479" s="1">
        <v>40235.55972222222</v>
      </c>
      <c r="C1479" s="2">
        <v>286.27430555555475</v>
      </c>
      <c r="D1479">
        <v>1</v>
      </c>
      <c r="E1479" s="5">
        <v>3537.820999999999</v>
      </c>
      <c r="F1479">
        <f>CEILING(5*_xlfn.RANK.EQ(Table7[[#This Row],[Recency]],Table7[Recency],0)/COUNT(Table7[Recency]),1)</f>
        <v>1</v>
      </c>
      <c r="G1479">
        <f>CEILING(5*_xlfn.RANK.EQ(Table7[[#This Row],[Frequency]],Table7[Frequency],1)/COUNT(Table7[Frequency]),1)</f>
        <v>1</v>
      </c>
      <c r="H1479">
        <f>CEILING(5*_xlfn.RANK.EQ(Table7[[#This Row],[Monetary]],Table7[Monetary],1)/COUNT(Table7[Monetary]),1)</f>
        <v>5</v>
      </c>
      <c r="I1479" t="str">
        <f>_xlfn.CONCAT(Table7[[#This Row],[R score]],Table7[[#This Row],[F score]],Table7[[#This Row],[M score]])</f>
        <v>115</v>
      </c>
      <c r="J14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80" spans="1:10" x14ac:dyDescent="0.3">
      <c r="A1480">
        <v>14460</v>
      </c>
      <c r="B1480" s="1">
        <v>40490.625</v>
      </c>
      <c r="C1480" s="2">
        <v>31.209027777775191</v>
      </c>
      <c r="D1480">
        <v>6</v>
      </c>
      <c r="E1480" s="5">
        <v>659.16000000000008</v>
      </c>
      <c r="F1480">
        <f>CEILING(5*_xlfn.RANK.EQ(Table7[[#This Row],[Recency]],Table7[Recency],0)/COUNT(Table7[Recency]),1)</f>
        <v>4</v>
      </c>
      <c r="G1480">
        <f>CEILING(5*_xlfn.RANK.EQ(Table7[[#This Row],[Frequency]],Table7[Frequency],1)/COUNT(Table7[Frequency]),1)</f>
        <v>4</v>
      </c>
      <c r="H1480">
        <f>CEILING(5*_xlfn.RANK.EQ(Table7[[#This Row],[Monetary]],Table7[Monetary],1)/COUNT(Table7[Monetary]),1)</f>
        <v>3</v>
      </c>
      <c r="I1480" t="str">
        <f>_xlfn.CONCAT(Table7[[#This Row],[R score]],Table7[[#This Row],[F score]],Table7[[#This Row],[M score]])</f>
        <v>443</v>
      </c>
      <c r="J14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81" spans="1:10" x14ac:dyDescent="0.3">
      <c r="A1481">
        <v>14461</v>
      </c>
      <c r="B1481" s="1">
        <v>40504.522916666669</v>
      </c>
      <c r="C1481" s="2">
        <v>17.311111111106584</v>
      </c>
      <c r="D1481">
        <v>10</v>
      </c>
      <c r="E1481" s="5">
        <v>4573.8500000000004</v>
      </c>
      <c r="F1481">
        <f>CEILING(5*_xlfn.RANK.EQ(Table7[[#This Row],[Recency]],Table7[Recency],0)/COUNT(Table7[Recency]),1)</f>
        <v>4</v>
      </c>
      <c r="G1481">
        <f>CEILING(5*_xlfn.RANK.EQ(Table7[[#This Row],[Frequency]],Table7[Frequency],1)/COUNT(Table7[Frequency]),1)</f>
        <v>5</v>
      </c>
      <c r="H1481">
        <f>CEILING(5*_xlfn.RANK.EQ(Table7[[#This Row],[Monetary]],Table7[Monetary],1)/COUNT(Table7[Monetary]),1)</f>
        <v>5</v>
      </c>
      <c r="I1481" t="str">
        <f>_xlfn.CONCAT(Table7[[#This Row],[R score]],Table7[[#This Row],[F score]],Table7[[#This Row],[M score]])</f>
        <v>455</v>
      </c>
      <c r="J14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82" spans="1:10" x14ac:dyDescent="0.3">
      <c r="A1482">
        <v>14462</v>
      </c>
      <c r="B1482" s="1">
        <v>40454.592361111114</v>
      </c>
      <c r="C1482" s="2">
        <v>67.241666666661331</v>
      </c>
      <c r="D1482">
        <v>1</v>
      </c>
      <c r="E1482" s="5">
        <v>262.24</v>
      </c>
      <c r="F1482">
        <f>CEILING(5*_xlfn.RANK.EQ(Table7[[#This Row],[Recency]],Table7[Recency],0)/COUNT(Table7[Recency]),1)</f>
        <v>3</v>
      </c>
      <c r="G1482">
        <f>CEILING(5*_xlfn.RANK.EQ(Table7[[#This Row],[Frequency]],Table7[Frequency],1)/COUNT(Table7[Frequency]),1)</f>
        <v>1</v>
      </c>
      <c r="H1482">
        <f>CEILING(5*_xlfn.RANK.EQ(Table7[[#This Row],[Monetary]],Table7[Monetary],1)/COUNT(Table7[Monetary]),1)</f>
        <v>2</v>
      </c>
      <c r="I1482" t="str">
        <f>_xlfn.CONCAT(Table7[[#This Row],[R score]],Table7[[#This Row],[F score]],Table7[[#This Row],[M score]])</f>
        <v>312</v>
      </c>
      <c r="J14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83" spans="1:10" x14ac:dyDescent="0.3">
      <c r="A1483">
        <v>14463</v>
      </c>
      <c r="B1483" s="1">
        <v>40387.482638888891</v>
      </c>
      <c r="C1483" s="2">
        <v>134.35138888888469</v>
      </c>
      <c r="D1483">
        <v>1</v>
      </c>
      <c r="E1483" s="5">
        <v>256.95</v>
      </c>
      <c r="F1483">
        <f>CEILING(5*_xlfn.RANK.EQ(Table7[[#This Row],[Recency]],Table7[Recency],0)/COUNT(Table7[Recency]),1)</f>
        <v>2</v>
      </c>
      <c r="G1483">
        <f>CEILING(5*_xlfn.RANK.EQ(Table7[[#This Row],[Frequency]],Table7[Frequency],1)/COUNT(Table7[Frequency]),1)</f>
        <v>1</v>
      </c>
      <c r="H1483">
        <f>CEILING(5*_xlfn.RANK.EQ(Table7[[#This Row],[Monetary]],Table7[Monetary],1)/COUNT(Table7[Monetary]),1)</f>
        <v>2</v>
      </c>
      <c r="I1483" t="str">
        <f>_xlfn.CONCAT(Table7[[#This Row],[R score]],Table7[[#This Row],[F score]],Table7[[#This Row],[M score]])</f>
        <v>212</v>
      </c>
      <c r="J14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84" spans="1:10" x14ac:dyDescent="0.3">
      <c r="A1484">
        <v>14464</v>
      </c>
      <c r="B1484" s="1">
        <v>40318.75</v>
      </c>
      <c r="C1484" s="2">
        <v>203.08402777777519</v>
      </c>
      <c r="D1484">
        <v>2</v>
      </c>
      <c r="E1484" s="5">
        <v>110.99999999999999</v>
      </c>
      <c r="F1484">
        <f>CEILING(5*_xlfn.RANK.EQ(Table7[[#This Row],[Recency]],Table7[Recency],0)/COUNT(Table7[Recency]),1)</f>
        <v>1</v>
      </c>
      <c r="G1484">
        <f>CEILING(5*_xlfn.RANK.EQ(Table7[[#This Row],[Frequency]],Table7[Frequency],1)/COUNT(Table7[Frequency]),1)</f>
        <v>2</v>
      </c>
      <c r="H1484">
        <f>CEILING(5*_xlfn.RANK.EQ(Table7[[#This Row],[Monetary]],Table7[Monetary],1)/COUNT(Table7[Monetary]),1)</f>
        <v>1</v>
      </c>
      <c r="I1484" t="str">
        <f>_xlfn.CONCAT(Table7[[#This Row],[R score]],Table7[[#This Row],[F score]],Table7[[#This Row],[M score]])</f>
        <v>121</v>
      </c>
      <c r="J14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85" spans="1:10" x14ac:dyDescent="0.3">
      <c r="A1485">
        <v>14465</v>
      </c>
      <c r="B1485" s="1">
        <v>40458.631249999999</v>
      </c>
      <c r="C1485" s="2">
        <v>63.202777777776646</v>
      </c>
      <c r="D1485">
        <v>8</v>
      </c>
      <c r="E1485" s="5">
        <v>2887.4100000000008</v>
      </c>
      <c r="F1485">
        <f>CEILING(5*_xlfn.RANK.EQ(Table7[[#This Row],[Recency]],Table7[Recency],0)/COUNT(Table7[Recency]),1)</f>
        <v>3</v>
      </c>
      <c r="G1485">
        <f>CEILING(5*_xlfn.RANK.EQ(Table7[[#This Row],[Frequency]],Table7[Frequency],1)/COUNT(Table7[Frequency]),1)</f>
        <v>5</v>
      </c>
      <c r="H1485">
        <f>CEILING(5*_xlfn.RANK.EQ(Table7[[#This Row],[Monetary]],Table7[Monetary],1)/COUNT(Table7[Monetary]),1)</f>
        <v>5</v>
      </c>
      <c r="I1485" t="str">
        <f>_xlfn.CONCAT(Table7[[#This Row],[R score]],Table7[[#This Row],[F score]],Table7[[#This Row],[M score]])</f>
        <v>355</v>
      </c>
      <c r="J14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86" spans="1:10" x14ac:dyDescent="0.3">
      <c r="A1486">
        <v>14466</v>
      </c>
      <c r="B1486" s="1">
        <v>40514.566666666666</v>
      </c>
      <c r="C1486" s="2">
        <v>7.2673611111094942</v>
      </c>
      <c r="D1486">
        <v>7</v>
      </c>
      <c r="E1486" s="5">
        <v>2374.5000000000014</v>
      </c>
      <c r="F1486">
        <f>CEILING(5*_xlfn.RANK.EQ(Table7[[#This Row],[Recency]],Table7[Recency],0)/COUNT(Table7[Recency]),1)</f>
        <v>5</v>
      </c>
      <c r="G1486">
        <f>CEILING(5*_xlfn.RANK.EQ(Table7[[#This Row],[Frequency]],Table7[Frequency],1)/COUNT(Table7[Frequency]),1)</f>
        <v>5</v>
      </c>
      <c r="H1486">
        <f>CEILING(5*_xlfn.RANK.EQ(Table7[[#This Row],[Monetary]],Table7[Monetary],1)/COUNT(Table7[Monetary]),1)</f>
        <v>5</v>
      </c>
      <c r="I1486" t="str">
        <f>_xlfn.CONCAT(Table7[[#This Row],[R score]],Table7[[#This Row],[F score]],Table7[[#This Row],[M score]])</f>
        <v>555</v>
      </c>
      <c r="J14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487" spans="1:10" x14ac:dyDescent="0.3">
      <c r="A1487">
        <v>14467</v>
      </c>
      <c r="B1487" s="1">
        <v>40497.459027777775</v>
      </c>
      <c r="C1487" s="2">
        <v>24.375</v>
      </c>
      <c r="D1487">
        <v>8</v>
      </c>
      <c r="E1487" s="5">
        <v>1606.9800000000005</v>
      </c>
      <c r="F1487">
        <f>CEILING(5*_xlfn.RANK.EQ(Table7[[#This Row],[Recency]],Table7[Recency],0)/COUNT(Table7[Recency]),1)</f>
        <v>4</v>
      </c>
      <c r="G1487">
        <f>CEILING(5*_xlfn.RANK.EQ(Table7[[#This Row],[Frequency]],Table7[Frequency],1)/COUNT(Table7[Frequency]),1)</f>
        <v>5</v>
      </c>
      <c r="H1487">
        <f>CEILING(5*_xlfn.RANK.EQ(Table7[[#This Row],[Monetary]],Table7[Monetary],1)/COUNT(Table7[Monetary]),1)</f>
        <v>4</v>
      </c>
      <c r="I1487" t="str">
        <f>_xlfn.CONCAT(Table7[[#This Row],[R score]],Table7[[#This Row],[F score]],Table7[[#This Row],[M score]])</f>
        <v>454</v>
      </c>
      <c r="J14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88" spans="1:10" x14ac:dyDescent="0.3">
      <c r="A1488">
        <v>14468</v>
      </c>
      <c r="B1488" s="1">
        <v>40153.51458333333</v>
      </c>
      <c r="C1488" s="2">
        <v>368.31944444444525</v>
      </c>
      <c r="D1488">
        <v>1</v>
      </c>
      <c r="E1488" s="5">
        <v>204.24000000000004</v>
      </c>
      <c r="F1488">
        <f>CEILING(5*_xlfn.RANK.EQ(Table7[[#This Row],[Recency]],Table7[Recency],0)/COUNT(Table7[Recency]),1)</f>
        <v>1</v>
      </c>
      <c r="G1488">
        <f>CEILING(5*_xlfn.RANK.EQ(Table7[[#This Row],[Frequency]],Table7[Frequency],1)/COUNT(Table7[Frequency]),1)</f>
        <v>1</v>
      </c>
      <c r="H1488">
        <f>CEILING(5*_xlfn.RANK.EQ(Table7[[#This Row],[Monetary]],Table7[Monetary],1)/COUNT(Table7[Monetary]),1)</f>
        <v>1</v>
      </c>
      <c r="I1488" t="str">
        <f>_xlfn.CONCAT(Table7[[#This Row],[R score]],Table7[[#This Row],[F score]],Table7[[#This Row],[M score]])</f>
        <v>111</v>
      </c>
      <c r="J14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89" spans="1:10" x14ac:dyDescent="0.3">
      <c r="A1489">
        <v>14469</v>
      </c>
      <c r="B1489" s="1">
        <v>40470.604166666664</v>
      </c>
      <c r="C1489" s="2">
        <v>51.229861111110949</v>
      </c>
      <c r="D1489">
        <v>4</v>
      </c>
      <c r="E1489" s="5">
        <v>2093.4600000000005</v>
      </c>
      <c r="F1489">
        <f>CEILING(5*_xlfn.RANK.EQ(Table7[[#This Row],[Recency]],Table7[Recency],0)/COUNT(Table7[Recency]),1)</f>
        <v>3</v>
      </c>
      <c r="G1489">
        <f>CEILING(5*_xlfn.RANK.EQ(Table7[[#This Row],[Frequency]],Table7[Frequency],1)/COUNT(Table7[Frequency]),1)</f>
        <v>4</v>
      </c>
      <c r="H1489">
        <f>CEILING(5*_xlfn.RANK.EQ(Table7[[#This Row],[Monetary]],Table7[Monetary],1)/COUNT(Table7[Monetary]),1)</f>
        <v>4</v>
      </c>
      <c r="I1489" t="str">
        <f>_xlfn.CONCAT(Table7[[#This Row],[R score]],Table7[[#This Row],[F score]],Table7[[#This Row],[M score]])</f>
        <v>344</v>
      </c>
      <c r="J14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90" spans="1:10" x14ac:dyDescent="0.3">
      <c r="A1490">
        <v>14470</v>
      </c>
      <c r="B1490" s="1">
        <v>40456.527083333334</v>
      </c>
      <c r="C1490" s="2">
        <v>65.306944444440887</v>
      </c>
      <c r="D1490">
        <v>1</v>
      </c>
      <c r="E1490" s="5">
        <v>250.85000000000002</v>
      </c>
      <c r="F1490">
        <f>CEILING(5*_xlfn.RANK.EQ(Table7[[#This Row],[Recency]],Table7[Recency],0)/COUNT(Table7[Recency]),1)</f>
        <v>3</v>
      </c>
      <c r="G1490">
        <f>CEILING(5*_xlfn.RANK.EQ(Table7[[#This Row],[Frequency]],Table7[Frequency],1)/COUNT(Table7[Frequency]),1)</f>
        <v>1</v>
      </c>
      <c r="H1490">
        <f>CEILING(5*_xlfn.RANK.EQ(Table7[[#This Row],[Monetary]],Table7[Monetary],1)/COUNT(Table7[Monetary]),1)</f>
        <v>2</v>
      </c>
      <c r="I1490" t="str">
        <f>_xlfn.CONCAT(Table7[[#This Row],[R score]],Table7[[#This Row],[F score]],Table7[[#This Row],[M score]])</f>
        <v>312</v>
      </c>
      <c r="J14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91" spans="1:10" x14ac:dyDescent="0.3">
      <c r="A1491">
        <v>14471</v>
      </c>
      <c r="B1491" s="1">
        <v>40295.716666666667</v>
      </c>
      <c r="C1491" s="2">
        <v>226.11736111110804</v>
      </c>
      <c r="D1491">
        <v>2</v>
      </c>
      <c r="E1491" s="5">
        <v>400.95000000000005</v>
      </c>
      <c r="F1491">
        <f>CEILING(5*_xlfn.RANK.EQ(Table7[[#This Row],[Recency]],Table7[Recency],0)/COUNT(Table7[Recency]),1)</f>
        <v>1</v>
      </c>
      <c r="G1491">
        <f>CEILING(5*_xlfn.RANK.EQ(Table7[[#This Row],[Frequency]],Table7[Frequency],1)/COUNT(Table7[Frequency]),1)</f>
        <v>2</v>
      </c>
      <c r="H1491">
        <f>CEILING(5*_xlfn.RANK.EQ(Table7[[#This Row],[Monetary]],Table7[Monetary],1)/COUNT(Table7[Monetary]),1)</f>
        <v>2</v>
      </c>
      <c r="I1491" t="str">
        <f>_xlfn.CONCAT(Table7[[#This Row],[R score]],Table7[[#This Row],[F score]],Table7[[#This Row],[M score]])</f>
        <v>122</v>
      </c>
      <c r="J14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92" spans="1:10" x14ac:dyDescent="0.3">
      <c r="A1492">
        <v>14472</v>
      </c>
      <c r="B1492" s="1">
        <v>40197.54791666667</v>
      </c>
      <c r="C1492" s="2">
        <v>324.28611111110513</v>
      </c>
      <c r="D1492">
        <v>1</v>
      </c>
      <c r="E1492" s="5">
        <v>266.05</v>
      </c>
      <c r="F1492">
        <f>CEILING(5*_xlfn.RANK.EQ(Table7[[#This Row],[Recency]],Table7[Recency],0)/COUNT(Table7[Recency]),1)</f>
        <v>1</v>
      </c>
      <c r="G1492">
        <f>CEILING(5*_xlfn.RANK.EQ(Table7[[#This Row],[Frequency]],Table7[Frequency],1)/COUNT(Table7[Frequency]),1)</f>
        <v>1</v>
      </c>
      <c r="H1492">
        <f>CEILING(5*_xlfn.RANK.EQ(Table7[[#This Row],[Monetary]],Table7[Monetary],1)/COUNT(Table7[Monetary]),1)</f>
        <v>2</v>
      </c>
      <c r="I1492" t="str">
        <f>_xlfn.CONCAT(Table7[[#This Row],[R score]],Table7[[#This Row],[F score]],Table7[[#This Row],[M score]])</f>
        <v>112</v>
      </c>
      <c r="J14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93" spans="1:10" x14ac:dyDescent="0.3">
      <c r="A1493">
        <v>14474</v>
      </c>
      <c r="B1493" s="1">
        <v>40307.508333333331</v>
      </c>
      <c r="C1493" s="2">
        <v>214.3256944444438</v>
      </c>
      <c r="D1493">
        <v>1</v>
      </c>
      <c r="E1493" s="5">
        <v>711.23000000000013</v>
      </c>
      <c r="F1493">
        <f>CEILING(5*_xlfn.RANK.EQ(Table7[[#This Row],[Recency]],Table7[Recency],0)/COUNT(Table7[Recency]),1)</f>
        <v>1</v>
      </c>
      <c r="G1493">
        <f>CEILING(5*_xlfn.RANK.EQ(Table7[[#This Row],[Frequency]],Table7[Frequency],1)/COUNT(Table7[Frequency]),1)</f>
        <v>1</v>
      </c>
      <c r="H1493">
        <f>CEILING(5*_xlfn.RANK.EQ(Table7[[#This Row],[Monetary]],Table7[Monetary],1)/COUNT(Table7[Monetary]),1)</f>
        <v>3</v>
      </c>
      <c r="I1493" t="str">
        <f>_xlfn.CONCAT(Table7[[#This Row],[R score]],Table7[[#This Row],[F score]],Table7[[#This Row],[M score]])</f>
        <v>113</v>
      </c>
      <c r="J14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94" spans="1:10" x14ac:dyDescent="0.3">
      <c r="A1494">
        <v>14475</v>
      </c>
      <c r="B1494" s="1">
        <v>40478.388888888891</v>
      </c>
      <c r="C1494" s="2">
        <v>43.445138888884685</v>
      </c>
      <c r="D1494">
        <v>1</v>
      </c>
      <c r="E1494" s="5">
        <v>225.3</v>
      </c>
      <c r="F1494">
        <f>CEILING(5*_xlfn.RANK.EQ(Table7[[#This Row],[Recency]],Table7[Recency],0)/COUNT(Table7[Recency]),1)</f>
        <v>3</v>
      </c>
      <c r="G1494">
        <f>CEILING(5*_xlfn.RANK.EQ(Table7[[#This Row],[Frequency]],Table7[Frequency],1)/COUNT(Table7[Frequency]),1)</f>
        <v>1</v>
      </c>
      <c r="H1494">
        <f>CEILING(5*_xlfn.RANK.EQ(Table7[[#This Row],[Monetary]],Table7[Monetary],1)/COUNT(Table7[Monetary]),1)</f>
        <v>1</v>
      </c>
      <c r="I1494" t="str">
        <f>_xlfn.CONCAT(Table7[[#This Row],[R score]],Table7[[#This Row],[F score]],Table7[[#This Row],[M score]])</f>
        <v>311</v>
      </c>
      <c r="J14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95" spans="1:10" x14ac:dyDescent="0.3">
      <c r="A1495">
        <v>14477</v>
      </c>
      <c r="B1495" s="1">
        <v>40450.586805555555</v>
      </c>
      <c r="C1495" s="2">
        <v>71.247222222220444</v>
      </c>
      <c r="D1495">
        <v>3</v>
      </c>
      <c r="E1495" s="5">
        <v>660</v>
      </c>
      <c r="F1495">
        <f>CEILING(5*_xlfn.RANK.EQ(Table7[[#This Row],[Recency]],Table7[Recency],0)/COUNT(Table7[Recency]),1)</f>
        <v>2</v>
      </c>
      <c r="G1495">
        <f>CEILING(5*_xlfn.RANK.EQ(Table7[[#This Row],[Frequency]],Table7[Frequency],1)/COUNT(Table7[Frequency]),1)</f>
        <v>3</v>
      </c>
      <c r="H1495">
        <f>CEILING(5*_xlfn.RANK.EQ(Table7[[#This Row],[Monetary]],Table7[Monetary],1)/COUNT(Table7[Monetary]),1)</f>
        <v>3</v>
      </c>
      <c r="I1495" t="str">
        <f>_xlfn.CONCAT(Table7[[#This Row],[R score]],Table7[[#This Row],[F score]],Table7[[#This Row],[M score]])</f>
        <v>233</v>
      </c>
      <c r="J14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496" spans="1:10" x14ac:dyDescent="0.3">
      <c r="A1496">
        <v>14478</v>
      </c>
      <c r="B1496" s="1">
        <v>40504.645138888889</v>
      </c>
      <c r="C1496" s="2">
        <v>17.18888888888614</v>
      </c>
      <c r="D1496">
        <v>4</v>
      </c>
      <c r="E1496" s="5">
        <v>1276.6599999999996</v>
      </c>
      <c r="F1496">
        <f>CEILING(5*_xlfn.RANK.EQ(Table7[[#This Row],[Recency]],Table7[Recency],0)/COUNT(Table7[Recency]),1)</f>
        <v>4</v>
      </c>
      <c r="G1496">
        <f>CEILING(5*_xlfn.RANK.EQ(Table7[[#This Row],[Frequency]],Table7[Frequency],1)/COUNT(Table7[Frequency]),1)</f>
        <v>4</v>
      </c>
      <c r="H1496">
        <f>CEILING(5*_xlfn.RANK.EQ(Table7[[#This Row],[Monetary]],Table7[Monetary],1)/COUNT(Table7[Monetary]),1)</f>
        <v>4</v>
      </c>
      <c r="I1496" t="str">
        <f>_xlfn.CONCAT(Table7[[#This Row],[R score]],Table7[[#This Row],[F score]],Table7[[#This Row],[M score]])</f>
        <v>444</v>
      </c>
      <c r="J14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97" spans="1:10" x14ac:dyDescent="0.3">
      <c r="A1497">
        <v>14479</v>
      </c>
      <c r="B1497" s="1">
        <v>40521.540972222225</v>
      </c>
      <c r="C1497" s="2">
        <v>0.29305555555038154</v>
      </c>
      <c r="D1497">
        <v>3</v>
      </c>
      <c r="E1497" s="5">
        <v>982.8599999999999</v>
      </c>
      <c r="F1497">
        <f>CEILING(5*_xlfn.RANK.EQ(Table7[[#This Row],[Recency]],Table7[Recency],0)/COUNT(Table7[Recency]),1)</f>
        <v>5</v>
      </c>
      <c r="G1497">
        <f>CEILING(5*_xlfn.RANK.EQ(Table7[[#This Row],[Frequency]],Table7[Frequency],1)/COUNT(Table7[Frequency]),1)</f>
        <v>3</v>
      </c>
      <c r="H1497">
        <f>CEILING(5*_xlfn.RANK.EQ(Table7[[#This Row],[Monetary]],Table7[Monetary],1)/COUNT(Table7[Monetary]),1)</f>
        <v>4</v>
      </c>
      <c r="I1497" t="str">
        <f>_xlfn.CONCAT(Table7[[#This Row],[R score]],Table7[[#This Row],[F score]],Table7[[#This Row],[M score]])</f>
        <v>534</v>
      </c>
      <c r="J14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98" spans="1:10" x14ac:dyDescent="0.3">
      <c r="A1498">
        <v>14480</v>
      </c>
      <c r="B1498" s="1">
        <v>40484.524305555555</v>
      </c>
      <c r="C1498" s="2">
        <v>37.309722222220444</v>
      </c>
      <c r="D1498">
        <v>3</v>
      </c>
      <c r="E1498" s="5">
        <v>1020.4700000000001</v>
      </c>
      <c r="F1498">
        <f>CEILING(5*_xlfn.RANK.EQ(Table7[[#This Row],[Recency]],Table7[Recency],0)/COUNT(Table7[Recency]),1)</f>
        <v>3</v>
      </c>
      <c r="G1498">
        <f>CEILING(5*_xlfn.RANK.EQ(Table7[[#This Row],[Frequency]],Table7[Frequency],1)/COUNT(Table7[Frequency]),1)</f>
        <v>3</v>
      </c>
      <c r="H1498">
        <f>CEILING(5*_xlfn.RANK.EQ(Table7[[#This Row],[Monetary]],Table7[Monetary],1)/COUNT(Table7[Monetary]),1)</f>
        <v>4</v>
      </c>
      <c r="I1498" t="str">
        <f>_xlfn.CONCAT(Table7[[#This Row],[R score]],Table7[[#This Row],[F score]],Table7[[#This Row],[M score]])</f>
        <v>334</v>
      </c>
      <c r="J14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499" spans="1:10" x14ac:dyDescent="0.3">
      <c r="A1499">
        <v>14481</v>
      </c>
      <c r="B1499" s="1">
        <v>40479.805555555555</v>
      </c>
      <c r="C1499" s="2">
        <v>42.028472222220444</v>
      </c>
      <c r="D1499">
        <v>3</v>
      </c>
      <c r="E1499" s="5">
        <v>1648.18</v>
      </c>
      <c r="F1499">
        <f>CEILING(5*_xlfn.RANK.EQ(Table7[[#This Row],[Recency]],Table7[Recency],0)/COUNT(Table7[Recency]),1)</f>
        <v>3</v>
      </c>
      <c r="G1499">
        <f>CEILING(5*_xlfn.RANK.EQ(Table7[[#This Row],[Frequency]],Table7[Frequency],1)/COUNT(Table7[Frequency]),1)</f>
        <v>3</v>
      </c>
      <c r="H1499">
        <f>CEILING(5*_xlfn.RANK.EQ(Table7[[#This Row],[Monetary]],Table7[Monetary],1)/COUNT(Table7[Monetary]),1)</f>
        <v>4</v>
      </c>
      <c r="I1499" t="str">
        <f>_xlfn.CONCAT(Table7[[#This Row],[R score]],Table7[[#This Row],[F score]],Table7[[#This Row],[M score]])</f>
        <v>334</v>
      </c>
      <c r="J14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00" spans="1:10" x14ac:dyDescent="0.3">
      <c r="A1500">
        <v>14482</v>
      </c>
      <c r="B1500" s="1">
        <v>40507.643055555556</v>
      </c>
      <c r="C1500" s="2">
        <v>14.190972222218988</v>
      </c>
      <c r="D1500">
        <v>6</v>
      </c>
      <c r="E1500" s="5">
        <v>2283.9100000000003</v>
      </c>
      <c r="F1500">
        <f>CEILING(5*_xlfn.RANK.EQ(Table7[[#This Row],[Recency]],Table7[Recency],0)/COUNT(Table7[Recency]),1)</f>
        <v>5</v>
      </c>
      <c r="G1500">
        <f>CEILING(5*_xlfn.RANK.EQ(Table7[[#This Row],[Frequency]],Table7[Frequency],1)/COUNT(Table7[Frequency]),1)</f>
        <v>4</v>
      </c>
      <c r="H1500">
        <f>CEILING(5*_xlfn.RANK.EQ(Table7[[#This Row],[Monetary]],Table7[Monetary],1)/COUNT(Table7[Monetary]),1)</f>
        <v>5</v>
      </c>
      <c r="I1500" t="str">
        <f>_xlfn.CONCAT(Table7[[#This Row],[R score]],Table7[[#This Row],[F score]],Table7[[#This Row],[M score]])</f>
        <v>545</v>
      </c>
      <c r="J15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501" spans="1:10" x14ac:dyDescent="0.3">
      <c r="A1501">
        <v>14483</v>
      </c>
      <c r="B1501" s="1">
        <v>40150.427777777775</v>
      </c>
      <c r="C1501" s="2">
        <v>371.40625</v>
      </c>
      <c r="D1501">
        <v>1</v>
      </c>
      <c r="E1501" s="5">
        <v>120</v>
      </c>
      <c r="F1501">
        <f>CEILING(5*_xlfn.RANK.EQ(Table7[[#This Row],[Recency]],Table7[Recency],0)/COUNT(Table7[Recency]),1)</f>
        <v>1</v>
      </c>
      <c r="G1501">
        <f>CEILING(5*_xlfn.RANK.EQ(Table7[[#This Row],[Frequency]],Table7[Frequency],1)/COUNT(Table7[Frequency]),1)</f>
        <v>1</v>
      </c>
      <c r="H1501">
        <f>CEILING(5*_xlfn.RANK.EQ(Table7[[#This Row],[Monetary]],Table7[Monetary],1)/COUNT(Table7[Monetary]),1)</f>
        <v>1</v>
      </c>
      <c r="I1501" t="str">
        <f>_xlfn.CONCAT(Table7[[#This Row],[R score]],Table7[[#This Row],[F score]],Table7[[#This Row],[M score]])</f>
        <v>111</v>
      </c>
      <c r="J15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02" spans="1:10" x14ac:dyDescent="0.3">
      <c r="A1502">
        <v>14484</v>
      </c>
      <c r="B1502" s="1">
        <v>40485.576388888891</v>
      </c>
      <c r="C1502" s="2">
        <v>36.257638888884685</v>
      </c>
      <c r="D1502">
        <v>3</v>
      </c>
      <c r="E1502" s="5">
        <v>749.0599999999996</v>
      </c>
      <c r="F1502">
        <f>CEILING(5*_xlfn.RANK.EQ(Table7[[#This Row],[Recency]],Table7[Recency],0)/COUNT(Table7[Recency]),1)</f>
        <v>3</v>
      </c>
      <c r="G1502">
        <f>CEILING(5*_xlfn.RANK.EQ(Table7[[#This Row],[Frequency]],Table7[Frequency],1)/COUNT(Table7[Frequency]),1)</f>
        <v>3</v>
      </c>
      <c r="H1502">
        <f>CEILING(5*_xlfn.RANK.EQ(Table7[[#This Row],[Monetary]],Table7[Monetary],1)/COUNT(Table7[Monetary]),1)</f>
        <v>3</v>
      </c>
      <c r="I1502" t="str">
        <f>_xlfn.CONCAT(Table7[[#This Row],[R score]],Table7[[#This Row],[F score]],Table7[[#This Row],[M score]])</f>
        <v>333</v>
      </c>
      <c r="J15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03" spans="1:10" x14ac:dyDescent="0.3">
      <c r="A1503">
        <v>14486</v>
      </c>
      <c r="B1503" s="1">
        <v>40375.404166666667</v>
      </c>
      <c r="C1503" s="2">
        <v>146.42986111110804</v>
      </c>
      <c r="D1503">
        <v>2</v>
      </c>
      <c r="E1503" s="5">
        <v>175.5</v>
      </c>
      <c r="F1503">
        <f>CEILING(5*_xlfn.RANK.EQ(Table7[[#This Row],[Recency]],Table7[Recency],0)/COUNT(Table7[Recency]),1)</f>
        <v>2</v>
      </c>
      <c r="G1503">
        <f>CEILING(5*_xlfn.RANK.EQ(Table7[[#This Row],[Frequency]],Table7[Frequency],1)/COUNT(Table7[Frequency]),1)</f>
        <v>2</v>
      </c>
      <c r="H1503">
        <f>CEILING(5*_xlfn.RANK.EQ(Table7[[#This Row],[Monetary]],Table7[Monetary],1)/COUNT(Table7[Monetary]),1)</f>
        <v>1</v>
      </c>
      <c r="I1503" t="str">
        <f>_xlfn.CONCAT(Table7[[#This Row],[R score]],Table7[[#This Row],[F score]],Table7[[#This Row],[M score]])</f>
        <v>221</v>
      </c>
      <c r="J15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04" spans="1:10" x14ac:dyDescent="0.3">
      <c r="A1504">
        <v>14487</v>
      </c>
      <c r="B1504" s="1">
        <v>40518.556944444441</v>
      </c>
      <c r="C1504" s="2">
        <v>3.2770833333343035</v>
      </c>
      <c r="D1504">
        <v>2</v>
      </c>
      <c r="E1504" s="5">
        <v>225.8899999999999</v>
      </c>
      <c r="F1504">
        <f>CEILING(5*_xlfn.RANK.EQ(Table7[[#This Row],[Recency]],Table7[Recency],0)/COUNT(Table7[Recency]),1)</f>
        <v>5</v>
      </c>
      <c r="G1504">
        <f>CEILING(5*_xlfn.RANK.EQ(Table7[[#This Row],[Frequency]],Table7[Frequency],1)/COUNT(Table7[Frequency]),1)</f>
        <v>2</v>
      </c>
      <c r="H1504">
        <f>CEILING(5*_xlfn.RANK.EQ(Table7[[#This Row],[Monetary]],Table7[Monetary],1)/COUNT(Table7[Monetary]),1)</f>
        <v>1</v>
      </c>
      <c r="I1504" t="str">
        <f>_xlfn.CONCAT(Table7[[#This Row],[R score]],Table7[[#This Row],[F score]],Table7[[#This Row],[M score]])</f>
        <v>521</v>
      </c>
      <c r="J15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05" spans="1:10" x14ac:dyDescent="0.3">
      <c r="A1505">
        <v>14489</v>
      </c>
      <c r="B1505" s="1">
        <v>40449.643055555556</v>
      </c>
      <c r="C1505" s="2">
        <v>72.190972222218988</v>
      </c>
      <c r="D1505">
        <v>3</v>
      </c>
      <c r="E1505" s="5">
        <v>1111.5500000000002</v>
      </c>
      <c r="F1505">
        <f>CEILING(5*_xlfn.RANK.EQ(Table7[[#This Row],[Recency]],Table7[Recency],0)/COUNT(Table7[Recency]),1)</f>
        <v>2</v>
      </c>
      <c r="G1505">
        <f>CEILING(5*_xlfn.RANK.EQ(Table7[[#This Row],[Frequency]],Table7[Frequency],1)/COUNT(Table7[Frequency]),1)</f>
        <v>3</v>
      </c>
      <c r="H1505">
        <f>CEILING(5*_xlfn.RANK.EQ(Table7[[#This Row],[Monetary]],Table7[Monetary],1)/COUNT(Table7[Monetary]),1)</f>
        <v>4</v>
      </c>
      <c r="I1505" t="str">
        <f>_xlfn.CONCAT(Table7[[#This Row],[R score]],Table7[[#This Row],[F score]],Table7[[#This Row],[M score]])</f>
        <v>234</v>
      </c>
      <c r="J15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06" spans="1:10" x14ac:dyDescent="0.3">
      <c r="A1506">
        <v>14490</v>
      </c>
      <c r="B1506" s="1">
        <v>40480.62777777778</v>
      </c>
      <c r="C1506" s="2">
        <v>41.206249999995634</v>
      </c>
      <c r="D1506">
        <v>2</v>
      </c>
      <c r="E1506" s="5">
        <v>1273.4700000000005</v>
      </c>
      <c r="F1506">
        <f>CEILING(5*_xlfn.RANK.EQ(Table7[[#This Row],[Recency]],Table7[Recency],0)/COUNT(Table7[Recency]),1)</f>
        <v>3</v>
      </c>
      <c r="G1506">
        <f>CEILING(5*_xlfn.RANK.EQ(Table7[[#This Row],[Frequency]],Table7[Frequency],1)/COUNT(Table7[Frequency]),1)</f>
        <v>2</v>
      </c>
      <c r="H1506">
        <f>CEILING(5*_xlfn.RANK.EQ(Table7[[#This Row],[Monetary]],Table7[Monetary],1)/COUNT(Table7[Monetary]),1)</f>
        <v>4</v>
      </c>
      <c r="I1506" t="str">
        <f>_xlfn.CONCAT(Table7[[#This Row],[R score]],Table7[[#This Row],[F score]],Table7[[#This Row],[M score]])</f>
        <v>324</v>
      </c>
      <c r="J15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07" spans="1:10" x14ac:dyDescent="0.3">
      <c r="A1507">
        <v>14491</v>
      </c>
      <c r="B1507" s="1">
        <v>40514.506944444445</v>
      </c>
      <c r="C1507" s="2">
        <v>7.3270833333299379</v>
      </c>
      <c r="D1507">
        <v>1</v>
      </c>
      <c r="E1507" s="5">
        <v>127.2</v>
      </c>
      <c r="F1507">
        <f>CEILING(5*_xlfn.RANK.EQ(Table7[[#This Row],[Recency]],Table7[Recency],0)/COUNT(Table7[Recency]),1)</f>
        <v>5</v>
      </c>
      <c r="G1507">
        <f>CEILING(5*_xlfn.RANK.EQ(Table7[[#This Row],[Frequency]],Table7[Frequency],1)/COUNT(Table7[Frequency]),1)</f>
        <v>1</v>
      </c>
      <c r="H1507">
        <f>CEILING(5*_xlfn.RANK.EQ(Table7[[#This Row],[Monetary]],Table7[Monetary],1)/COUNT(Table7[Monetary]),1)</f>
        <v>1</v>
      </c>
      <c r="I1507" t="str">
        <f>_xlfn.CONCAT(Table7[[#This Row],[R score]],Table7[[#This Row],[F score]],Table7[[#This Row],[M score]])</f>
        <v>511</v>
      </c>
      <c r="J15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08" spans="1:10" x14ac:dyDescent="0.3">
      <c r="A1508">
        <v>14492</v>
      </c>
      <c r="B1508" s="1">
        <v>40456.556250000001</v>
      </c>
      <c r="C1508" s="2">
        <v>65.277777777773736</v>
      </c>
      <c r="D1508">
        <v>7</v>
      </c>
      <c r="E1508" s="5">
        <v>1921.91</v>
      </c>
      <c r="F1508">
        <f>CEILING(5*_xlfn.RANK.EQ(Table7[[#This Row],[Recency]],Table7[Recency],0)/COUNT(Table7[Recency]),1)</f>
        <v>3</v>
      </c>
      <c r="G1508">
        <f>CEILING(5*_xlfn.RANK.EQ(Table7[[#This Row],[Frequency]],Table7[Frequency],1)/COUNT(Table7[Frequency]),1)</f>
        <v>5</v>
      </c>
      <c r="H1508">
        <f>CEILING(5*_xlfn.RANK.EQ(Table7[[#This Row],[Monetary]],Table7[Monetary],1)/COUNT(Table7[Monetary]),1)</f>
        <v>4</v>
      </c>
      <c r="I1508" t="str">
        <f>_xlfn.CONCAT(Table7[[#This Row],[R score]],Table7[[#This Row],[F score]],Table7[[#This Row],[M score]])</f>
        <v>354</v>
      </c>
      <c r="J15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09" spans="1:10" x14ac:dyDescent="0.3">
      <c r="A1509">
        <v>14493</v>
      </c>
      <c r="B1509" s="1">
        <v>40496.677777777775</v>
      </c>
      <c r="C1509" s="2">
        <v>25.15625</v>
      </c>
      <c r="D1509">
        <v>5</v>
      </c>
      <c r="E1509" s="5">
        <v>2704.6199999999994</v>
      </c>
      <c r="F1509">
        <f>CEILING(5*_xlfn.RANK.EQ(Table7[[#This Row],[Recency]],Table7[Recency],0)/COUNT(Table7[Recency]),1)</f>
        <v>4</v>
      </c>
      <c r="G1509">
        <f>CEILING(5*_xlfn.RANK.EQ(Table7[[#This Row],[Frequency]],Table7[Frequency],1)/COUNT(Table7[Frequency]),1)</f>
        <v>4</v>
      </c>
      <c r="H1509">
        <f>CEILING(5*_xlfn.RANK.EQ(Table7[[#This Row],[Monetary]],Table7[Monetary],1)/COUNT(Table7[Monetary]),1)</f>
        <v>5</v>
      </c>
      <c r="I1509" t="str">
        <f>_xlfn.CONCAT(Table7[[#This Row],[R score]],Table7[[#This Row],[F score]],Table7[[#This Row],[M score]])</f>
        <v>445</v>
      </c>
      <c r="J15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10" spans="1:10" x14ac:dyDescent="0.3">
      <c r="A1510">
        <v>14494</v>
      </c>
      <c r="B1510" s="1">
        <v>40485.550694444442</v>
      </c>
      <c r="C1510" s="2">
        <v>36.283333333332848</v>
      </c>
      <c r="D1510">
        <v>2</v>
      </c>
      <c r="E1510" s="5">
        <v>261.89999999999998</v>
      </c>
      <c r="F1510">
        <f>CEILING(5*_xlfn.RANK.EQ(Table7[[#This Row],[Recency]],Table7[Recency],0)/COUNT(Table7[Recency]),1)</f>
        <v>3</v>
      </c>
      <c r="G1510">
        <f>CEILING(5*_xlfn.RANK.EQ(Table7[[#This Row],[Frequency]],Table7[Frequency],1)/COUNT(Table7[Frequency]),1)</f>
        <v>2</v>
      </c>
      <c r="H1510">
        <f>CEILING(5*_xlfn.RANK.EQ(Table7[[#This Row],[Monetary]],Table7[Monetary],1)/COUNT(Table7[Monetary]),1)</f>
        <v>2</v>
      </c>
      <c r="I1510" t="str">
        <f>_xlfn.CONCAT(Table7[[#This Row],[R score]],Table7[[#This Row],[F score]],Table7[[#This Row],[M score]])</f>
        <v>322</v>
      </c>
      <c r="J15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11" spans="1:10" x14ac:dyDescent="0.3">
      <c r="A1511">
        <v>14495</v>
      </c>
      <c r="B1511" s="1">
        <v>40227.367361111108</v>
      </c>
      <c r="C1511" s="2">
        <v>294.46666666666715</v>
      </c>
      <c r="D1511">
        <v>1</v>
      </c>
      <c r="E1511" s="5">
        <v>51</v>
      </c>
      <c r="F1511">
        <f>CEILING(5*_xlfn.RANK.EQ(Table7[[#This Row],[Recency]],Table7[Recency],0)/COUNT(Table7[Recency]),1)</f>
        <v>1</v>
      </c>
      <c r="G1511">
        <f>CEILING(5*_xlfn.RANK.EQ(Table7[[#This Row],[Frequency]],Table7[Frequency],1)/COUNT(Table7[Frequency]),1)</f>
        <v>1</v>
      </c>
      <c r="H1511">
        <f>CEILING(5*_xlfn.RANK.EQ(Table7[[#This Row],[Monetary]],Table7[Monetary],1)/COUNT(Table7[Monetary]),1)</f>
        <v>1</v>
      </c>
      <c r="I1511" t="str">
        <f>_xlfn.CONCAT(Table7[[#This Row],[R score]],Table7[[#This Row],[F score]],Table7[[#This Row],[M score]])</f>
        <v>111</v>
      </c>
      <c r="J15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12" spans="1:10" x14ac:dyDescent="0.3">
      <c r="A1512">
        <v>14496</v>
      </c>
      <c r="B1512" s="1">
        <v>40513.649305555555</v>
      </c>
      <c r="C1512" s="2">
        <v>8.1847222222204437</v>
      </c>
      <c r="D1512">
        <v>6</v>
      </c>
      <c r="E1512" s="5">
        <v>2129.42</v>
      </c>
      <c r="F1512">
        <f>CEILING(5*_xlfn.RANK.EQ(Table7[[#This Row],[Recency]],Table7[Recency],0)/COUNT(Table7[Recency]),1)</f>
        <v>5</v>
      </c>
      <c r="G1512">
        <f>CEILING(5*_xlfn.RANK.EQ(Table7[[#This Row],[Frequency]],Table7[Frequency],1)/COUNT(Table7[Frequency]),1)</f>
        <v>4</v>
      </c>
      <c r="H1512">
        <f>CEILING(5*_xlfn.RANK.EQ(Table7[[#This Row],[Monetary]],Table7[Monetary],1)/COUNT(Table7[Monetary]),1)</f>
        <v>4</v>
      </c>
      <c r="I1512" t="str">
        <f>_xlfn.CONCAT(Table7[[#This Row],[R score]],Table7[[#This Row],[F score]],Table7[[#This Row],[M score]])</f>
        <v>544</v>
      </c>
      <c r="J15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13" spans="1:10" x14ac:dyDescent="0.3">
      <c r="A1513">
        <v>14497</v>
      </c>
      <c r="B1513" s="1">
        <v>40213.415972222225</v>
      </c>
      <c r="C1513" s="2">
        <v>308.41805555555038</v>
      </c>
      <c r="D1513">
        <v>1</v>
      </c>
      <c r="E1513" s="5">
        <v>221.69000000000003</v>
      </c>
      <c r="F1513">
        <f>CEILING(5*_xlfn.RANK.EQ(Table7[[#This Row],[Recency]],Table7[Recency],0)/COUNT(Table7[Recency]),1)</f>
        <v>1</v>
      </c>
      <c r="G1513">
        <f>CEILING(5*_xlfn.RANK.EQ(Table7[[#This Row],[Frequency]],Table7[Frequency],1)/COUNT(Table7[Frequency]),1)</f>
        <v>1</v>
      </c>
      <c r="H1513">
        <f>CEILING(5*_xlfn.RANK.EQ(Table7[[#This Row],[Monetary]],Table7[Monetary],1)/COUNT(Table7[Monetary]),1)</f>
        <v>1</v>
      </c>
      <c r="I1513" t="str">
        <f>_xlfn.CONCAT(Table7[[#This Row],[R score]],Table7[[#This Row],[F score]],Table7[[#This Row],[M score]])</f>
        <v>111</v>
      </c>
      <c r="J15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14" spans="1:10" x14ac:dyDescent="0.3">
      <c r="A1514">
        <v>14498</v>
      </c>
      <c r="B1514" s="1">
        <v>40485.46597222222</v>
      </c>
      <c r="C1514" s="2">
        <v>36.368055555554747</v>
      </c>
      <c r="D1514">
        <v>5</v>
      </c>
      <c r="E1514" s="5">
        <v>1943.5100000000014</v>
      </c>
      <c r="F1514">
        <f>CEILING(5*_xlfn.RANK.EQ(Table7[[#This Row],[Recency]],Table7[Recency],0)/COUNT(Table7[Recency]),1)</f>
        <v>3</v>
      </c>
      <c r="G1514">
        <f>CEILING(5*_xlfn.RANK.EQ(Table7[[#This Row],[Frequency]],Table7[Frequency],1)/COUNT(Table7[Frequency]),1)</f>
        <v>4</v>
      </c>
      <c r="H1514">
        <f>CEILING(5*_xlfn.RANK.EQ(Table7[[#This Row],[Monetary]],Table7[Monetary],1)/COUNT(Table7[Monetary]),1)</f>
        <v>4</v>
      </c>
      <c r="I1514" t="str">
        <f>_xlfn.CONCAT(Table7[[#This Row],[R score]],Table7[[#This Row],[F score]],Table7[[#This Row],[M score]])</f>
        <v>344</v>
      </c>
      <c r="J15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15" spans="1:10" x14ac:dyDescent="0.3">
      <c r="A1515">
        <v>14499</v>
      </c>
      <c r="B1515" s="1">
        <v>40512.602777777778</v>
      </c>
      <c r="C1515" s="2">
        <v>9.2312499999970896</v>
      </c>
      <c r="D1515">
        <v>4</v>
      </c>
      <c r="E1515" s="5">
        <v>1293.3500000000006</v>
      </c>
      <c r="F1515">
        <f>CEILING(5*_xlfn.RANK.EQ(Table7[[#This Row],[Recency]],Table7[Recency],0)/COUNT(Table7[Recency]),1)</f>
        <v>5</v>
      </c>
      <c r="G1515">
        <f>CEILING(5*_xlfn.RANK.EQ(Table7[[#This Row],[Frequency]],Table7[Frequency],1)/COUNT(Table7[Frequency]),1)</f>
        <v>4</v>
      </c>
      <c r="H1515">
        <f>CEILING(5*_xlfn.RANK.EQ(Table7[[#This Row],[Monetary]],Table7[Monetary],1)/COUNT(Table7[Monetary]),1)</f>
        <v>4</v>
      </c>
      <c r="I1515" t="str">
        <f>_xlfn.CONCAT(Table7[[#This Row],[R score]],Table7[[#This Row],[F score]],Table7[[#This Row],[M score]])</f>
        <v>544</v>
      </c>
      <c r="J15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16" spans="1:10" x14ac:dyDescent="0.3">
      <c r="A1516">
        <v>14505</v>
      </c>
      <c r="B1516" s="1">
        <v>40482.677777777775</v>
      </c>
      <c r="C1516" s="2">
        <v>39.15625</v>
      </c>
      <c r="D1516">
        <v>11</v>
      </c>
      <c r="E1516" s="5">
        <v>6013.6500000000024</v>
      </c>
      <c r="F1516">
        <f>CEILING(5*_xlfn.RANK.EQ(Table7[[#This Row],[Recency]],Table7[Recency],0)/COUNT(Table7[Recency]),1)</f>
        <v>3</v>
      </c>
      <c r="G1516">
        <f>CEILING(5*_xlfn.RANK.EQ(Table7[[#This Row],[Frequency]],Table7[Frequency],1)/COUNT(Table7[Frequency]),1)</f>
        <v>5</v>
      </c>
      <c r="H1516">
        <f>CEILING(5*_xlfn.RANK.EQ(Table7[[#This Row],[Monetary]],Table7[Monetary],1)/COUNT(Table7[Monetary]),1)</f>
        <v>5</v>
      </c>
      <c r="I1516" t="str">
        <f>_xlfn.CONCAT(Table7[[#This Row],[R score]],Table7[[#This Row],[F score]],Table7[[#This Row],[M score]])</f>
        <v>355</v>
      </c>
      <c r="J15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17" spans="1:10" x14ac:dyDescent="0.3">
      <c r="A1517">
        <v>14506</v>
      </c>
      <c r="B1517" s="1">
        <v>40517.600694444445</v>
      </c>
      <c r="C1517" s="2">
        <v>4.2333333333299379</v>
      </c>
      <c r="D1517">
        <v>3</v>
      </c>
      <c r="E1517" s="5">
        <v>1256.5999999999999</v>
      </c>
      <c r="F1517">
        <f>CEILING(5*_xlfn.RANK.EQ(Table7[[#This Row],[Recency]],Table7[Recency],0)/COUNT(Table7[Recency]),1)</f>
        <v>5</v>
      </c>
      <c r="G1517">
        <f>CEILING(5*_xlfn.RANK.EQ(Table7[[#This Row],[Frequency]],Table7[Frequency],1)/COUNT(Table7[Frequency]),1)</f>
        <v>3</v>
      </c>
      <c r="H1517">
        <f>CEILING(5*_xlfn.RANK.EQ(Table7[[#This Row],[Monetary]],Table7[Monetary],1)/COUNT(Table7[Monetary]),1)</f>
        <v>4</v>
      </c>
      <c r="I1517" t="str">
        <f>_xlfn.CONCAT(Table7[[#This Row],[R score]],Table7[[#This Row],[F score]],Table7[[#This Row],[M score]])</f>
        <v>534</v>
      </c>
      <c r="J15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18" spans="1:10" x14ac:dyDescent="0.3">
      <c r="A1518">
        <v>14507</v>
      </c>
      <c r="B1518" s="1">
        <v>40508.474999999999</v>
      </c>
      <c r="C1518" s="2">
        <v>13.359027777776646</v>
      </c>
      <c r="D1518">
        <v>5</v>
      </c>
      <c r="E1518" s="5">
        <v>1848.8600000000015</v>
      </c>
      <c r="F1518">
        <f>CEILING(5*_xlfn.RANK.EQ(Table7[[#This Row],[Recency]],Table7[Recency],0)/COUNT(Table7[Recency]),1)</f>
        <v>5</v>
      </c>
      <c r="G1518">
        <f>CEILING(5*_xlfn.RANK.EQ(Table7[[#This Row],[Frequency]],Table7[Frequency],1)/COUNT(Table7[Frequency]),1)</f>
        <v>4</v>
      </c>
      <c r="H1518">
        <f>CEILING(5*_xlfn.RANK.EQ(Table7[[#This Row],[Monetary]],Table7[Monetary],1)/COUNT(Table7[Monetary]),1)</f>
        <v>4</v>
      </c>
      <c r="I1518" t="str">
        <f>_xlfn.CONCAT(Table7[[#This Row],[R score]],Table7[[#This Row],[F score]],Table7[[#This Row],[M score]])</f>
        <v>544</v>
      </c>
      <c r="J15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19" spans="1:10" x14ac:dyDescent="0.3">
      <c r="A1519">
        <v>14508</v>
      </c>
      <c r="B1519" s="1">
        <v>40510.556250000001</v>
      </c>
      <c r="C1519" s="2">
        <v>11.277777777773736</v>
      </c>
      <c r="D1519">
        <v>3</v>
      </c>
      <c r="E1519" s="5">
        <v>554.86999999999978</v>
      </c>
      <c r="F1519">
        <f>CEILING(5*_xlfn.RANK.EQ(Table7[[#This Row],[Recency]],Table7[Recency],0)/COUNT(Table7[Recency]),1)</f>
        <v>5</v>
      </c>
      <c r="G1519">
        <f>CEILING(5*_xlfn.RANK.EQ(Table7[[#This Row],[Frequency]],Table7[Frequency],1)/COUNT(Table7[Frequency]),1)</f>
        <v>3</v>
      </c>
      <c r="H1519">
        <f>CEILING(5*_xlfn.RANK.EQ(Table7[[#This Row],[Monetary]],Table7[Monetary],1)/COUNT(Table7[Monetary]),1)</f>
        <v>3</v>
      </c>
      <c r="I1519" t="str">
        <f>_xlfn.CONCAT(Table7[[#This Row],[R score]],Table7[[#This Row],[F score]],Table7[[#This Row],[M score]])</f>
        <v>533</v>
      </c>
      <c r="J15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20" spans="1:10" x14ac:dyDescent="0.3">
      <c r="A1520">
        <v>14509</v>
      </c>
      <c r="B1520" s="1">
        <v>40352.556250000001</v>
      </c>
      <c r="C1520" s="2">
        <v>169.27777777777374</v>
      </c>
      <c r="D1520">
        <v>1</v>
      </c>
      <c r="E1520" s="5">
        <v>110.94999999999997</v>
      </c>
      <c r="F1520">
        <f>CEILING(5*_xlfn.RANK.EQ(Table7[[#This Row],[Recency]],Table7[Recency],0)/COUNT(Table7[Recency]),1)</f>
        <v>2</v>
      </c>
      <c r="G1520">
        <f>CEILING(5*_xlfn.RANK.EQ(Table7[[#This Row],[Frequency]],Table7[Frequency],1)/COUNT(Table7[Frequency]),1)</f>
        <v>1</v>
      </c>
      <c r="H1520">
        <f>CEILING(5*_xlfn.RANK.EQ(Table7[[#This Row],[Monetary]],Table7[Monetary],1)/COUNT(Table7[Monetary]),1)</f>
        <v>1</v>
      </c>
      <c r="I1520" t="str">
        <f>_xlfn.CONCAT(Table7[[#This Row],[R score]],Table7[[#This Row],[F score]],Table7[[#This Row],[M score]])</f>
        <v>211</v>
      </c>
      <c r="J15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21" spans="1:10" x14ac:dyDescent="0.3">
      <c r="A1521">
        <v>14510</v>
      </c>
      <c r="B1521" s="1">
        <v>40511.531944444447</v>
      </c>
      <c r="C1521" s="2">
        <v>10.302083333328483</v>
      </c>
      <c r="D1521">
        <v>3</v>
      </c>
      <c r="E1521" s="5">
        <v>979.85000000000014</v>
      </c>
      <c r="F1521">
        <f>CEILING(5*_xlfn.RANK.EQ(Table7[[#This Row],[Recency]],Table7[Recency],0)/COUNT(Table7[Recency]),1)</f>
        <v>5</v>
      </c>
      <c r="G1521">
        <f>CEILING(5*_xlfn.RANK.EQ(Table7[[#This Row],[Frequency]],Table7[Frequency],1)/COUNT(Table7[Frequency]),1)</f>
        <v>3</v>
      </c>
      <c r="H1521">
        <f>CEILING(5*_xlfn.RANK.EQ(Table7[[#This Row],[Monetary]],Table7[Monetary],1)/COUNT(Table7[Monetary]),1)</f>
        <v>3</v>
      </c>
      <c r="I1521" t="str">
        <f>_xlfn.CONCAT(Table7[[#This Row],[R score]],Table7[[#This Row],[F score]],Table7[[#This Row],[M score]])</f>
        <v>533</v>
      </c>
      <c r="J15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22" spans="1:10" x14ac:dyDescent="0.3">
      <c r="A1522">
        <v>14512</v>
      </c>
      <c r="B1522" s="1">
        <v>40503.541666666664</v>
      </c>
      <c r="C1522" s="2">
        <v>18.292361111110949</v>
      </c>
      <c r="D1522">
        <v>5</v>
      </c>
      <c r="E1522" s="5">
        <v>940.68999999999983</v>
      </c>
      <c r="F1522">
        <f>CEILING(5*_xlfn.RANK.EQ(Table7[[#This Row],[Recency]],Table7[Recency],0)/COUNT(Table7[Recency]),1)</f>
        <v>4</v>
      </c>
      <c r="G1522">
        <f>CEILING(5*_xlfn.RANK.EQ(Table7[[#This Row],[Frequency]],Table7[Frequency],1)/COUNT(Table7[Frequency]),1)</f>
        <v>4</v>
      </c>
      <c r="H1522">
        <f>CEILING(5*_xlfn.RANK.EQ(Table7[[#This Row],[Monetary]],Table7[Monetary],1)/COUNT(Table7[Monetary]),1)</f>
        <v>3</v>
      </c>
      <c r="I1522" t="str">
        <f>_xlfn.CONCAT(Table7[[#This Row],[R score]],Table7[[#This Row],[F score]],Table7[[#This Row],[M score]])</f>
        <v>443</v>
      </c>
      <c r="J15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23" spans="1:10" x14ac:dyDescent="0.3">
      <c r="A1523">
        <v>14513</v>
      </c>
      <c r="B1523" s="1">
        <v>40450.507638888892</v>
      </c>
      <c r="C1523" s="2">
        <v>71.32638888888323</v>
      </c>
      <c r="D1523">
        <v>3</v>
      </c>
      <c r="E1523" s="5">
        <v>332.42000000000007</v>
      </c>
      <c r="F1523">
        <f>CEILING(5*_xlfn.RANK.EQ(Table7[[#This Row],[Recency]],Table7[Recency],0)/COUNT(Table7[Recency]),1)</f>
        <v>2</v>
      </c>
      <c r="G1523">
        <f>CEILING(5*_xlfn.RANK.EQ(Table7[[#This Row],[Frequency]],Table7[Frequency],1)/COUNT(Table7[Frequency]),1)</f>
        <v>3</v>
      </c>
      <c r="H1523">
        <f>CEILING(5*_xlfn.RANK.EQ(Table7[[#This Row],[Monetary]],Table7[Monetary],1)/COUNT(Table7[Monetary]),1)</f>
        <v>2</v>
      </c>
      <c r="I1523" t="str">
        <f>_xlfn.CONCAT(Table7[[#This Row],[R score]],Table7[[#This Row],[F score]],Table7[[#This Row],[M score]])</f>
        <v>232</v>
      </c>
      <c r="J15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24" spans="1:10" x14ac:dyDescent="0.3">
      <c r="A1524">
        <v>14514</v>
      </c>
      <c r="B1524" s="1">
        <v>40450.551388888889</v>
      </c>
      <c r="C1524" s="2">
        <v>71.28263888888614</v>
      </c>
      <c r="D1524">
        <v>6</v>
      </c>
      <c r="E1524" s="5">
        <v>3389.8400000000033</v>
      </c>
      <c r="F1524">
        <f>CEILING(5*_xlfn.RANK.EQ(Table7[[#This Row],[Recency]],Table7[Recency],0)/COUNT(Table7[Recency]),1)</f>
        <v>2</v>
      </c>
      <c r="G1524">
        <f>CEILING(5*_xlfn.RANK.EQ(Table7[[#This Row],[Frequency]],Table7[Frequency],1)/COUNT(Table7[Frequency]),1)</f>
        <v>4</v>
      </c>
      <c r="H1524">
        <f>CEILING(5*_xlfn.RANK.EQ(Table7[[#This Row],[Monetary]],Table7[Monetary],1)/COUNT(Table7[Monetary]),1)</f>
        <v>5</v>
      </c>
      <c r="I1524" t="str">
        <f>_xlfn.CONCAT(Table7[[#This Row],[R score]],Table7[[#This Row],[F score]],Table7[[#This Row],[M score]])</f>
        <v>245</v>
      </c>
      <c r="J15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25" spans="1:10" x14ac:dyDescent="0.3">
      <c r="A1525">
        <v>14515</v>
      </c>
      <c r="B1525" s="1">
        <v>40499.51666666667</v>
      </c>
      <c r="C1525" s="2">
        <v>22.317361111105129</v>
      </c>
      <c r="D1525">
        <v>6</v>
      </c>
      <c r="E1525" s="5">
        <v>1647.1699999999994</v>
      </c>
      <c r="F1525">
        <f>CEILING(5*_xlfn.RANK.EQ(Table7[[#This Row],[Recency]],Table7[Recency],0)/COUNT(Table7[Recency]),1)</f>
        <v>4</v>
      </c>
      <c r="G1525">
        <f>CEILING(5*_xlfn.RANK.EQ(Table7[[#This Row],[Frequency]],Table7[Frequency],1)/COUNT(Table7[Frequency]),1)</f>
        <v>4</v>
      </c>
      <c r="H1525">
        <f>CEILING(5*_xlfn.RANK.EQ(Table7[[#This Row],[Monetary]],Table7[Monetary],1)/COUNT(Table7[Monetary]),1)</f>
        <v>4</v>
      </c>
      <c r="I1525" t="str">
        <f>_xlfn.CONCAT(Table7[[#This Row],[R score]],Table7[[#This Row],[F score]],Table7[[#This Row],[M score]])</f>
        <v>444</v>
      </c>
      <c r="J15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26" spans="1:10" x14ac:dyDescent="0.3">
      <c r="A1526">
        <v>14516</v>
      </c>
      <c r="B1526" s="1">
        <v>40370.588194444441</v>
      </c>
      <c r="C1526" s="2">
        <v>151.2458333333343</v>
      </c>
      <c r="D1526">
        <v>1</v>
      </c>
      <c r="E1526" s="5">
        <v>151.16999999999996</v>
      </c>
      <c r="F1526">
        <f>CEILING(5*_xlfn.RANK.EQ(Table7[[#This Row],[Recency]],Table7[Recency],0)/COUNT(Table7[Recency]),1)</f>
        <v>2</v>
      </c>
      <c r="G1526">
        <f>CEILING(5*_xlfn.RANK.EQ(Table7[[#This Row],[Frequency]],Table7[Frequency],1)/COUNT(Table7[Frequency]),1)</f>
        <v>1</v>
      </c>
      <c r="H1526">
        <f>CEILING(5*_xlfn.RANK.EQ(Table7[[#This Row],[Monetary]],Table7[Monetary],1)/COUNT(Table7[Monetary]),1)</f>
        <v>1</v>
      </c>
      <c r="I1526" t="str">
        <f>_xlfn.CONCAT(Table7[[#This Row],[R score]],Table7[[#This Row],[F score]],Table7[[#This Row],[M score]])</f>
        <v>211</v>
      </c>
      <c r="J15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27" spans="1:10" x14ac:dyDescent="0.3">
      <c r="A1527">
        <v>14519</v>
      </c>
      <c r="B1527" s="1">
        <v>40203.470833333333</v>
      </c>
      <c r="C1527" s="2">
        <v>318.36319444444234</v>
      </c>
      <c r="D1527">
        <v>2</v>
      </c>
      <c r="E1527" s="5">
        <v>203.14000000000001</v>
      </c>
      <c r="F1527">
        <f>CEILING(5*_xlfn.RANK.EQ(Table7[[#This Row],[Recency]],Table7[Recency],0)/COUNT(Table7[Recency]),1)</f>
        <v>1</v>
      </c>
      <c r="G1527">
        <f>CEILING(5*_xlfn.RANK.EQ(Table7[[#This Row],[Frequency]],Table7[Frequency],1)/COUNT(Table7[Frequency]),1)</f>
        <v>2</v>
      </c>
      <c r="H1527">
        <f>CEILING(5*_xlfn.RANK.EQ(Table7[[#This Row],[Monetary]],Table7[Monetary],1)/COUNT(Table7[Monetary]),1)</f>
        <v>1</v>
      </c>
      <c r="I1527" t="str">
        <f>_xlfn.CONCAT(Table7[[#This Row],[R score]],Table7[[#This Row],[F score]],Table7[[#This Row],[M score]])</f>
        <v>121</v>
      </c>
      <c r="J15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28" spans="1:10" x14ac:dyDescent="0.3">
      <c r="A1528">
        <v>14521</v>
      </c>
      <c r="B1528" s="1">
        <v>40395.690972222219</v>
      </c>
      <c r="C1528" s="2">
        <v>126.1430555555562</v>
      </c>
      <c r="D1528">
        <v>1</v>
      </c>
      <c r="E1528" s="5">
        <v>199.45000000000002</v>
      </c>
      <c r="F1528">
        <f>CEILING(5*_xlfn.RANK.EQ(Table7[[#This Row],[Recency]],Table7[Recency],0)/COUNT(Table7[Recency]),1)</f>
        <v>2</v>
      </c>
      <c r="G1528">
        <f>CEILING(5*_xlfn.RANK.EQ(Table7[[#This Row],[Frequency]],Table7[Frequency],1)/COUNT(Table7[Frequency]),1)</f>
        <v>1</v>
      </c>
      <c r="H1528">
        <f>CEILING(5*_xlfn.RANK.EQ(Table7[[#This Row],[Monetary]],Table7[Monetary],1)/COUNT(Table7[Monetary]),1)</f>
        <v>1</v>
      </c>
      <c r="I1528" t="str">
        <f>_xlfn.CONCAT(Table7[[#This Row],[R score]],Table7[[#This Row],[F score]],Table7[[#This Row],[M score]])</f>
        <v>211</v>
      </c>
      <c r="J15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29" spans="1:10" x14ac:dyDescent="0.3">
      <c r="A1529">
        <v>14522</v>
      </c>
      <c r="B1529" s="1">
        <v>40291.447916666664</v>
      </c>
      <c r="C1529" s="2">
        <v>230.38611111111095</v>
      </c>
      <c r="D1529">
        <v>4</v>
      </c>
      <c r="E1529" s="5">
        <v>773.88000000000011</v>
      </c>
      <c r="F1529">
        <f>CEILING(5*_xlfn.RANK.EQ(Table7[[#This Row],[Recency]],Table7[Recency],0)/COUNT(Table7[Recency]),1)</f>
        <v>1</v>
      </c>
      <c r="G1529">
        <f>CEILING(5*_xlfn.RANK.EQ(Table7[[#This Row],[Frequency]],Table7[Frequency],1)/COUNT(Table7[Frequency]),1)</f>
        <v>4</v>
      </c>
      <c r="H1529">
        <f>CEILING(5*_xlfn.RANK.EQ(Table7[[#This Row],[Monetary]],Table7[Monetary],1)/COUNT(Table7[Monetary]),1)</f>
        <v>3</v>
      </c>
      <c r="I1529" t="str">
        <f>_xlfn.CONCAT(Table7[[#This Row],[R score]],Table7[[#This Row],[F score]],Table7[[#This Row],[M score]])</f>
        <v>143</v>
      </c>
      <c r="J15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30" spans="1:10" x14ac:dyDescent="0.3">
      <c r="A1530">
        <v>14524</v>
      </c>
      <c r="B1530" s="1">
        <v>40477.472916666666</v>
      </c>
      <c r="C1530" s="2">
        <v>44.361111111109494</v>
      </c>
      <c r="D1530">
        <v>4</v>
      </c>
      <c r="E1530" s="5">
        <v>1066.0300000000009</v>
      </c>
      <c r="F1530">
        <f>CEILING(5*_xlfn.RANK.EQ(Table7[[#This Row],[Recency]],Table7[Recency],0)/COUNT(Table7[Recency]),1)</f>
        <v>3</v>
      </c>
      <c r="G1530">
        <f>CEILING(5*_xlfn.RANK.EQ(Table7[[#This Row],[Frequency]],Table7[Frequency],1)/COUNT(Table7[Frequency]),1)</f>
        <v>4</v>
      </c>
      <c r="H1530">
        <f>CEILING(5*_xlfn.RANK.EQ(Table7[[#This Row],[Monetary]],Table7[Monetary],1)/COUNT(Table7[Monetary]),1)</f>
        <v>4</v>
      </c>
      <c r="I1530" t="str">
        <f>_xlfn.CONCAT(Table7[[#This Row],[R score]],Table7[[#This Row],[F score]],Table7[[#This Row],[M score]])</f>
        <v>344</v>
      </c>
      <c r="J15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31" spans="1:10" x14ac:dyDescent="0.3">
      <c r="A1531">
        <v>14525</v>
      </c>
      <c r="B1531" s="1">
        <v>40458.793749999997</v>
      </c>
      <c r="C1531" s="2">
        <v>63.040277777778101</v>
      </c>
      <c r="D1531">
        <v>8</v>
      </c>
      <c r="E1531" s="5">
        <v>3802.690000000001</v>
      </c>
      <c r="F1531">
        <f>CEILING(5*_xlfn.RANK.EQ(Table7[[#This Row],[Recency]],Table7[Recency],0)/COUNT(Table7[Recency]),1)</f>
        <v>3</v>
      </c>
      <c r="G1531">
        <f>CEILING(5*_xlfn.RANK.EQ(Table7[[#This Row],[Frequency]],Table7[Frequency],1)/COUNT(Table7[Frequency]),1)</f>
        <v>5</v>
      </c>
      <c r="H1531">
        <f>CEILING(5*_xlfn.RANK.EQ(Table7[[#This Row],[Monetary]],Table7[Monetary],1)/COUNT(Table7[Monetary]),1)</f>
        <v>5</v>
      </c>
      <c r="I1531" t="str">
        <f>_xlfn.CONCAT(Table7[[#This Row],[R score]],Table7[[#This Row],[F score]],Table7[[#This Row],[M score]])</f>
        <v>355</v>
      </c>
      <c r="J15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32" spans="1:10" x14ac:dyDescent="0.3">
      <c r="A1532">
        <v>14526</v>
      </c>
      <c r="B1532" s="1">
        <v>40497.563888888886</v>
      </c>
      <c r="C1532" s="2">
        <v>24.270138888889051</v>
      </c>
      <c r="D1532">
        <v>1</v>
      </c>
      <c r="E1532" s="5">
        <v>258.64999999999998</v>
      </c>
      <c r="F1532">
        <f>CEILING(5*_xlfn.RANK.EQ(Table7[[#This Row],[Recency]],Table7[Recency],0)/COUNT(Table7[Recency]),1)</f>
        <v>4</v>
      </c>
      <c r="G1532">
        <f>CEILING(5*_xlfn.RANK.EQ(Table7[[#This Row],[Frequency]],Table7[Frequency],1)/COUNT(Table7[Frequency]),1)</f>
        <v>1</v>
      </c>
      <c r="H1532">
        <f>CEILING(5*_xlfn.RANK.EQ(Table7[[#This Row],[Monetary]],Table7[Monetary],1)/COUNT(Table7[Monetary]),1)</f>
        <v>2</v>
      </c>
      <c r="I1532" t="str">
        <f>_xlfn.CONCAT(Table7[[#This Row],[R score]],Table7[[#This Row],[F score]],Table7[[#This Row],[M score]])</f>
        <v>412</v>
      </c>
      <c r="J15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33" spans="1:10" x14ac:dyDescent="0.3">
      <c r="A1533">
        <v>14527</v>
      </c>
      <c r="B1533" s="1">
        <v>40521.522222222222</v>
      </c>
      <c r="C1533" s="2">
        <v>0.31180555555329192</v>
      </c>
      <c r="D1533">
        <v>68</v>
      </c>
      <c r="E1533" s="5">
        <v>19202.300000000221</v>
      </c>
      <c r="F1533">
        <f>CEILING(5*_xlfn.RANK.EQ(Table7[[#This Row],[Recency]],Table7[Recency],0)/COUNT(Table7[Recency]),1)</f>
        <v>5</v>
      </c>
      <c r="G1533">
        <f>CEILING(5*_xlfn.RANK.EQ(Table7[[#This Row],[Frequency]],Table7[Frequency],1)/COUNT(Table7[Frequency]),1)</f>
        <v>5</v>
      </c>
      <c r="H1533">
        <f>CEILING(5*_xlfn.RANK.EQ(Table7[[#This Row],[Monetary]],Table7[Monetary],1)/COUNT(Table7[Monetary]),1)</f>
        <v>5</v>
      </c>
      <c r="I1533" t="str">
        <f>_xlfn.CONCAT(Table7[[#This Row],[R score]],Table7[[#This Row],[F score]],Table7[[#This Row],[M score]])</f>
        <v>555</v>
      </c>
      <c r="J15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534" spans="1:10" x14ac:dyDescent="0.3">
      <c r="A1534">
        <v>14530</v>
      </c>
      <c r="B1534" s="1">
        <v>40490.545138888891</v>
      </c>
      <c r="C1534" s="2">
        <v>31.288888888884685</v>
      </c>
      <c r="D1534">
        <v>10</v>
      </c>
      <c r="E1534" s="5">
        <v>3226.7600000000016</v>
      </c>
      <c r="F1534">
        <f>CEILING(5*_xlfn.RANK.EQ(Table7[[#This Row],[Recency]],Table7[Recency],0)/COUNT(Table7[Recency]),1)</f>
        <v>4</v>
      </c>
      <c r="G1534">
        <f>CEILING(5*_xlfn.RANK.EQ(Table7[[#This Row],[Frequency]],Table7[Frequency],1)/COUNT(Table7[Frequency]),1)</f>
        <v>5</v>
      </c>
      <c r="H1534">
        <f>CEILING(5*_xlfn.RANK.EQ(Table7[[#This Row],[Monetary]],Table7[Monetary],1)/COUNT(Table7[Monetary]),1)</f>
        <v>5</v>
      </c>
      <c r="I1534" t="str">
        <f>_xlfn.CONCAT(Table7[[#This Row],[R score]],Table7[[#This Row],[F score]],Table7[[#This Row],[M score]])</f>
        <v>455</v>
      </c>
      <c r="J15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535" spans="1:10" x14ac:dyDescent="0.3">
      <c r="A1535">
        <v>14531</v>
      </c>
      <c r="B1535" s="1">
        <v>40407.427777777775</v>
      </c>
      <c r="C1535" s="2">
        <v>114.40625</v>
      </c>
      <c r="D1535">
        <v>1</v>
      </c>
      <c r="E1535" s="5">
        <v>376.34</v>
      </c>
      <c r="F1535">
        <f>CEILING(5*_xlfn.RANK.EQ(Table7[[#This Row],[Recency]],Table7[Recency],0)/COUNT(Table7[Recency]),1)</f>
        <v>2</v>
      </c>
      <c r="G1535">
        <f>CEILING(5*_xlfn.RANK.EQ(Table7[[#This Row],[Frequency]],Table7[Frequency],1)/COUNT(Table7[Frequency]),1)</f>
        <v>1</v>
      </c>
      <c r="H1535">
        <f>CEILING(5*_xlfn.RANK.EQ(Table7[[#This Row],[Monetary]],Table7[Monetary],1)/COUNT(Table7[Monetary]),1)</f>
        <v>2</v>
      </c>
      <c r="I1535" t="str">
        <f>_xlfn.CONCAT(Table7[[#This Row],[R score]],Table7[[#This Row],[F score]],Table7[[#This Row],[M score]])</f>
        <v>212</v>
      </c>
      <c r="J15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36" spans="1:10" x14ac:dyDescent="0.3">
      <c r="A1536">
        <v>14532</v>
      </c>
      <c r="B1536" s="1">
        <v>40475.51666666667</v>
      </c>
      <c r="C1536" s="2">
        <v>46.317361111105129</v>
      </c>
      <c r="D1536">
        <v>7</v>
      </c>
      <c r="E1536" s="5">
        <v>2912.93</v>
      </c>
      <c r="F1536">
        <f>CEILING(5*_xlfn.RANK.EQ(Table7[[#This Row],[Recency]],Table7[Recency],0)/COUNT(Table7[Recency]),1)</f>
        <v>3</v>
      </c>
      <c r="G1536">
        <f>CEILING(5*_xlfn.RANK.EQ(Table7[[#This Row],[Frequency]],Table7[Frequency],1)/COUNT(Table7[Frequency]),1)</f>
        <v>5</v>
      </c>
      <c r="H1536">
        <f>CEILING(5*_xlfn.RANK.EQ(Table7[[#This Row],[Monetary]],Table7[Monetary],1)/COUNT(Table7[Monetary]),1)</f>
        <v>5</v>
      </c>
      <c r="I1536" t="str">
        <f>_xlfn.CONCAT(Table7[[#This Row],[R score]],Table7[[#This Row],[F score]],Table7[[#This Row],[M score]])</f>
        <v>355</v>
      </c>
      <c r="J15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37" spans="1:10" x14ac:dyDescent="0.3">
      <c r="A1537">
        <v>14533</v>
      </c>
      <c r="B1537" s="1">
        <v>40479.695833333331</v>
      </c>
      <c r="C1537" s="2">
        <v>42.138194444443798</v>
      </c>
      <c r="D1537">
        <v>4</v>
      </c>
      <c r="E1537" s="5">
        <v>1516.6500000000003</v>
      </c>
      <c r="F1537">
        <f>CEILING(5*_xlfn.RANK.EQ(Table7[[#This Row],[Recency]],Table7[Recency],0)/COUNT(Table7[Recency]),1)</f>
        <v>3</v>
      </c>
      <c r="G1537">
        <f>CEILING(5*_xlfn.RANK.EQ(Table7[[#This Row],[Frequency]],Table7[Frequency],1)/COUNT(Table7[Frequency]),1)</f>
        <v>4</v>
      </c>
      <c r="H1537">
        <f>CEILING(5*_xlfn.RANK.EQ(Table7[[#This Row],[Monetary]],Table7[Monetary],1)/COUNT(Table7[Monetary]),1)</f>
        <v>4</v>
      </c>
      <c r="I1537" t="str">
        <f>_xlfn.CONCAT(Table7[[#This Row],[R score]],Table7[[#This Row],[F score]],Table7[[#This Row],[M score]])</f>
        <v>344</v>
      </c>
      <c r="J15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38" spans="1:10" x14ac:dyDescent="0.3">
      <c r="A1538">
        <v>14534</v>
      </c>
      <c r="B1538" s="1">
        <v>40489.447222222225</v>
      </c>
      <c r="C1538" s="2">
        <v>32.386805555550382</v>
      </c>
      <c r="D1538">
        <v>8</v>
      </c>
      <c r="E1538" s="5">
        <v>1787.4100000000005</v>
      </c>
      <c r="F1538">
        <f>CEILING(5*_xlfn.RANK.EQ(Table7[[#This Row],[Recency]],Table7[Recency],0)/COUNT(Table7[Recency]),1)</f>
        <v>4</v>
      </c>
      <c r="G1538">
        <f>CEILING(5*_xlfn.RANK.EQ(Table7[[#This Row],[Frequency]],Table7[Frequency],1)/COUNT(Table7[Frequency]),1)</f>
        <v>5</v>
      </c>
      <c r="H1538">
        <f>CEILING(5*_xlfn.RANK.EQ(Table7[[#This Row],[Monetary]],Table7[Monetary],1)/COUNT(Table7[Monetary]),1)</f>
        <v>4</v>
      </c>
      <c r="I1538" t="str">
        <f>_xlfn.CONCAT(Table7[[#This Row],[R score]],Table7[[#This Row],[F score]],Table7[[#This Row],[M score]])</f>
        <v>454</v>
      </c>
      <c r="J15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39" spans="1:10" x14ac:dyDescent="0.3">
      <c r="A1539">
        <v>14535</v>
      </c>
      <c r="B1539" s="1">
        <v>40491.668749999997</v>
      </c>
      <c r="C1539" s="2">
        <v>30.165277777778101</v>
      </c>
      <c r="D1539">
        <v>6</v>
      </c>
      <c r="E1539" s="5">
        <v>3107.0500000000006</v>
      </c>
      <c r="F1539">
        <f>CEILING(5*_xlfn.RANK.EQ(Table7[[#This Row],[Recency]],Table7[Recency],0)/COUNT(Table7[Recency]),1)</f>
        <v>4</v>
      </c>
      <c r="G1539">
        <f>CEILING(5*_xlfn.RANK.EQ(Table7[[#This Row],[Frequency]],Table7[Frequency],1)/COUNT(Table7[Frequency]),1)</f>
        <v>4</v>
      </c>
      <c r="H1539">
        <f>CEILING(5*_xlfn.RANK.EQ(Table7[[#This Row],[Monetary]],Table7[Monetary],1)/COUNT(Table7[Monetary]),1)</f>
        <v>5</v>
      </c>
      <c r="I1539" t="str">
        <f>_xlfn.CONCAT(Table7[[#This Row],[R score]],Table7[[#This Row],[F score]],Table7[[#This Row],[M score]])</f>
        <v>445</v>
      </c>
      <c r="J15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40" spans="1:10" x14ac:dyDescent="0.3">
      <c r="A1540">
        <v>14537</v>
      </c>
      <c r="B1540" s="1">
        <v>40263.572222222225</v>
      </c>
      <c r="C1540" s="2">
        <v>258.26180555555038</v>
      </c>
      <c r="D1540">
        <v>1</v>
      </c>
      <c r="E1540" s="5">
        <v>285.83999999999997</v>
      </c>
      <c r="F1540">
        <f>CEILING(5*_xlfn.RANK.EQ(Table7[[#This Row],[Recency]],Table7[Recency],0)/COUNT(Table7[Recency]),1)</f>
        <v>1</v>
      </c>
      <c r="G1540">
        <f>CEILING(5*_xlfn.RANK.EQ(Table7[[#This Row],[Frequency]],Table7[Frequency],1)/COUNT(Table7[Frequency]),1)</f>
        <v>1</v>
      </c>
      <c r="H1540">
        <f>CEILING(5*_xlfn.RANK.EQ(Table7[[#This Row],[Monetary]],Table7[Monetary],1)/COUNT(Table7[Monetary]),1)</f>
        <v>2</v>
      </c>
      <c r="I1540" t="str">
        <f>_xlfn.CONCAT(Table7[[#This Row],[R score]],Table7[[#This Row],[F score]],Table7[[#This Row],[M score]])</f>
        <v>112</v>
      </c>
      <c r="J15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41" spans="1:10" x14ac:dyDescent="0.3">
      <c r="A1541">
        <v>14538</v>
      </c>
      <c r="B1541" s="1">
        <v>40356.432638888888</v>
      </c>
      <c r="C1541" s="2">
        <v>165.4013888888876</v>
      </c>
      <c r="D1541">
        <v>3</v>
      </c>
      <c r="E1541" s="5">
        <v>982.58999999999992</v>
      </c>
      <c r="F1541">
        <f>CEILING(5*_xlfn.RANK.EQ(Table7[[#This Row],[Recency]],Table7[Recency],0)/COUNT(Table7[Recency]),1)</f>
        <v>2</v>
      </c>
      <c r="G1541">
        <f>CEILING(5*_xlfn.RANK.EQ(Table7[[#This Row],[Frequency]],Table7[Frequency],1)/COUNT(Table7[Frequency]),1)</f>
        <v>3</v>
      </c>
      <c r="H1541">
        <f>CEILING(5*_xlfn.RANK.EQ(Table7[[#This Row],[Monetary]],Table7[Monetary],1)/COUNT(Table7[Monetary]),1)</f>
        <v>4</v>
      </c>
      <c r="I1541" t="str">
        <f>_xlfn.CONCAT(Table7[[#This Row],[R score]],Table7[[#This Row],[F score]],Table7[[#This Row],[M score]])</f>
        <v>234</v>
      </c>
      <c r="J15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42" spans="1:10" x14ac:dyDescent="0.3">
      <c r="A1542">
        <v>14540</v>
      </c>
      <c r="B1542" s="1">
        <v>40507.45208333333</v>
      </c>
      <c r="C1542" s="2">
        <v>14.381944444445253</v>
      </c>
      <c r="D1542">
        <v>8</v>
      </c>
      <c r="E1542" s="5">
        <v>2756.9800000000018</v>
      </c>
      <c r="F1542">
        <f>CEILING(5*_xlfn.RANK.EQ(Table7[[#This Row],[Recency]],Table7[Recency],0)/COUNT(Table7[Recency]),1)</f>
        <v>4</v>
      </c>
      <c r="G1542">
        <f>CEILING(5*_xlfn.RANK.EQ(Table7[[#This Row],[Frequency]],Table7[Frequency],1)/COUNT(Table7[Frequency]),1)</f>
        <v>5</v>
      </c>
      <c r="H1542">
        <f>CEILING(5*_xlfn.RANK.EQ(Table7[[#This Row],[Monetary]],Table7[Monetary],1)/COUNT(Table7[Monetary]),1)</f>
        <v>5</v>
      </c>
      <c r="I1542" t="str">
        <f>_xlfn.CONCAT(Table7[[#This Row],[R score]],Table7[[#This Row],[F score]],Table7[[#This Row],[M score]])</f>
        <v>455</v>
      </c>
      <c r="J15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543" spans="1:10" x14ac:dyDescent="0.3">
      <c r="A1543">
        <v>14541</v>
      </c>
      <c r="B1543" s="1">
        <v>40470.629861111112</v>
      </c>
      <c r="C1543" s="2">
        <v>51.204166666662786</v>
      </c>
      <c r="D1543">
        <v>6</v>
      </c>
      <c r="E1543" s="5">
        <v>1038.0299999999997</v>
      </c>
      <c r="F1543">
        <f>CEILING(5*_xlfn.RANK.EQ(Table7[[#This Row],[Recency]],Table7[Recency],0)/COUNT(Table7[Recency]),1)</f>
        <v>3</v>
      </c>
      <c r="G1543">
        <f>CEILING(5*_xlfn.RANK.EQ(Table7[[#This Row],[Frequency]],Table7[Frequency],1)/COUNT(Table7[Frequency]),1)</f>
        <v>4</v>
      </c>
      <c r="H1543">
        <f>CEILING(5*_xlfn.RANK.EQ(Table7[[#This Row],[Monetary]],Table7[Monetary],1)/COUNT(Table7[Monetary]),1)</f>
        <v>4</v>
      </c>
      <c r="I1543" t="str">
        <f>_xlfn.CONCAT(Table7[[#This Row],[R score]],Table7[[#This Row],[F score]],Table7[[#This Row],[M score]])</f>
        <v>344</v>
      </c>
      <c r="J15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44" spans="1:10" x14ac:dyDescent="0.3">
      <c r="A1544">
        <v>14543</v>
      </c>
      <c r="B1544" s="1">
        <v>40506.430555555555</v>
      </c>
      <c r="C1544" s="2">
        <v>15.403472222220444</v>
      </c>
      <c r="D1544">
        <v>23</v>
      </c>
      <c r="E1544" s="5">
        <v>10988.139999999996</v>
      </c>
      <c r="F1544">
        <f>CEILING(5*_xlfn.RANK.EQ(Table7[[#This Row],[Recency]],Table7[Recency],0)/COUNT(Table7[Recency]),1)</f>
        <v>4</v>
      </c>
      <c r="G1544">
        <f>CEILING(5*_xlfn.RANK.EQ(Table7[[#This Row],[Frequency]],Table7[Frequency],1)/COUNT(Table7[Frequency]),1)</f>
        <v>5</v>
      </c>
      <c r="H1544">
        <f>CEILING(5*_xlfn.RANK.EQ(Table7[[#This Row],[Monetary]],Table7[Monetary],1)/COUNT(Table7[Monetary]),1)</f>
        <v>5</v>
      </c>
      <c r="I1544" t="str">
        <f>_xlfn.CONCAT(Table7[[#This Row],[R score]],Table7[[#This Row],[F score]],Table7[[#This Row],[M score]])</f>
        <v>455</v>
      </c>
      <c r="J15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545" spans="1:10" x14ac:dyDescent="0.3">
      <c r="A1545">
        <v>14544</v>
      </c>
      <c r="B1545" s="1">
        <v>40416.666666666664</v>
      </c>
      <c r="C1545" s="2">
        <v>105.16736111111095</v>
      </c>
      <c r="D1545">
        <v>1</v>
      </c>
      <c r="E1545" s="5">
        <v>934.23</v>
      </c>
      <c r="F1545">
        <f>CEILING(5*_xlfn.RANK.EQ(Table7[[#This Row],[Recency]],Table7[Recency],0)/COUNT(Table7[Recency]),1)</f>
        <v>2</v>
      </c>
      <c r="G1545">
        <f>CEILING(5*_xlfn.RANK.EQ(Table7[[#This Row],[Frequency]],Table7[Frequency],1)/COUNT(Table7[Frequency]),1)</f>
        <v>1</v>
      </c>
      <c r="H1545">
        <f>CEILING(5*_xlfn.RANK.EQ(Table7[[#This Row],[Monetary]],Table7[Monetary],1)/COUNT(Table7[Monetary]),1)</f>
        <v>3</v>
      </c>
      <c r="I1545" t="str">
        <f>_xlfn.CONCAT(Table7[[#This Row],[R score]],Table7[[#This Row],[F score]],Table7[[#This Row],[M score]])</f>
        <v>213</v>
      </c>
      <c r="J15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46" spans="1:10" x14ac:dyDescent="0.3">
      <c r="A1546">
        <v>14545</v>
      </c>
      <c r="B1546" s="1">
        <v>40212.640972222223</v>
      </c>
      <c r="C1546" s="2">
        <v>309.19305555555184</v>
      </c>
      <c r="D1546">
        <v>1</v>
      </c>
      <c r="E1546" s="5">
        <v>349.25</v>
      </c>
      <c r="F1546">
        <f>CEILING(5*_xlfn.RANK.EQ(Table7[[#This Row],[Recency]],Table7[Recency],0)/COUNT(Table7[Recency]),1)</f>
        <v>1</v>
      </c>
      <c r="G1546">
        <f>CEILING(5*_xlfn.RANK.EQ(Table7[[#This Row],[Frequency]],Table7[Frequency],1)/COUNT(Table7[Frequency]),1)</f>
        <v>1</v>
      </c>
      <c r="H1546">
        <f>CEILING(5*_xlfn.RANK.EQ(Table7[[#This Row],[Monetary]],Table7[Monetary],1)/COUNT(Table7[Monetary]),1)</f>
        <v>2</v>
      </c>
      <c r="I1546" t="str">
        <f>_xlfn.CONCAT(Table7[[#This Row],[R score]],Table7[[#This Row],[F score]],Table7[[#This Row],[M score]])</f>
        <v>112</v>
      </c>
      <c r="J15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47" spans="1:10" x14ac:dyDescent="0.3">
      <c r="A1547">
        <v>14546</v>
      </c>
      <c r="B1547" s="1">
        <v>40510.510416666664</v>
      </c>
      <c r="C1547" s="2">
        <v>11.323611111110949</v>
      </c>
      <c r="D1547">
        <v>6</v>
      </c>
      <c r="E1547" s="5">
        <v>2610.9100000000008</v>
      </c>
      <c r="F1547">
        <f>CEILING(5*_xlfn.RANK.EQ(Table7[[#This Row],[Recency]],Table7[Recency],0)/COUNT(Table7[Recency]),1)</f>
        <v>5</v>
      </c>
      <c r="G1547">
        <f>CEILING(5*_xlfn.RANK.EQ(Table7[[#This Row],[Frequency]],Table7[Frequency],1)/COUNT(Table7[Frequency]),1)</f>
        <v>4</v>
      </c>
      <c r="H1547">
        <f>CEILING(5*_xlfn.RANK.EQ(Table7[[#This Row],[Monetary]],Table7[Monetary],1)/COUNT(Table7[Monetary]),1)</f>
        <v>5</v>
      </c>
      <c r="I1547" t="str">
        <f>_xlfn.CONCAT(Table7[[#This Row],[R score]],Table7[[#This Row],[F score]],Table7[[#This Row],[M score]])</f>
        <v>545</v>
      </c>
      <c r="J15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548" spans="1:10" x14ac:dyDescent="0.3">
      <c r="A1548">
        <v>14548</v>
      </c>
      <c r="B1548" s="1">
        <v>40402.658333333333</v>
      </c>
      <c r="C1548" s="2">
        <v>119.17569444444234</v>
      </c>
      <c r="D1548">
        <v>7</v>
      </c>
      <c r="E1548" s="5">
        <v>1888.4900000000002</v>
      </c>
      <c r="F1548">
        <f>CEILING(5*_xlfn.RANK.EQ(Table7[[#This Row],[Recency]],Table7[Recency],0)/COUNT(Table7[Recency]),1)</f>
        <v>2</v>
      </c>
      <c r="G1548">
        <f>CEILING(5*_xlfn.RANK.EQ(Table7[[#This Row],[Frequency]],Table7[Frequency],1)/COUNT(Table7[Frequency]),1)</f>
        <v>5</v>
      </c>
      <c r="H1548">
        <f>CEILING(5*_xlfn.RANK.EQ(Table7[[#This Row],[Monetary]],Table7[Monetary],1)/COUNT(Table7[Monetary]),1)</f>
        <v>4</v>
      </c>
      <c r="I1548" t="str">
        <f>_xlfn.CONCAT(Table7[[#This Row],[R score]],Table7[[#This Row],[F score]],Table7[[#This Row],[M score]])</f>
        <v>254</v>
      </c>
      <c r="J15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49" spans="1:10" x14ac:dyDescent="0.3">
      <c r="A1549">
        <v>14549</v>
      </c>
      <c r="B1549" s="1">
        <v>40466.351388888892</v>
      </c>
      <c r="C1549" s="2">
        <v>55.48263888888323</v>
      </c>
      <c r="D1549">
        <v>3</v>
      </c>
      <c r="E1549" s="5">
        <v>624.3599999999999</v>
      </c>
      <c r="F1549">
        <f>CEILING(5*_xlfn.RANK.EQ(Table7[[#This Row],[Recency]],Table7[Recency],0)/COUNT(Table7[Recency]),1)</f>
        <v>3</v>
      </c>
      <c r="G1549">
        <f>CEILING(5*_xlfn.RANK.EQ(Table7[[#This Row],[Frequency]],Table7[Frequency],1)/COUNT(Table7[Frequency]),1)</f>
        <v>3</v>
      </c>
      <c r="H1549">
        <f>CEILING(5*_xlfn.RANK.EQ(Table7[[#This Row],[Monetary]],Table7[Monetary],1)/COUNT(Table7[Monetary]),1)</f>
        <v>3</v>
      </c>
      <c r="I1549" t="str">
        <f>_xlfn.CONCAT(Table7[[#This Row],[R score]],Table7[[#This Row],[F score]],Table7[[#This Row],[M score]])</f>
        <v>333</v>
      </c>
      <c r="J15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50" spans="1:10" x14ac:dyDescent="0.3">
      <c r="A1550">
        <v>14550</v>
      </c>
      <c r="B1550" s="1">
        <v>40498.586805555555</v>
      </c>
      <c r="C1550" s="2">
        <v>23.247222222220444</v>
      </c>
      <c r="D1550">
        <v>2</v>
      </c>
      <c r="E1550" s="5">
        <v>587.68999999999994</v>
      </c>
      <c r="F1550">
        <f>CEILING(5*_xlfn.RANK.EQ(Table7[[#This Row],[Recency]],Table7[Recency],0)/COUNT(Table7[Recency]),1)</f>
        <v>4</v>
      </c>
      <c r="G1550">
        <f>CEILING(5*_xlfn.RANK.EQ(Table7[[#This Row],[Frequency]],Table7[Frequency],1)/COUNT(Table7[Frequency]),1)</f>
        <v>2</v>
      </c>
      <c r="H1550">
        <f>CEILING(5*_xlfn.RANK.EQ(Table7[[#This Row],[Monetary]],Table7[Monetary],1)/COUNT(Table7[Monetary]),1)</f>
        <v>3</v>
      </c>
      <c r="I1550" t="str">
        <f>_xlfn.CONCAT(Table7[[#This Row],[R score]],Table7[[#This Row],[F score]],Table7[[#This Row],[M score]])</f>
        <v>423</v>
      </c>
      <c r="J15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51" spans="1:10" x14ac:dyDescent="0.3">
      <c r="A1551">
        <v>14551</v>
      </c>
      <c r="B1551" s="1">
        <v>40475.614583333336</v>
      </c>
      <c r="C1551" s="2">
        <v>46.219444444439432</v>
      </c>
      <c r="D1551">
        <v>5</v>
      </c>
      <c r="E1551" s="5">
        <v>691.8599999999999</v>
      </c>
      <c r="F1551">
        <f>CEILING(5*_xlfn.RANK.EQ(Table7[[#This Row],[Recency]],Table7[Recency],0)/COUNT(Table7[Recency]),1)</f>
        <v>3</v>
      </c>
      <c r="G1551">
        <f>CEILING(5*_xlfn.RANK.EQ(Table7[[#This Row],[Frequency]],Table7[Frequency],1)/COUNT(Table7[Frequency]),1)</f>
        <v>4</v>
      </c>
      <c r="H1551">
        <f>CEILING(5*_xlfn.RANK.EQ(Table7[[#This Row],[Monetary]],Table7[Monetary],1)/COUNT(Table7[Monetary]),1)</f>
        <v>3</v>
      </c>
      <c r="I1551" t="str">
        <f>_xlfn.CONCAT(Table7[[#This Row],[R score]],Table7[[#This Row],[F score]],Table7[[#This Row],[M score]])</f>
        <v>343</v>
      </c>
      <c r="J15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52" spans="1:10" x14ac:dyDescent="0.3">
      <c r="A1552">
        <v>14552</v>
      </c>
      <c r="B1552" s="1">
        <v>40506.525000000001</v>
      </c>
      <c r="C1552" s="2">
        <v>15.309027777773736</v>
      </c>
      <c r="D1552">
        <v>2</v>
      </c>
      <c r="E1552" s="5">
        <v>343.70999999999975</v>
      </c>
      <c r="F1552">
        <f>CEILING(5*_xlfn.RANK.EQ(Table7[[#This Row],[Recency]],Table7[Recency],0)/COUNT(Table7[Recency]),1)</f>
        <v>4</v>
      </c>
      <c r="G1552">
        <f>CEILING(5*_xlfn.RANK.EQ(Table7[[#This Row],[Frequency]],Table7[Frequency],1)/COUNT(Table7[Frequency]),1)</f>
        <v>2</v>
      </c>
      <c r="H1552">
        <f>CEILING(5*_xlfn.RANK.EQ(Table7[[#This Row],[Monetary]],Table7[Monetary],1)/COUNT(Table7[Monetary]),1)</f>
        <v>2</v>
      </c>
      <c r="I1552" t="str">
        <f>_xlfn.CONCAT(Table7[[#This Row],[R score]],Table7[[#This Row],[F score]],Table7[[#This Row],[M score]])</f>
        <v>422</v>
      </c>
      <c r="J15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53" spans="1:10" x14ac:dyDescent="0.3">
      <c r="A1553">
        <v>14553</v>
      </c>
      <c r="B1553" s="1">
        <v>40475.5</v>
      </c>
      <c r="C1553" s="2">
        <v>46.334027777775191</v>
      </c>
      <c r="D1553">
        <v>4</v>
      </c>
      <c r="E1553" s="5">
        <v>959.33000000000015</v>
      </c>
      <c r="F1553">
        <f>CEILING(5*_xlfn.RANK.EQ(Table7[[#This Row],[Recency]],Table7[Recency],0)/COUNT(Table7[Recency]),1)</f>
        <v>3</v>
      </c>
      <c r="G1553">
        <f>CEILING(5*_xlfn.RANK.EQ(Table7[[#This Row],[Frequency]],Table7[Frequency],1)/COUNT(Table7[Frequency]),1)</f>
        <v>4</v>
      </c>
      <c r="H1553">
        <f>CEILING(5*_xlfn.RANK.EQ(Table7[[#This Row],[Monetary]],Table7[Monetary],1)/COUNT(Table7[Monetary]),1)</f>
        <v>3</v>
      </c>
      <c r="I1553" t="str">
        <f>_xlfn.CONCAT(Table7[[#This Row],[R score]],Table7[[#This Row],[F score]],Table7[[#This Row],[M score]])</f>
        <v>343</v>
      </c>
      <c r="J15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54" spans="1:10" x14ac:dyDescent="0.3">
      <c r="A1554">
        <v>14555</v>
      </c>
      <c r="B1554" s="1">
        <v>40505.482638888891</v>
      </c>
      <c r="C1554" s="2">
        <v>16.351388888884685</v>
      </c>
      <c r="D1554">
        <v>4</v>
      </c>
      <c r="E1554" s="5">
        <v>1991.4899999999998</v>
      </c>
      <c r="F1554">
        <f>CEILING(5*_xlfn.RANK.EQ(Table7[[#This Row],[Recency]],Table7[Recency],0)/COUNT(Table7[Recency]),1)</f>
        <v>4</v>
      </c>
      <c r="G1554">
        <f>CEILING(5*_xlfn.RANK.EQ(Table7[[#This Row],[Frequency]],Table7[Frequency],1)/COUNT(Table7[Frequency]),1)</f>
        <v>4</v>
      </c>
      <c r="H1554">
        <f>CEILING(5*_xlfn.RANK.EQ(Table7[[#This Row],[Monetary]],Table7[Monetary],1)/COUNT(Table7[Monetary]),1)</f>
        <v>4</v>
      </c>
      <c r="I1554" t="str">
        <f>_xlfn.CONCAT(Table7[[#This Row],[R score]],Table7[[#This Row],[F score]],Table7[[#This Row],[M score]])</f>
        <v>444</v>
      </c>
      <c r="J15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55" spans="1:10" x14ac:dyDescent="0.3">
      <c r="A1555">
        <v>14556</v>
      </c>
      <c r="B1555" s="1">
        <v>40290.622916666667</v>
      </c>
      <c r="C1555" s="2">
        <v>231.21111111110804</v>
      </c>
      <c r="D1555">
        <v>3</v>
      </c>
      <c r="E1555" s="5">
        <v>815.6899999999996</v>
      </c>
      <c r="F1555">
        <f>CEILING(5*_xlfn.RANK.EQ(Table7[[#This Row],[Recency]],Table7[Recency],0)/COUNT(Table7[Recency]),1)</f>
        <v>1</v>
      </c>
      <c r="G1555">
        <f>CEILING(5*_xlfn.RANK.EQ(Table7[[#This Row],[Frequency]],Table7[Frequency],1)/COUNT(Table7[Frequency]),1)</f>
        <v>3</v>
      </c>
      <c r="H1555">
        <f>CEILING(5*_xlfn.RANK.EQ(Table7[[#This Row],[Monetary]],Table7[Monetary],1)/COUNT(Table7[Monetary]),1)</f>
        <v>3</v>
      </c>
      <c r="I1555" t="str">
        <f>_xlfn.CONCAT(Table7[[#This Row],[R score]],Table7[[#This Row],[F score]],Table7[[#This Row],[M score]])</f>
        <v>133</v>
      </c>
      <c r="J15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56" spans="1:10" x14ac:dyDescent="0.3">
      <c r="A1556">
        <v>14558</v>
      </c>
      <c r="B1556" s="1">
        <v>40232.535416666666</v>
      </c>
      <c r="C1556" s="2">
        <v>289.29861111110949</v>
      </c>
      <c r="D1556">
        <v>3</v>
      </c>
      <c r="E1556" s="5">
        <v>655.5</v>
      </c>
      <c r="F1556">
        <f>CEILING(5*_xlfn.RANK.EQ(Table7[[#This Row],[Recency]],Table7[Recency],0)/COUNT(Table7[Recency]),1)</f>
        <v>1</v>
      </c>
      <c r="G1556">
        <f>CEILING(5*_xlfn.RANK.EQ(Table7[[#This Row],[Frequency]],Table7[Frequency],1)/COUNT(Table7[Frequency]),1)</f>
        <v>3</v>
      </c>
      <c r="H1556">
        <f>CEILING(5*_xlfn.RANK.EQ(Table7[[#This Row],[Monetary]],Table7[Monetary],1)/COUNT(Table7[Monetary]),1)</f>
        <v>3</v>
      </c>
      <c r="I1556" t="str">
        <f>_xlfn.CONCAT(Table7[[#This Row],[R score]],Table7[[#This Row],[F score]],Table7[[#This Row],[M score]])</f>
        <v>133</v>
      </c>
      <c r="J15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57" spans="1:10" x14ac:dyDescent="0.3">
      <c r="A1557">
        <v>14559</v>
      </c>
      <c r="B1557" s="1">
        <v>40496.670138888891</v>
      </c>
      <c r="C1557" s="2">
        <v>25.163888888884685</v>
      </c>
      <c r="D1557">
        <v>1</v>
      </c>
      <c r="E1557" s="5">
        <v>75.599999999999994</v>
      </c>
      <c r="F1557">
        <f>CEILING(5*_xlfn.RANK.EQ(Table7[[#This Row],[Recency]],Table7[Recency],0)/COUNT(Table7[Recency]),1)</f>
        <v>4</v>
      </c>
      <c r="G1557">
        <f>CEILING(5*_xlfn.RANK.EQ(Table7[[#This Row],[Frequency]],Table7[Frequency],1)/COUNT(Table7[Frequency]),1)</f>
        <v>1</v>
      </c>
      <c r="H1557">
        <f>CEILING(5*_xlfn.RANK.EQ(Table7[[#This Row],[Monetary]],Table7[Monetary],1)/COUNT(Table7[Monetary]),1)</f>
        <v>1</v>
      </c>
      <c r="I1557" t="str">
        <f>_xlfn.CONCAT(Table7[[#This Row],[R score]],Table7[[#This Row],[F score]],Table7[[#This Row],[M score]])</f>
        <v>411</v>
      </c>
      <c r="J15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58" spans="1:10" x14ac:dyDescent="0.3">
      <c r="A1558">
        <v>14560</v>
      </c>
      <c r="B1558" s="1">
        <v>40507.409722222219</v>
      </c>
      <c r="C1558" s="2">
        <v>14.424305555556202</v>
      </c>
      <c r="D1558">
        <v>22</v>
      </c>
      <c r="E1558" s="5">
        <v>3876.2599999999979</v>
      </c>
      <c r="F1558">
        <f>CEILING(5*_xlfn.RANK.EQ(Table7[[#This Row],[Recency]],Table7[Recency],0)/COUNT(Table7[Recency]),1)</f>
        <v>4</v>
      </c>
      <c r="G1558">
        <f>CEILING(5*_xlfn.RANK.EQ(Table7[[#This Row],[Frequency]],Table7[Frequency],1)/COUNT(Table7[Frequency]),1)</f>
        <v>5</v>
      </c>
      <c r="H1558">
        <f>CEILING(5*_xlfn.RANK.EQ(Table7[[#This Row],[Monetary]],Table7[Monetary],1)/COUNT(Table7[Monetary]),1)</f>
        <v>5</v>
      </c>
      <c r="I1558" t="str">
        <f>_xlfn.CONCAT(Table7[[#This Row],[R score]],Table7[[#This Row],[F score]],Table7[[#This Row],[M score]])</f>
        <v>455</v>
      </c>
      <c r="J15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559" spans="1:10" x14ac:dyDescent="0.3">
      <c r="A1559">
        <v>14562</v>
      </c>
      <c r="B1559" s="1">
        <v>40496.465277777781</v>
      </c>
      <c r="C1559" s="2">
        <v>25.368749999994179</v>
      </c>
      <c r="D1559">
        <v>8</v>
      </c>
      <c r="E1559" s="5">
        <v>1631.3800000000008</v>
      </c>
      <c r="F1559">
        <f>CEILING(5*_xlfn.RANK.EQ(Table7[[#This Row],[Recency]],Table7[Recency],0)/COUNT(Table7[Recency]),1)</f>
        <v>4</v>
      </c>
      <c r="G1559">
        <f>CEILING(5*_xlfn.RANK.EQ(Table7[[#This Row],[Frequency]],Table7[Frequency],1)/COUNT(Table7[Frequency]),1)</f>
        <v>5</v>
      </c>
      <c r="H1559">
        <f>CEILING(5*_xlfn.RANK.EQ(Table7[[#This Row],[Monetary]],Table7[Monetary],1)/COUNT(Table7[Monetary]),1)</f>
        <v>4</v>
      </c>
      <c r="I1559" t="str">
        <f>_xlfn.CONCAT(Table7[[#This Row],[R score]],Table7[[#This Row],[F score]],Table7[[#This Row],[M score]])</f>
        <v>454</v>
      </c>
      <c r="J15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60" spans="1:10" x14ac:dyDescent="0.3">
      <c r="A1560">
        <v>14563</v>
      </c>
      <c r="B1560" s="1">
        <v>40377.500694444447</v>
      </c>
      <c r="C1560" s="2">
        <v>144.33333333332848</v>
      </c>
      <c r="D1560">
        <v>2</v>
      </c>
      <c r="E1560" s="5">
        <v>625.42000000000007</v>
      </c>
      <c r="F1560">
        <f>CEILING(5*_xlfn.RANK.EQ(Table7[[#This Row],[Recency]],Table7[Recency],0)/COUNT(Table7[Recency]),1)</f>
        <v>2</v>
      </c>
      <c r="G1560">
        <f>CEILING(5*_xlfn.RANK.EQ(Table7[[#This Row],[Frequency]],Table7[Frequency],1)/COUNT(Table7[Frequency]),1)</f>
        <v>2</v>
      </c>
      <c r="H1560">
        <f>CEILING(5*_xlfn.RANK.EQ(Table7[[#This Row],[Monetary]],Table7[Monetary],1)/COUNT(Table7[Monetary]),1)</f>
        <v>3</v>
      </c>
      <c r="I1560" t="str">
        <f>_xlfn.CONCAT(Table7[[#This Row],[R score]],Table7[[#This Row],[F score]],Table7[[#This Row],[M score]])</f>
        <v>223</v>
      </c>
      <c r="J15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61" spans="1:10" x14ac:dyDescent="0.3">
      <c r="A1561">
        <v>14564</v>
      </c>
      <c r="B1561" s="1">
        <v>40452.376388888886</v>
      </c>
      <c r="C1561" s="2">
        <v>69.457638888889051</v>
      </c>
      <c r="D1561">
        <v>2</v>
      </c>
      <c r="E1561" s="5">
        <v>2605.62</v>
      </c>
      <c r="F1561">
        <f>CEILING(5*_xlfn.RANK.EQ(Table7[[#This Row],[Recency]],Table7[Recency],0)/COUNT(Table7[Recency]),1)</f>
        <v>2</v>
      </c>
      <c r="G1561">
        <f>CEILING(5*_xlfn.RANK.EQ(Table7[[#This Row],[Frequency]],Table7[Frequency],1)/COUNT(Table7[Frequency]),1)</f>
        <v>2</v>
      </c>
      <c r="H1561">
        <f>CEILING(5*_xlfn.RANK.EQ(Table7[[#This Row],[Monetary]],Table7[Monetary],1)/COUNT(Table7[Monetary]),1)</f>
        <v>5</v>
      </c>
      <c r="I1561" t="str">
        <f>_xlfn.CONCAT(Table7[[#This Row],[R score]],Table7[[#This Row],[F score]],Table7[[#This Row],[M score]])</f>
        <v>225</v>
      </c>
      <c r="J15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62" spans="1:10" x14ac:dyDescent="0.3">
      <c r="A1562">
        <v>14565</v>
      </c>
      <c r="B1562" s="1">
        <v>40413.408333333333</v>
      </c>
      <c r="C1562" s="2">
        <v>108.42569444444234</v>
      </c>
      <c r="D1562">
        <v>1</v>
      </c>
      <c r="E1562" s="5">
        <v>760.09999999999991</v>
      </c>
      <c r="F1562">
        <f>CEILING(5*_xlfn.RANK.EQ(Table7[[#This Row],[Recency]],Table7[Recency],0)/COUNT(Table7[Recency]),1)</f>
        <v>2</v>
      </c>
      <c r="G1562">
        <f>CEILING(5*_xlfn.RANK.EQ(Table7[[#This Row],[Frequency]],Table7[Frequency],1)/COUNT(Table7[Frequency]),1)</f>
        <v>1</v>
      </c>
      <c r="H1562">
        <f>CEILING(5*_xlfn.RANK.EQ(Table7[[#This Row],[Monetary]],Table7[Monetary],1)/COUNT(Table7[Monetary]),1)</f>
        <v>3</v>
      </c>
      <c r="I1562" t="str">
        <f>_xlfn.CONCAT(Table7[[#This Row],[R score]],Table7[[#This Row],[F score]],Table7[[#This Row],[M score]])</f>
        <v>213</v>
      </c>
      <c r="J15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63" spans="1:10" x14ac:dyDescent="0.3">
      <c r="A1563">
        <v>14566</v>
      </c>
      <c r="B1563" s="1">
        <v>40469.622916666667</v>
      </c>
      <c r="C1563" s="2">
        <v>52.211111111108039</v>
      </c>
      <c r="D1563">
        <v>3</v>
      </c>
      <c r="E1563" s="5">
        <v>2660</v>
      </c>
      <c r="F1563">
        <f>CEILING(5*_xlfn.RANK.EQ(Table7[[#This Row],[Recency]],Table7[Recency],0)/COUNT(Table7[Recency]),1)</f>
        <v>3</v>
      </c>
      <c r="G1563">
        <f>CEILING(5*_xlfn.RANK.EQ(Table7[[#This Row],[Frequency]],Table7[Frequency],1)/COUNT(Table7[Frequency]),1)</f>
        <v>3</v>
      </c>
      <c r="H1563">
        <f>CEILING(5*_xlfn.RANK.EQ(Table7[[#This Row],[Monetary]],Table7[Monetary],1)/COUNT(Table7[Monetary]),1)</f>
        <v>5</v>
      </c>
      <c r="I1563" t="str">
        <f>_xlfn.CONCAT(Table7[[#This Row],[R score]],Table7[[#This Row],[F score]],Table7[[#This Row],[M score]])</f>
        <v>335</v>
      </c>
      <c r="J15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64" spans="1:10" x14ac:dyDescent="0.3">
      <c r="A1564">
        <v>14568</v>
      </c>
      <c r="B1564" s="1">
        <v>40451.71875</v>
      </c>
      <c r="C1564" s="2">
        <v>70.115277777775191</v>
      </c>
      <c r="D1564">
        <v>1</v>
      </c>
      <c r="E1564" s="5">
        <v>919.70000000000016</v>
      </c>
      <c r="F1564">
        <f>CEILING(5*_xlfn.RANK.EQ(Table7[[#This Row],[Recency]],Table7[Recency],0)/COUNT(Table7[Recency]),1)</f>
        <v>2</v>
      </c>
      <c r="G1564">
        <f>CEILING(5*_xlfn.RANK.EQ(Table7[[#This Row],[Frequency]],Table7[Frequency],1)/COUNT(Table7[Frequency]),1)</f>
        <v>1</v>
      </c>
      <c r="H1564">
        <f>CEILING(5*_xlfn.RANK.EQ(Table7[[#This Row],[Monetary]],Table7[Monetary],1)/COUNT(Table7[Monetary]),1)</f>
        <v>3</v>
      </c>
      <c r="I1564" t="str">
        <f>_xlfn.CONCAT(Table7[[#This Row],[R score]],Table7[[#This Row],[F score]],Table7[[#This Row],[M score]])</f>
        <v>213</v>
      </c>
      <c r="J15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65" spans="1:10" x14ac:dyDescent="0.3">
      <c r="A1565">
        <v>14569</v>
      </c>
      <c r="B1565" s="1">
        <v>40434.45208333333</v>
      </c>
      <c r="C1565" s="2">
        <v>87.381944444445253</v>
      </c>
      <c r="D1565">
        <v>3</v>
      </c>
      <c r="E1565" s="5">
        <v>369.94000000000005</v>
      </c>
      <c r="F1565">
        <f>CEILING(5*_xlfn.RANK.EQ(Table7[[#This Row],[Recency]],Table7[Recency],0)/COUNT(Table7[Recency]),1)</f>
        <v>2</v>
      </c>
      <c r="G1565">
        <f>CEILING(5*_xlfn.RANK.EQ(Table7[[#This Row],[Frequency]],Table7[Frequency],1)/COUNT(Table7[Frequency]),1)</f>
        <v>3</v>
      </c>
      <c r="H1565">
        <f>CEILING(5*_xlfn.RANK.EQ(Table7[[#This Row],[Monetary]],Table7[Monetary],1)/COUNT(Table7[Monetary]),1)</f>
        <v>2</v>
      </c>
      <c r="I1565" t="str">
        <f>_xlfn.CONCAT(Table7[[#This Row],[R score]],Table7[[#This Row],[F score]],Table7[[#This Row],[M score]])</f>
        <v>232</v>
      </c>
      <c r="J15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66" spans="1:10" x14ac:dyDescent="0.3">
      <c r="A1566">
        <v>14570</v>
      </c>
      <c r="B1566" s="1">
        <v>40443.546527777777</v>
      </c>
      <c r="C1566" s="2">
        <v>78.287499999998545</v>
      </c>
      <c r="D1566">
        <v>1</v>
      </c>
      <c r="E1566" s="5">
        <v>295.18999999999994</v>
      </c>
      <c r="F1566">
        <f>CEILING(5*_xlfn.RANK.EQ(Table7[[#This Row],[Recency]],Table7[Recency],0)/COUNT(Table7[Recency]),1)</f>
        <v>2</v>
      </c>
      <c r="G1566">
        <f>CEILING(5*_xlfn.RANK.EQ(Table7[[#This Row],[Frequency]],Table7[Frequency],1)/COUNT(Table7[Frequency]),1)</f>
        <v>1</v>
      </c>
      <c r="H1566">
        <f>CEILING(5*_xlfn.RANK.EQ(Table7[[#This Row],[Monetary]],Table7[Monetary],1)/COUNT(Table7[Monetary]),1)</f>
        <v>2</v>
      </c>
      <c r="I1566" t="str">
        <f>_xlfn.CONCAT(Table7[[#This Row],[R score]],Table7[[#This Row],[F score]],Table7[[#This Row],[M score]])</f>
        <v>212</v>
      </c>
      <c r="J15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67" spans="1:10" x14ac:dyDescent="0.3">
      <c r="A1567">
        <v>14571</v>
      </c>
      <c r="B1567" s="1">
        <v>40461.629166666666</v>
      </c>
      <c r="C1567" s="2">
        <v>60.204861111109494</v>
      </c>
      <c r="D1567">
        <v>1</v>
      </c>
      <c r="E1567" s="5">
        <v>160.00000000000003</v>
      </c>
      <c r="F1567">
        <f>CEILING(5*_xlfn.RANK.EQ(Table7[[#This Row],[Recency]],Table7[Recency],0)/COUNT(Table7[Recency]),1)</f>
        <v>3</v>
      </c>
      <c r="G1567">
        <f>CEILING(5*_xlfn.RANK.EQ(Table7[[#This Row],[Frequency]],Table7[Frequency],1)/COUNT(Table7[Frequency]),1)</f>
        <v>1</v>
      </c>
      <c r="H1567">
        <f>CEILING(5*_xlfn.RANK.EQ(Table7[[#This Row],[Monetary]],Table7[Monetary],1)/COUNT(Table7[Monetary]),1)</f>
        <v>1</v>
      </c>
      <c r="I1567" t="str">
        <f>_xlfn.CONCAT(Table7[[#This Row],[R score]],Table7[[#This Row],[F score]],Table7[[#This Row],[M score]])</f>
        <v>311</v>
      </c>
      <c r="J15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68" spans="1:10" x14ac:dyDescent="0.3">
      <c r="A1568">
        <v>14572</v>
      </c>
      <c r="B1568" s="1">
        <v>40469.71597222222</v>
      </c>
      <c r="C1568" s="2">
        <v>52.118055555554747</v>
      </c>
      <c r="D1568">
        <v>4</v>
      </c>
      <c r="E1568" s="5">
        <v>2716.4400000000005</v>
      </c>
      <c r="F1568">
        <f>CEILING(5*_xlfn.RANK.EQ(Table7[[#This Row],[Recency]],Table7[Recency],0)/COUNT(Table7[Recency]),1)</f>
        <v>3</v>
      </c>
      <c r="G1568">
        <f>CEILING(5*_xlfn.RANK.EQ(Table7[[#This Row],[Frequency]],Table7[Frequency],1)/COUNT(Table7[Frequency]),1)</f>
        <v>4</v>
      </c>
      <c r="H1568">
        <f>CEILING(5*_xlfn.RANK.EQ(Table7[[#This Row],[Monetary]],Table7[Monetary],1)/COUNT(Table7[Monetary]),1)</f>
        <v>5</v>
      </c>
      <c r="I1568" t="str">
        <f>_xlfn.CONCAT(Table7[[#This Row],[R score]],Table7[[#This Row],[F score]],Table7[[#This Row],[M score]])</f>
        <v>345</v>
      </c>
      <c r="J15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69" spans="1:10" x14ac:dyDescent="0.3">
      <c r="A1569">
        <v>14573</v>
      </c>
      <c r="B1569" s="1">
        <v>40514.832638888889</v>
      </c>
      <c r="C1569" s="2">
        <v>7.0013888888861402</v>
      </c>
      <c r="D1569">
        <v>5</v>
      </c>
      <c r="E1569" s="5">
        <v>925.29999999999961</v>
      </c>
      <c r="F1569">
        <f>CEILING(5*_xlfn.RANK.EQ(Table7[[#This Row],[Recency]],Table7[Recency],0)/COUNT(Table7[Recency]),1)</f>
        <v>5</v>
      </c>
      <c r="G1569">
        <f>CEILING(5*_xlfn.RANK.EQ(Table7[[#This Row],[Frequency]],Table7[Frequency],1)/COUNT(Table7[Frequency]),1)</f>
        <v>4</v>
      </c>
      <c r="H1569">
        <f>CEILING(5*_xlfn.RANK.EQ(Table7[[#This Row],[Monetary]],Table7[Monetary],1)/COUNT(Table7[Monetary]),1)</f>
        <v>3</v>
      </c>
      <c r="I1569" t="str">
        <f>_xlfn.CONCAT(Table7[[#This Row],[R score]],Table7[[#This Row],[F score]],Table7[[#This Row],[M score]])</f>
        <v>543</v>
      </c>
      <c r="J15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70" spans="1:10" x14ac:dyDescent="0.3">
      <c r="A1570">
        <v>14574</v>
      </c>
      <c r="B1570" s="1">
        <v>40154.529166666667</v>
      </c>
      <c r="C1570" s="2">
        <v>367.30486111110804</v>
      </c>
      <c r="D1570">
        <v>1</v>
      </c>
      <c r="E1570" s="5">
        <v>143.69999999999999</v>
      </c>
      <c r="F1570">
        <f>CEILING(5*_xlfn.RANK.EQ(Table7[[#This Row],[Recency]],Table7[Recency],0)/COUNT(Table7[Recency]),1)</f>
        <v>1</v>
      </c>
      <c r="G1570">
        <f>CEILING(5*_xlfn.RANK.EQ(Table7[[#This Row],[Frequency]],Table7[Frequency],1)/COUNT(Table7[Frequency]),1)</f>
        <v>1</v>
      </c>
      <c r="H1570">
        <f>CEILING(5*_xlfn.RANK.EQ(Table7[[#This Row],[Monetary]],Table7[Monetary],1)/COUNT(Table7[Monetary]),1)</f>
        <v>1</v>
      </c>
      <c r="I1570" t="str">
        <f>_xlfn.CONCAT(Table7[[#This Row],[R score]],Table7[[#This Row],[F score]],Table7[[#This Row],[M score]])</f>
        <v>111</v>
      </c>
      <c r="J15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71" spans="1:10" x14ac:dyDescent="0.3">
      <c r="A1571">
        <v>14575</v>
      </c>
      <c r="B1571" s="1">
        <v>40398.618750000001</v>
      </c>
      <c r="C1571" s="2">
        <v>123.21527777777374</v>
      </c>
      <c r="D1571">
        <v>1</v>
      </c>
      <c r="E1571" s="5">
        <v>420.2199999999998</v>
      </c>
      <c r="F1571">
        <f>CEILING(5*_xlfn.RANK.EQ(Table7[[#This Row],[Recency]],Table7[Recency],0)/COUNT(Table7[Recency]),1)</f>
        <v>2</v>
      </c>
      <c r="G1571">
        <f>CEILING(5*_xlfn.RANK.EQ(Table7[[#This Row],[Frequency]],Table7[Frequency],1)/COUNT(Table7[Frequency]),1)</f>
        <v>1</v>
      </c>
      <c r="H1571">
        <f>CEILING(5*_xlfn.RANK.EQ(Table7[[#This Row],[Monetary]],Table7[Monetary],1)/COUNT(Table7[Monetary]),1)</f>
        <v>2</v>
      </c>
      <c r="I1571" t="str">
        <f>_xlfn.CONCAT(Table7[[#This Row],[R score]],Table7[[#This Row],[F score]],Table7[[#This Row],[M score]])</f>
        <v>212</v>
      </c>
      <c r="J15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72" spans="1:10" x14ac:dyDescent="0.3">
      <c r="A1572">
        <v>14576</v>
      </c>
      <c r="B1572" s="1">
        <v>40514.743750000001</v>
      </c>
      <c r="C1572" s="2">
        <v>7.0902777777737356</v>
      </c>
      <c r="D1572">
        <v>1</v>
      </c>
      <c r="E1572" s="5">
        <v>35.4</v>
      </c>
      <c r="F1572">
        <f>CEILING(5*_xlfn.RANK.EQ(Table7[[#This Row],[Recency]],Table7[Recency],0)/COUNT(Table7[Recency]),1)</f>
        <v>5</v>
      </c>
      <c r="G1572">
        <f>CEILING(5*_xlfn.RANK.EQ(Table7[[#This Row],[Frequency]],Table7[Frequency],1)/COUNT(Table7[Frequency]),1)</f>
        <v>1</v>
      </c>
      <c r="H1572">
        <f>CEILING(5*_xlfn.RANK.EQ(Table7[[#This Row],[Monetary]],Table7[Monetary],1)/COUNT(Table7[Monetary]),1)</f>
        <v>1</v>
      </c>
      <c r="I1572" t="str">
        <f>_xlfn.CONCAT(Table7[[#This Row],[R score]],Table7[[#This Row],[F score]],Table7[[#This Row],[M score]])</f>
        <v>511</v>
      </c>
      <c r="J15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73" spans="1:10" x14ac:dyDescent="0.3">
      <c r="A1573">
        <v>14577</v>
      </c>
      <c r="B1573" s="1">
        <v>40492.513194444444</v>
      </c>
      <c r="C1573" s="2">
        <v>29.320833333331393</v>
      </c>
      <c r="D1573">
        <v>3</v>
      </c>
      <c r="E1573" s="5">
        <v>504.43999999999983</v>
      </c>
      <c r="F1573">
        <f>CEILING(5*_xlfn.RANK.EQ(Table7[[#This Row],[Recency]],Table7[Recency],0)/COUNT(Table7[Recency]),1)</f>
        <v>4</v>
      </c>
      <c r="G1573">
        <f>CEILING(5*_xlfn.RANK.EQ(Table7[[#This Row],[Frequency]],Table7[Frequency],1)/COUNT(Table7[Frequency]),1)</f>
        <v>3</v>
      </c>
      <c r="H1573">
        <f>CEILING(5*_xlfn.RANK.EQ(Table7[[#This Row],[Monetary]],Table7[Monetary],1)/COUNT(Table7[Monetary]),1)</f>
        <v>3</v>
      </c>
      <c r="I1573" t="str">
        <f>_xlfn.CONCAT(Table7[[#This Row],[R score]],Table7[[#This Row],[F score]],Table7[[#This Row],[M score]])</f>
        <v>433</v>
      </c>
      <c r="J15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74" spans="1:10" x14ac:dyDescent="0.3">
      <c r="A1574">
        <v>14579</v>
      </c>
      <c r="B1574" s="1">
        <v>40454.60833333333</v>
      </c>
      <c r="C1574" s="2">
        <v>67.225694444445253</v>
      </c>
      <c r="D1574">
        <v>1</v>
      </c>
      <c r="E1574" s="5">
        <v>105.56</v>
      </c>
      <c r="F1574">
        <f>CEILING(5*_xlfn.RANK.EQ(Table7[[#This Row],[Recency]],Table7[Recency],0)/COUNT(Table7[Recency]),1)</f>
        <v>3</v>
      </c>
      <c r="G1574">
        <f>CEILING(5*_xlfn.RANK.EQ(Table7[[#This Row],[Frequency]],Table7[Frequency],1)/COUNT(Table7[Frequency]),1)</f>
        <v>1</v>
      </c>
      <c r="H1574">
        <f>CEILING(5*_xlfn.RANK.EQ(Table7[[#This Row],[Monetary]],Table7[Monetary],1)/COUNT(Table7[Monetary]),1)</f>
        <v>1</v>
      </c>
      <c r="I1574" t="str">
        <f>_xlfn.CONCAT(Table7[[#This Row],[R score]],Table7[[#This Row],[F score]],Table7[[#This Row],[M score]])</f>
        <v>311</v>
      </c>
      <c r="J15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75" spans="1:10" x14ac:dyDescent="0.3">
      <c r="A1575">
        <v>14580</v>
      </c>
      <c r="B1575" s="1">
        <v>40368.638888888891</v>
      </c>
      <c r="C1575" s="2">
        <v>153.19513888888469</v>
      </c>
      <c r="D1575">
        <v>1</v>
      </c>
      <c r="E1575" s="5">
        <v>14.85</v>
      </c>
      <c r="F1575">
        <f>CEILING(5*_xlfn.RANK.EQ(Table7[[#This Row],[Recency]],Table7[Recency],0)/COUNT(Table7[Recency]),1)</f>
        <v>2</v>
      </c>
      <c r="G1575">
        <f>CEILING(5*_xlfn.RANK.EQ(Table7[[#This Row],[Frequency]],Table7[Frequency],1)/COUNT(Table7[Frequency]),1)</f>
        <v>1</v>
      </c>
      <c r="H1575">
        <f>CEILING(5*_xlfn.RANK.EQ(Table7[[#This Row],[Monetary]],Table7[Monetary],1)/COUNT(Table7[Monetary]),1)</f>
        <v>1</v>
      </c>
      <c r="I1575" t="str">
        <f>_xlfn.CONCAT(Table7[[#This Row],[R score]],Table7[[#This Row],[F score]],Table7[[#This Row],[M score]])</f>
        <v>211</v>
      </c>
      <c r="J15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76" spans="1:10" x14ac:dyDescent="0.3">
      <c r="A1576">
        <v>14581</v>
      </c>
      <c r="B1576" s="1">
        <v>40342.658333333333</v>
      </c>
      <c r="C1576" s="2">
        <v>179.17569444444234</v>
      </c>
      <c r="D1576">
        <v>1</v>
      </c>
      <c r="E1576" s="5">
        <v>271.05</v>
      </c>
      <c r="F1576">
        <f>CEILING(5*_xlfn.RANK.EQ(Table7[[#This Row],[Recency]],Table7[Recency],0)/COUNT(Table7[Recency]),1)</f>
        <v>1</v>
      </c>
      <c r="G1576">
        <f>CEILING(5*_xlfn.RANK.EQ(Table7[[#This Row],[Frequency]],Table7[Frequency],1)/COUNT(Table7[Frequency]),1)</f>
        <v>1</v>
      </c>
      <c r="H1576">
        <f>CEILING(5*_xlfn.RANK.EQ(Table7[[#This Row],[Monetary]],Table7[Monetary],1)/COUNT(Table7[Monetary]),1)</f>
        <v>2</v>
      </c>
      <c r="I1576" t="str">
        <f>_xlfn.CONCAT(Table7[[#This Row],[R score]],Table7[[#This Row],[F score]],Table7[[#This Row],[M score]])</f>
        <v>112</v>
      </c>
      <c r="J15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77" spans="1:10" x14ac:dyDescent="0.3">
      <c r="A1577">
        <v>14583</v>
      </c>
      <c r="B1577" s="1">
        <v>40503.644444444442</v>
      </c>
      <c r="C1577" s="2">
        <v>18.189583333332848</v>
      </c>
      <c r="D1577">
        <v>3</v>
      </c>
      <c r="E1577" s="5">
        <v>673.32999999999993</v>
      </c>
      <c r="F1577">
        <f>CEILING(5*_xlfn.RANK.EQ(Table7[[#This Row],[Recency]],Table7[Recency],0)/COUNT(Table7[Recency]),1)</f>
        <v>4</v>
      </c>
      <c r="G1577">
        <f>CEILING(5*_xlfn.RANK.EQ(Table7[[#This Row],[Frequency]],Table7[Frequency],1)/COUNT(Table7[Frequency]),1)</f>
        <v>3</v>
      </c>
      <c r="H1577">
        <f>CEILING(5*_xlfn.RANK.EQ(Table7[[#This Row],[Monetary]],Table7[Monetary],1)/COUNT(Table7[Monetary]),1)</f>
        <v>3</v>
      </c>
      <c r="I1577" t="str">
        <f>_xlfn.CONCAT(Table7[[#This Row],[R score]],Table7[[#This Row],[F score]],Table7[[#This Row],[M score]])</f>
        <v>433</v>
      </c>
      <c r="J15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78" spans="1:10" x14ac:dyDescent="0.3">
      <c r="A1578">
        <v>14584</v>
      </c>
      <c r="B1578" s="1">
        <v>40465.574999999997</v>
      </c>
      <c r="C1578" s="2">
        <v>56.259027777778101</v>
      </c>
      <c r="D1578">
        <v>4</v>
      </c>
      <c r="E1578" s="5">
        <v>705.09999999999968</v>
      </c>
      <c r="F1578">
        <f>CEILING(5*_xlfn.RANK.EQ(Table7[[#This Row],[Recency]],Table7[Recency],0)/COUNT(Table7[Recency]),1)</f>
        <v>3</v>
      </c>
      <c r="G1578">
        <f>CEILING(5*_xlfn.RANK.EQ(Table7[[#This Row],[Frequency]],Table7[Frequency],1)/COUNT(Table7[Frequency]),1)</f>
        <v>4</v>
      </c>
      <c r="H1578">
        <f>CEILING(5*_xlfn.RANK.EQ(Table7[[#This Row],[Monetary]],Table7[Monetary],1)/COUNT(Table7[Monetary]),1)</f>
        <v>3</v>
      </c>
      <c r="I1578" t="str">
        <f>_xlfn.CONCAT(Table7[[#This Row],[R score]],Table7[[#This Row],[F score]],Table7[[#This Row],[M score]])</f>
        <v>343</v>
      </c>
      <c r="J15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79" spans="1:10" x14ac:dyDescent="0.3">
      <c r="A1579">
        <v>14585</v>
      </c>
      <c r="B1579" s="1">
        <v>40504.530555555553</v>
      </c>
      <c r="C1579" s="2">
        <v>17.303472222221899</v>
      </c>
      <c r="D1579">
        <v>4</v>
      </c>
      <c r="E1579" s="5">
        <v>986.21999999999946</v>
      </c>
      <c r="F1579">
        <f>CEILING(5*_xlfn.RANK.EQ(Table7[[#This Row],[Recency]],Table7[Recency],0)/COUNT(Table7[Recency]),1)</f>
        <v>4</v>
      </c>
      <c r="G1579">
        <f>CEILING(5*_xlfn.RANK.EQ(Table7[[#This Row],[Frequency]],Table7[Frequency],1)/COUNT(Table7[Frequency]),1)</f>
        <v>4</v>
      </c>
      <c r="H1579">
        <f>CEILING(5*_xlfn.RANK.EQ(Table7[[#This Row],[Monetary]],Table7[Monetary],1)/COUNT(Table7[Monetary]),1)</f>
        <v>4</v>
      </c>
      <c r="I1579" t="str">
        <f>_xlfn.CONCAT(Table7[[#This Row],[R score]],Table7[[#This Row],[F score]],Table7[[#This Row],[M score]])</f>
        <v>444</v>
      </c>
      <c r="J15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80" spans="1:10" x14ac:dyDescent="0.3">
      <c r="A1580">
        <v>14588</v>
      </c>
      <c r="B1580" s="1">
        <v>40308.630555555559</v>
      </c>
      <c r="C1580" s="2">
        <v>213.20347222221608</v>
      </c>
      <c r="D1580">
        <v>1</v>
      </c>
      <c r="E1580" s="5">
        <v>135.39000000000001</v>
      </c>
      <c r="F1580">
        <f>CEILING(5*_xlfn.RANK.EQ(Table7[[#This Row],[Recency]],Table7[Recency],0)/COUNT(Table7[Recency]),1)</f>
        <v>1</v>
      </c>
      <c r="G1580">
        <f>CEILING(5*_xlfn.RANK.EQ(Table7[[#This Row],[Frequency]],Table7[Frequency],1)/COUNT(Table7[Frequency]),1)</f>
        <v>1</v>
      </c>
      <c r="H1580">
        <f>CEILING(5*_xlfn.RANK.EQ(Table7[[#This Row],[Monetary]],Table7[Monetary],1)/COUNT(Table7[Monetary]),1)</f>
        <v>1</v>
      </c>
      <c r="I1580" t="str">
        <f>_xlfn.CONCAT(Table7[[#This Row],[R score]],Table7[[#This Row],[F score]],Table7[[#This Row],[M score]])</f>
        <v>111</v>
      </c>
      <c r="J15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81" spans="1:10" x14ac:dyDescent="0.3">
      <c r="A1581">
        <v>14589</v>
      </c>
      <c r="B1581" s="1">
        <v>40515.487500000003</v>
      </c>
      <c r="C1581" s="2">
        <v>6.3465277777722804</v>
      </c>
      <c r="D1581">
        <v>1</v>
      </c>
      <c r="E1581" s="5">
        <v>39.75</v>
      </c>
      <c r="F1581">
        <f>CEILING(5*_xlfn.RANK.EQ(Table7[[#This Row],[Recency]],Table7[Recency],0)/COUNT(Table7[Recency]),1)</f>
        <v>5</v>
      </c>
      <c r="G1581">
        <f>CEILING(5*_xlfn.RANK.EQ(Table7[[#This Row],[Frequency]],Table7[Frequency],1)/COUNT(Table7[Frequency]),1)</f>
        <v>1</v>
      </c>
      <c r="H1581">
        <f>CEILING(5*_xlfn.RANK.EQ(Table7[[#This Row],[Monetary]],Table7[Monetary],1)/COUNT(Table7[Monetary]),1)</f>
        <v>1</v>
      </c>
      <c r="I1581" t="str">
        <f>_xlfn.CONCAT(Table7[[#This Row],[R score]],Table7[[#This Row],[F score]],Table7[[#This Row],[M score]])</f>
        <v>511</v>
      </c>
      <c r="J15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82" spans="1:10" x14ac:dyDescent="0.3">
      <c r="A1582">
        <v>14590</v>
      </c>
      <c r="B1582" s="1">
        <v>40462.504166666666</v>
      </c>
      <c r="C1582" s="2">
        <v>59.329861111109494</v>
      </c>
      <c r="D1582">
        <v>20</v>
      </c>
      <c r="E1582" s="5">
        <v>2993.3699999999994</v>
      </c>
      <c r="F1582">
        <f>CEILING(5*_xlfn.RANK.EQ(Table7[[#This Row],[Recency]],Table7[Recency],0)/COUNT(Table7[Recency]),1)</f>
        <v>3</v>
      </c>
      <c r="G1582">
        <f>CEILING(5*_xlfn.RANK.EQ(Table7[[#This Row],[Frequency]],Table7[Frequency],1)/COUNT(Table7[Frequency]),1)</f>
        <v>5</v>
      </c>
      <c r="H1582">
        <f>CEILING(5*_xlfn.RANK.EQ(Table7[[#This Row],[Monetary]],Table7[Monetary],1)/COUNT(Table7[Monetary]),1)</f>
        <v>5</v>
      </c>
      <c r="I1582" t="str">
        <f>_xlfn.CONCAT(Table7[[#This Row],[R score]],Table7[[#This Row],[F score]],Table7[[#This Row],[M score]])</f>
        <v>355</v>
      </c>
      <c r="J15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83" spans="1:10" x14ac:dyDescent="0.3">
      <c r="A1583">
        <v>14593</v>
      </c>
      <c r="B1583" s="1">
        <v>40489.535416666666</v>
      </c>
      <c r="C1583" s="2">
        <v>32.298611111109494</v>
      </c>
      <c r="D1583">
        <v>9</v>
      </c>
      <c r="E1583" s="5">
        <v>3040.8799999999997</v>
      </c>
      <c r="F1583">
        <f>CEILING(5*_xlfn.RANK.EQ(Table7[[#This Row],[Recency]],Table7[Recency],0)/COUNT(Table7[Recency]),1)</f>
        <v>4</v>
      </c>
      <c r="G1583">
        <f>CEILING(5*_xlfn.RANK.EQ(Table7[[#This Row],[Frequency]],Table7[Frequency],1)/COUNT(Table7[Frequency]),1)</f>
        <v>5</v>
      </c>
      <c r="H1583">
        <f>CEILING(5*_xlfn.RANK.EQ(Table7[[#This Row],[Monetary]],Table7[Monetary],1)/COUNT(Table7[Monetary]),1)</f>
        <v>5</v>
      </c>
      <c r="I1583" t="str">
        <f>_xlfn.CONCAT(Table7[[#This Row],[R score]],Table7[[#This Row],[F score]],Table7[[#This Row],[M score]])</f>
        <v>455</v>
      </c>
      <c r="J15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584" spans="1:10" x14ac:dyDescent="0.3">
      <c r="A1584">
        <v>14594</v>
      </c>
      <c r="B1584" s="1">
        <v>40513.57916666667</v>
      </c>
      <c r="C1584" s="2">
        <v>8.2548611111051287</v>
      </c>
      <c r="D1584">
        <v>1</v>
      </c>
      <c r="E1584" s="5">
        <v>254.99999999999997</v>
      </c>
      <c r="F1584">
        <f>CEILING(5*_xlfn.RANK.EQ(Table7[[#This Row],[Recency]],Table7[Recency],0)/COUNT(Table7[Recency]),1)</f>
        <v>5</v>
      </c>
      <c r="G1584">
        <f>CEILING(5*_xlfn.RANK.EQ(Table7[[#This Row],[Frequency]],Table7[Frequency],1)/COUNT(Table7[Frequency]),1)</f>
        <v>1</v>
      </c>
      <c r="H1584">
        <f>CEILING(5*_xlfn.RANK.EQ(Table7[[#This Row],[Monetary]],Table7[Monetary],1)/COUNT(Table7[Monetary]),1)</f>
        <v>2</v>
      </c>
      <c r="I1584" t="str">
        <f>_xlfn.CONCAT(Table7[[#This Row],[R score]],Table7[[#This Row],[F score]],Table7[[#This Row],[M score]])</f>
        <v>512</v>
      </c>
      <c r="J15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85" spans="1:10" x14ac:dyDescent="0.3">
      <c r="A1585">
        <v>14595</v>
      </c>
      <c r="B1585" s="1">
        <v>40433.532638888886</v>
      </c>
      <c r="C1585" s="2">
        <v>88.301388888889051</v>
      </c>
      <c r="D1585">
        <v>2</v>
      </c>
      <c r="E1585" s="5">
        <v>423.84999999999997</v>
      </c>
      <c r="F1585">
        <f>CEILING(5*_xlfn.RANK.EQ(Table7[[#This Row],[Recency]],Table7[Recency],0)/COUNT(Table7[Recency]),1)</f>
        <v>2</v>
      </c>
      <c r="G1585">
        <f>CEILING(5*_xlfn.RANK.EQ(Table7[[#This Row],[Frequency]],Table7[Frequency],1)/COUNT(Table7[Frequency]),1)</f>
        <v>2</v>
      </c>
      <c r="H1585">
        <f>CEILING(5*_xlfn.RANK.EQ(Table7[[#This Row],[Monetary]],Table7[Monetary],1)/COUNT(Table7[Monetary]),1)</f>
        <v>2</v>
      </c>
      <c r="I1585" t="str">
        <f>_xlfn.CONCAT(Table7[[#This Row],[R score]],Table7[[#This Row],[F score]],Table7[[#This Row],[M score]])</f>
        <v>222</v>
      </c>
      <c r="J15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86" spans="1:10" x14ac:dyDescent="0.3">
      <c r="A1586">
        <v>14596</v>
      </c>
      <c r="B1586" s="1">
        <v>40260.509027777778</v>
      </c>
      <c r="C1586" s="2">
        <v>261.32499999999709</v>
      </c>
      <c r="D1586">
        <v>1</v>
      </c>
      <c r="E1586" s="5">
        <v>222.21999999999991</v>
      </c>
      <c r="F1586">
        <f>CEILING(5*_xlfn.RANK.EQ(Table7[[#This Row],[Recency]],Table7[Recency],0)/COUNT(Table7[Recency]),1)</f>
        <v>1</v>
      </c>
      <c r="G1586">
        <f>CEILING(5*_xlfn.RANK.EQ(Table7[[#This Row],[Frequency]],Table7[Frequency],1)/COUNT(Table7[Frequency]),1)</f>
        <v>1</v>
      </c>
      <c r="H1586">
        <f>CEILING(5*_xlfn.RANK.EQ(Table7[[#This Row],[Monetary]],Table7[Monetary],1)/COUNT(Table7[Monetary]),1)</f>
        <v>1</v>
      </c>
      <c r="I1586" t="str">
        <f>_xlfn.CONCAT(Table7[[#This Row],[R score]],Table7[[#This Row],[F score]],Table7[[#This Row],[M score]])</f>
        <v>111</v>
      </c>
      <c r="J15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87" spans="1:10" x14ac:dyDescent="0.3">
      <c r="A1587">
        <v>14597</v>
      </c>
      <c r="B1587" s="1">
        <v>40507.568055555559</v>
      </c>
      <c r="C1587" s="2">
        <v>14.265972222216078</v>
      </c>
      <c r="D1587">
        <v>4</v>
      </c>
      <c r="E1587" s="5">
        <v>1318.3899999999999</v>
      </c>
      <c r="F1587">
        <f>CEILING(5*_xlfn.RANK.EQ(Table7[[#This Row],[Recency]],Table7[Recency],0)/COUNT(Table7[Recency]),1)</f>
        <v>4</v>
      </c>
      <c r="G1587">
        <f>CEILING(5*_xlfn.RANK.EQ(Table7[[#This Row],[Frequency]],Table7[Frequency],1)/COUNT(Table7[Frequency]),1)</f>
        <v>4</v>
      </c>
      <c r="H1587">
        <f>CEILING(5*_xlfn.RANK.EQ(Table7[[#This Row],[Monetary]],Table7[Monetary],1)/COUNT(Table7[Monetary]),1)</f>
        <v>4</v>
      </c>
      <c r="I1587" t="str">
        <f>_xlfn.CONCAT(Table7[[#This Row],[R score]],Table7[[#This Row],[F score]],Table7[[#This Row],[M score]])</f>
        <v>444</v>
      </c>
      <c r="J15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88" spans="1:10" x14ac:dyDescent="0.3">
      <c r="A1588">
        <v>14598</v>
      </c>
      <c r="B1588" s="1">
        <v>40317.546527777777</v>
      </c>
      <c r="C1588" s="2">
        <v>204.28749999999854</v>
      </c>
      <c r="D1588">
        <v>1</v>
      </c>
      <c r="E1588" s="5">
        <v>162.07000000000002</v>
      </c>
      <c r="F1588">
        <f>CEILING(5*_xlfn.RANK.EQ(Table7[[#This Row],[Recency]],Table7[Recency],0)/COUNT(Table7[Recency]),1)</f>
        <v>1</v>
      </c>
      <c r="G1588">
        <f>CEILING(5*_xlfn.RANK.EQ(Table7[[#This Row],[Frequency]],Table7[Frequency],1)/COUNT(Table7[Frequency]),1)</f>
        <v>1</v>
      </c>
      <c r="H1588">
        <f>CEILING(5*_xlfn.RANK.EQ(Table7[[#This Row],[Monetary]],Table7[Monetary],1)/COUNT(Table7[Monetary]),1)</f>
        <v>1</v>
      </c>
      <c r="I1588" t="str">
        <f>_xlfn.CONCAT(Table7[[#This Row],[R score]],Table7[[#This Row],[F score]],Table7[[#This Row],[M score]])</f>
        <v>111</v>
      </c>
      <c r="J15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89" spans="1:10" x14ac:dyDescent="0.3">
      <c r="A1589">
        <v>14599</v>
      </c>
      <c r="B1589" s="1">
        <v>40496.617361111108</v>
      </c>
      <c r="C1589" s="2">
        <v>25.216666666667152</v>
      </c>
      <c r="D1589">
        <v>2</v>
      </c>
      <c r="E1589" s="5">
        <v>457.89</v>
      </c>
      <c r="F1589">
        <f>CEILING(5*_xlfn.RANK.EQ(Table7[[#This Row],[Recency]],Table7[Recency],0)/COUNT(Table7[Recency]),1)</f>
        <v>4</v>
      </c>
      <c r="G1589">
        <f>CEILING(5*_xlfn.RANK.EQ(Table7[[#This Row],[Frequency]],Table7[Frequency],1)/COUNT(Table7[Frequency]),1)</f>
        <v>2</v>
      </c>
      <c r="H1589">
        <f>CEILING(5*_xlfn.RANK.EQ(Table7[[#This Row],[Monetary]],Table7[Monetary],1)/COUNT(Table7[Monetary]),1)</f>
        <v>2</v>
      </c>
      <c r="I1589" t="str">
        <f>_xlfn.CONCAT(Table7[[#This Row],[R score]],Table7[[#This Row],[F score]],Table7[[#This Row],[M score]])</f>
        <v>422</v>
      </c>
      <c r="J15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90" spans="1:10" x14ac:dyDescent="0.3">
      <c r="A1590">
        <v>14600</v>
      </c>
      <c r="B1590" s="1">
        <v>40493.663888888892</v>
      </c>
      <c r="C1590" s="2">
        <v>28.17013888888323</v>
      </c>
      <c r="D1590">
        <v>1</v>
      </c>
      <c r="E1590" s="5">
        <v>471.84</v>
      </c>
      <c r="F1590">
        <f>CEILING(5*_xlfn.RANK.EQ(Table7[[#This Row],[Recency]],Table7[Recency],0)/COUNT(Table7[Recency]),1)</f>
        <v>4</v>
      </c>
      <c r="G1590">
        <f>CEILING(5*_xlfn.RANK.EQ(Table7[[#This Row],[Frequency]],Table7[Frequency],1)/COUNT(Table7[Frequency]),1)</f>
        <v>1</v>
      </c>
      <c r="H1590">
        <f>CEILING(5*_xlfn.RANK.EQ(Table7[[#This Row],[Monetary]],Table7[Monetary],1)/COUNT(Table7[Monetary]),1)</f>
        <v>2</v>
      </c>
      <c r="I1590" t="str">
        <f>_xlfn.CONCAT(Table7[[#This Row],[R score]],Table7[[#This Row],[F score]],Table7[[#This Row],[M score]])</f>
        <v>412</v>
      </c>
      <c r="J15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91" spans="1:10" x14ac:dyDescent="0.3">
      <c r="A1591">
        <v>14602</v>
      </c>
      <c r="B1591" s="1">
        <v>40230.657638888886</v>
      </c>
      <c r="C1591" s="2">
        <v>291.17638888888905</v>
      </c>
      <c r="D1591">
        <v>1</v>
      </c>
      <c r="E1591" s="5">
        <v>205.35999999999999</v>
      </c>
      <c r="F1591">
        <f>CEILING(5*_xlfn.RANK.EQ(Table7[[#This Row],[Recency]],Table7[Recency],0)/COUNT(Table7[Recency]),1)</f>
        <v>1</v>
      </c>
      <c r="G1591">
        <f>CEILING(5*_xlfn.RANK.EQ(Table7[[#This Row],[Frequency]],Table7[Frequency],1)/COUNT(Table7[Frequency]),1)</f>
        <v>1</v>
      </c>
      <c r="H1591">
        <f>CEILING(5*_xlfn.RANK.EQ(Table7[[#This Row],[Monetary]],Table7[Monetary],1)/COUNT(Table7[Monetary]),1)</f>
        <v>1</v>
      </c>
      <c r="I1591" t="str">
        <f>_xlfn.CONCAT(Table7[[#This Row],[R score]],Table7[[#This Row],[F score]],Table7[[#This Row],[M score]])</f>
        <v>111</v>
      </c>
      <c r="J15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92" spans="1:10" x14ac:dyDescent="0.3">
      <c r="A1592">
        <v>14604</v>
      </c>
      <c r="B1592" s="1">
        <v>40253.541666666664</v>
      </c>
      <c r="C1592" s="2">
        <v>268.29236111111095</v>
      </c>
      <c r="D1592">
        <v>1</v>
      </c>
      <c r="E1592" s="5">
        <v>136.36000000000001</v>
      </c>
      <c r="F1592">
        <f>CEILING(5*_xlfn.RANK.EQ(Table7[[#This Row],[Recency]],Table7[Recency],0)/COUNT(Table7[Recency]),1)</f>
        <v>1</v>
      </c>
      <c r="G1592">
        <f>CEILING(5*_xlfn.RANK.EQ(Table7[[#This Row],[Frequency]],Table7[Frequency],1)/COUNT(Table7[Frequency]),1)</f>
        <v>1</v>
      </c>
      <c r="H1592">
        <f>CEILING(5*_xlfn.RANK.EQ(Table7[[#This Row],[Monetary]],Table7[Monetary],1)/COUNT(Table7[Monetary]),1)</f>
        <v>1</v>
      </c>
      <c r="I1592" t="str">
        <f>_xlfn.CONCAT(Table7[[#This Row],[R score]],Table7[[#This Row],[F score]],Table7[[#This Row],[M score]])</f>
        <v>111</v>
      </c>
      <c r="J15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93" spans="1:10" x14ac:dyDescent="0.3">
      <c r="A1593">
        <v>14605</v>
      </c>
      <c r="B1593" s="1">
        <v>40512.588194444441</v>
      </c>
      <c r="C1593" s="2">
        <v>9.2458333333343035</v>
      </c>
      <c r="D1593">
        <v>4</v>
      </c>
      <c r="E1593" s="5">
        <v>920.70999999999992</v>
      </c>
      <c r="F1593">
        <f>CEILING(5*_xlfn.RANK.EQ(Table7[[#This Row],[Recency]],Table7[Recency],0)/COUNT(Table7[Recency]),1)</f>
        <v>5</v>
      </c>
      <c r="G1593">
        <f>CEILING(5*_xlfn.RANK.EQ(Table7[[#This Row],[Frequency]],Table7[Frequency],1)/COUNT(Table7[Frequency]),1)</f>
        <v>4</v>
      </c>
      <c r="H1593">
        <f>CEILING(5*_xlfn.RANK.EQ(Table7[[#This Row],[Monetary]],Table7[Monetary],1)/COUNT(Table7[Monetary]),1)</f>
        <v>3</v>
      </c>
      <c r="I1593" t="str">
        <f>_xlfn.CONCAT(Table7[[#This Row],[R score]],Table7[[#This Row],[F score]],Table7[[#This Row],[M score]])</f>
        <v>543</v>
      </c>
      <c r="J15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94" spans="1:10" x14ac:dyDescent="0.3">
      <c r="A1594">
        <v>14606</v>
      </c>
      <c r="B1594" s="1">
        <v>40520.505555555559</v>
      </c>
      <c r="C1594" s="2">
        <v>1.3284722222160781</v>
      </c>
      <c r="D1594">
        <v>97</v>
      </c>
      <c r="E1594" s="5">
        <v>18329.480000000196</v>
      </c>
      <c r="F1594">
        <f>CEILING(5*_xlfn.RANK.EQ(Table7[[#This Row],[Recency]],Table7[Recency],0)/COUNT(Table7[Recency]),1)</f>
        <v>5</v>
      </c>
      <c r="G1594">
        <f>CEILING(5*_xlfn.RANK.EQ(Table7[[#This Row],[Frequency]],Table7[Frequency],1)/COUNT(Table7[Frequency]),1)</f>
        <v>5</v>
      </c>
      <c r="H1594">
        <f>CEILING(5*_xlfn.RANK.EQ(Table7[[#This Row],[Monetary]],Table7[Monetary],1)/COUNT(Table7[Monetary]),1)</f>
        <v>5</v>
      </c>
      <c r="I1594" t="str">
        <f>_xlfn.CONCAT(Table7[[#This Row],[R score]],Table7[[#This Row],[F score]],Table7[[#This Row],[M score]])</f>
        <v>555</v>
      </c>
      <c r="J15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595" spans="1:10" x14ac:dyDescent="0.3">
      <c r="A1595">
        <v>14607</v>
      </c>
      <c r="B1595" s="1">
        <v>40419.565972222219</v>
      </c>
      <c r="C1595" s="2">
        <v>102.2680555555562</v>
      </c>
      <c r="D1595">
        <v>8</v>
      </c>
      <c r="E1595" s="5">
        <v>7553.6299999999974</v>
      </c>
      <c r="F1595">
        <f>CEILING(5*_xlfn.RANK.EQ(Table7[[#This Row],[Recency]],Table7[Recency],0)/COUNT(Table7[Recency]),1)</f>
        <v>2</v>
      </c>
      <c r="G1595">
        <f>CEILING(5*_xlfn.RANK.EQ(Table7[[#This Row],[Frequency]],Table7[Frequency],1)/COUNT(Table7[Frequency]),1)</f>
        <v>5</v>
      </c>
      <c r="H1595">
        <f>CEILING(5*_xlfn.RANK.EQ(Table7[[#This Row],[Monetary]],Table7[Monetary],1)/COUNT(Table7[Monetary]),1)</f>
        <v>5</v>
      </c>
      <c r="I1595" t="str">
        <f>_xlfn.CONCAT(Table7[[#This Row],[R score]],Table7[[#This Row],[F score]],Table7[[#This Row],[M score]])</f>
        <v>255</v>
      </c>
      <c r="J15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596" spans="1:10" x14ac:dyDescent="0.3">
      <c r="A1596">
        <v>14608</v>
      </c>
      <c r="B1596" s="1">
        <v>40507.661111111112</v>
      </c>
      <c r="C1596" s="2">
        <v>14.172916666662786</v>
      </c>
      <c r="D1596">
        <v>6</v>
      </c>
      <c r="E1596" s="5">
        <v>1557.79</v>
      </c>
      <c r="F1596">
        <f>CEILING(5*_xlfn.RANK.EQ(Table7[[#This Row],[Recency]],Table7[Recency],0)/COUNT(Table7[Recency]),1)</f>
        <v>5</v>
      </c>
      <c r="G1596">
        <f>CEILING(5*_xlfn.RANK.EQ(Table7[[#This Row],[Frequency]],Table7[Frequency],1)/COUNT(Table7[Frequency]),1)</f>
        <v>4</v>
      </c>
      <c r="H1596">
        <f>CEILING(5*_xlfn.RANK.EQ(Table7[[#This Row],[Monetary]],Table7[Monetary],1)/COUNT(Table7[Monetary]),1)</f>
        <v>4</v>
      </c>
      <c r="I1596" t="str">
        <f>_xlfn.CONCAT(Table7[[#This Row],[R score]],Table7[[#This Row],[F score]],Table7[[#This Row],[M score]])</f>
        <v>544</v>
      </c>
      <c r="J15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97" spans="1:10" x14ac:dyDescent="0.3">
      <c r="A1597">
        <v>14609</v>
      </c>
      <c r="B1597" s="1">
        <v>40496.426388888889</v>
      </c>
      <c r="C1597" s="2">
        <v>25.40763888888614</v>
      </c>
      <c r="D1597">
        <v>6</v>
      </c>
      <c r="E1597" s="5">
        <v>884.6400000000001</v>
      </c>
      <c r="F1597">
        <f>CEILING(5*_xlfn.RANK.EQ(Table7[[#This Row],[Recency]],Table7[Recency],0)/COUNT(Table7[Recency]),1)</f>
        <v>4</v>
      </c>
      <c r="G1597">
        <f>CEILING(5*_xlfn.RANK.EQ(Table7[[#This Row],[Frequency]],Table7[Frequency],1)/COUNT(Table7[Frequency]),1)</f>
        <v>4</v>
      </c>
      <c r="H1597">
        <f>CEILING(5*_xlfn.RANK.EQ(Table7[[#This Row],[Monetary]],Table7[Monetary],1)/COUNT(Table7[Monetary]),1)</f>
        <v>3</v>
      </c>
      <c r="I1597" t="str">
        <f>_xlfn.CONCAT(Table7[[#This Row],[R score]],Table7[[#This Row],[F score]],Table7[[#This Row],[M score]])</f>
        <v>443</v>
      </c>
      <c r="J15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98" spans="1:10" x14ac:dyDescent="0.3">
      <c r="A1598">
        <v>14610</v>
      </c>
      <c r="B1598" s="1">
        <v>40491.456944444442</v>
      </c>
      <c r="C1598" s="2">
        <v>30.377083333332848</v>
      </c>
      <c r="D1598">
        <v>2</v>
      </c>
      <c r="E1598" s="5">
        <v>24.350000000000005</v>
      </c>
      <c r="F1598">
        <f>CEILING(5*_xlfn.RANK.EQ(Table7[[#This Row],[Recency]],Table7[Recency],0)/COUNT(Table7[Recency]),1)</f>
        <v>4</v>
      </c>
      <c r="G1598">
        <f>CEILING(5*_xlfn.RANK.EQ(Table7[[#This Row],[Frequency]],Table7[Frequency],1)/COUNT(Table7[Frequency]),1)</f>
        <v>2</v>
      </c>
      <c r="H1598">
        <f>CEILING(5*_xlfn.RANK.EQ(Table7[[#This Row],[Monetary]],Table7[Monetary],1)/COUNT(Table7[Monetary]),1)</f>
        <v>1</v>
      </c>
      <c r="I1598" t="str">
        <f>_xlfn.CONCAT(Table7[[#This Row],[R score]],Table7[[#This Row],[F score]],Table7[[#This Row],[M score]])</f>
        <v>421</v>
      </c>
      <c r="J15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599" spans="1:10" x14ac:dyDescent="0.3">
      <c r="A1599">
        <v>14611</v>
      </c>
      <c r="B1599" s="1">
        <v>40443.388194444444</v>
      </c>
      <c r="C1599" s="2">
        <v>78.445833333331393</v>
      </c>
      <c r="D1599">
        <v>2</v>
      </c>
      <c r="E1599" s="5">
        <v>604.33000000000015</v>
      </c>
      <c r="F1599">
        <f>CEILING(5*_xlfn.RANK.EQ(Table7[[#This Row],[Recency]],Table7[Recency],0)/COUNT(Table7[Recency]),1)</f>
        <v>2</v>
      </c>
      <c r="G1599">
        <f>CEILING(5*_xlfn.RANK.EQ(Table7[[#This Row],[Frequency]],Table7[Frequency],1)/COUNT(Table7[Frequency]),1)</f>
        <v>2</v>
      </c>
      <c r="H1599">
        <f>CEILING(5*_xlfn.RANK.EQ(Table7[[#This Row],[Monetary]],Table7[Monetary],1)/COUNT(Table7[Monetary]),1)</f>
        <v>3</v>
      </c>
      <c r="I1599" t="str">
        <f>_xlfn.CONCAT(Table7[[#This Row],[R score]],Table7[[#This Row],[F score]],Table7[[#This Row],[M score]])</f>
        <v>223</v>
      </c>
      <c r="J15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00" spans="1:10" x14ac:dyDescent="0.3">
      <c r="A1600">
        <v>14612</v>
      </c>
      <c r="B1600" s="1">
        <v>40471.667361111111</v>
      </c>
      <c r="C1600" s="2">
        <v>50.166666666664241</v>
      </c>
      <c r="D1600">
        <v>1</v>
      </c>
      <c r="E1600" s="5">
        <v>877.69999999999982</v>
      </c>
      <c r="F1600">
        <f>CEILING(5*_xlfn.RANK.EQ(Table7[[#This Row],[Recency]],Table7[Recency],0)/COUNT(Table7[Recency]),1)</f>
        <v>3</v>
      </c>
      <c r="G1600">
        <f>CEILING(5*_xlfn.RANK.EQ(Table7[[#This Row],[Frequency]],Table7[Frequency],1)/COUNT(Table7[Frequency]),1)</f>
        <v>1</v>
      </c>
      <c r="H1600">
        <f>CEILING(5*_xlfn.RANK.EQ(Table7[[#This Row],[Monetary]],Table7[Monetary],1)/COUNT(Table7[Monetary]),1)</f>
        <v>3</v>
      </c>
      <c r="I1600" t="str">
        <f>_xlfn.CONCAT(Table7[[#This Row],[R score]],Table7[[#This Row],[F score]],Table7[[#This Row],[M score]])</f>
        <v>313</v>
      </c>
      <c r="J16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01" spans="1:10" x14ac:dyDescent="0.3">
      <c r="A1601">
        <v>14613</v>
      </c>
      <c r="B1601" s="1">
        <v>40206.543055555558</v>
      </c>
      <c r="C1601" s="2">
        <v>315.29097222221753</v>
      </c>
      <c r="D1601">
        <v>1</v>
      </c>
      <c r="E1601" s="5">
        <v>76.319999999999993</v>
      </c>
      <c r="F1601">
        <f>CEILING(5*_xlfn.RANK.EQ(Table7[[#This Row],[Recency]],Table7[Recency],0)/COUNT(Table7[Recency]),1)</f>
        <v>1</v>
      </c>
      <c r="G1601">
        <f>CEILING(5*_xlfn.RANK.EQ(Table7[[#This Row],[Frequency]],Table7[Frequency],1)/COUNT(Table7[Frequency]),1)</f>
        <v>1</v>
      </c>
      <c r="H1601">
        <f>CEILING(5*_xlfn.RANK.EQ(Table7[[#This Row],[Monetary]],Table7[Monetary],1)/COUNT(Table7[Monetary]),1)</f>
        <v>1</v>
      </c>
      <c r="I1601" t="str">
        <f>_xlfn.CONCAT(Table7[[#This Row],[R score]],Table7[[#This Row],[F score]],Table7[[#This Row],[M score]])</f>
        <v>111</v>
      </c>
      <c r="J16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02" spans="1:10" x14ac:dyDescent="0.3">
      <c r="A1602">
        <v>14614</v>
      </c>
      <c r="B1602" s="1">
        <v>40500.544444444444</v>
      </c>
      <c r="C1602" s="2">
        <v>21.289583333331393</v>
      </c>
      <c r="D1602">
        <v>1</v>
      </c>
      <c r="E1602" s="5">
        <v>295.12999999999994</v>
      </c>
      <c r="F1602">
        <f>CEILING(5*_xlfn.RANK.EQ(Table7[[#This Row],[Recency]],Table7[Recency],0)/COUNT(Table7[Recency]),1)</f>
        <v>4</v>
      </c>
      <c r="G1602">
        <f>CEILING(5*_xlfn.RANK.EQ(Table7[[#This Row],[Frequency]],Table7[Frequency],1)/COUNT(Table7[Frequency]),1)</f>
        <v>1</v>
      </c>
      <c r="H1602">
        <f>CEILING(5*_xlfn.RANK.EQ(Table7[[#This Row],[Monetary]],Table7[Monetary],1)/COUNT(Table7[Monetary]),1)</f>
        <v>2</v>
      </c>
      <c r="I1602" t="str">
        <f>_xlfn.CONCAT(Table7[[#This Row],[R score]],Table7[[#This Row],[F score]],Table7[[#This Row],[M score]])</f>
        <v>412</v>
      </c>
      <c r="J16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03" spans="1:10" x14ac:dyDescent="0.3">
      <c r="A1603">
        <v>14615</v>
      </c>
      <c r="B1603" s="1">
        <v>40492.566666666666</v>
      </c>
      <c r="C1603" s="2">
        <v>29.267361111109494</v>
      </c>
      <c r="D1603">
        <v>5</v>
      </c>
      <c r="E1603" s="5">
        <v>951.76000000000022</v>
      </c>
      <c r="F1603">
        <f>CEILING(5*_xlfn.RANK.EQ(Table7[[#This Row],[Recency]],Table7[Recency],0)/COUNT(Table7[Recency]),1)</f>
        <v>4</v>
      </c>
      <c r="G1603">
        <f>CEILING(5*_xlfn.RANK.EQ(Table7[[#This Row],[Frequency]],Table7[Frequency],1)/COUNT(Table7[Frequency]),1)</f>
        <v>4</v>
      </c>
      <c r="H1603">
        <f>CEILING(5*_xlfn.RANK.EQ(Table7[[#This Row],[Monetary]],Table7[Monetary],1)/COUNT(Table7[Monetary]),1)</f>
        <v>3</v>
      </c>
      <c r="I1603" t="str">
        <f>_xlfn.CONCAT(Table7[[#This Row],[R score]],Table7[[#This Row],[F score]],Table7[[#This Row],[M score]])</f>
        <v>443</v>
      </c>
      <c r="J16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04" spans="1:10" x14ac:dyDescent="0.3">
      <c r="A1604">
        <v>14616</v>
      </c>
      <c r="B1604" s="1">
        <v>40501.689583333333</v>
      </c>
      <c r="C1604" s="2">
        <v>20.144444444442343</v>
      </c>
      <c r="D1604">
        <v>2</v>
      </c>
      <c r="E1604" s="5">
        <v>121.7</v>
      </c>
      <c r="F1604">
        <f>CEILING(5*_xlfn.RANK.EQ(Table7[[#This Row],[Recency]],Table7[Recency],0)/COUNT(Table7[Recency]),1)</f>
        <v>4</v>
      </c>
      <c r="G1604">
        <f>CEILING(5*_xlfn.RANK.EQ(Table7[[#This Row],[Frequency]],Table7[Frequency],1)/COUNT(Table7[Frequency]),1)</f>
        <v>2</v>
      </c>
      <c r="H1604">
        <f>CEILING(5*_xlfn.RANK.EQ(Table7[[#This Row],[Monetary]],Table7[Monetary],1)/COUNT(Table7[Monetary]),1)</f>
        <v>1</v>
      </c>
      <c r="I1604" t="str">
        <f>_xlfn.CONCAT(Table7[[#This Row],[R score]],Table7[[#This Row],[F score]],Table7[[#This Row],[M score]])</f>
        <v>421</v>
      </c>
      <c r="J16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05" spans="1:10" x14ac:dyDescent="0.3">
      <c r="A1605">
        <v>14617</v>
      </c>
      <c r="B1605" s="1">
        <v>40484.486805555556</v>
      </c>
      <c r="C1605" s="2">
        <v>37.347222222218988</v>
      </c>
      <c r="D1605">
        <v>2</v>
      </c>
      <c r="E1605" s="5">
        <v>190.47</v>
      </c>
      <c r="F1605">
        <f>CEILING(5*_xlfn.RANK.EQ(Table7[[#This Row],[Recency]],Table7[Recency],0)/COUNT(Table7[Recency]),1)</f>
        <v>3</v>
      </c>
      <c r="G1605">
        <f>CEILING(5*_xlfn.RANK.EQ(Table7[[#This Row],[Frequency]],Table7[Frequency],1)/COUNT(Table7[Frequency]),1)</f>
        <v>2</v>
      </c>
      <c r="H1605">
        <f>CEILING(5*_xlfn.RANK.EQ(Table7[[#This Row],[Monetary]],Table7[Monetary],1)/COUNT(Table7[Monetary]),1)</f>
        <v>1</v>
      </c>
      <c r="I1605" t="str">
        <f>_xlfn.CONCAT(Table7[[#This Row],[R score]],Table7[[#This Row],[F score]],Table7[[#This Row],[M score]])</f>
        <v>321</v>
      </c>
      <c r="J16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06" spans="1:10" x14ac:dyDescent="0.3">
      <c r="A1606">
        <v>14618</v>
      </c>
      <c r="B1606" s="1">
        <v>40510.433333333334</v>
      </c>
      <c r="C1606" s="2">
        <v>11.400694444440887</v>
      </c>
      <c r="D1606">
        <v>4</v>
      </c>
      <c r="E1606" s="5">
        <v>788.87999999999988</v>
      </c>
      <c r="F1606">
        <f>CEILING(5*_xlfn.RANK.EQ(Table7[[#This Row],[Recency]],Table7[Recency],0)/COUNT(Table7[Recency]),1)</f>
        <v>5</v>
      </c>
      <c r="G1606">
        <f>CEILING(5*_xlfn.RANK.EQ(Table7[[#This Row],[Frequency]],Table7[Frequency],1)/COUNT(Table7[Frequency]),1)</f>
        <v>4</v>
      </c>
      <c r="H1606">
        <f>CEILING(5*_xlfn.RANK.EQ(Table7[[#This Row],[Monetary]],Table7[Monetary],1)/COUNT(Table7[Monetary]),1)</f>
        <v>3</v>
      </c>
      <c r="I1606" t="str">
        <f>_xlfn.CONCAT(Table7[[#This Row],[R score]],Table7[[#This Row],[F score]],Table7[[#This Row],[M score]])</f>
        <v>543</v>
      </c>
      <c r="J16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07" spans="1:10" x14ac:dyDescent="0.3">
      <c r="A1607">
        <v>14619</v>
      </c>
      <c r="B1607" s="1">
        <v>40345.611805555556</v>
      </c>
      <c r="C1607" s="2">
        <v>176.22222222221899</v>
      </c>
      <c r="D1607">
        <v>1</v>
      </c>
      <c r="E1607" s="5">
        <v>896.8</v>
      </c>
      <c r="F1607">
        <f>CEILING(5*_xlfn.RANK.EQ(Table7[[#This Row],[Recency]],Table7[Recency],0)/COUNT(Table7[Recency]),1)</f>
        <v>1</v>
      </c>
      <c r="G1607">
        <f>CEILING(5*_xlfn.RANK.EQ(Table7[[#This Row],[Frequency]],Table7[Frequency],1)/COUNT(Table7[Frequency]),1)</f>
        <v>1</v>
      </c>
      <c r="H1607">
        <f>CEILING(5*_xlfn.RANK.EQ(Table7[[#This Row],[Monetary]],Table7[Monetary],1)/COUNT(Table7[Monetary]),1)</f>
        <v>3</v>
      </c>
      <c r="I1607" t="str">
        <f>_xlfn.CONCAT(Table7[[#This Row],[R score]],Table7[[#This Row],[F score]],Table7[[#This Row],[M score]])</f>
        <v>113</v>
      </c>
      <c r="J16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08" spans="1:10" x14ac:dyDescent="0.3">
      <c r="A1608">
        <v>14621</v>
      </c>
      <c r="B1608" s="1">
        <v>40375.326388888891</v>
      </c>
      <c r="C1608" s="2">
        <v>146.50763888888469</v>
      </c>
      <c r="D1608">
        <v>4</v>
      </c>
      <c r="E1608" s="5">
        <v>1212.21</v>
      </c>
      <c r="F1608">
        <f>CEILING(5*_xlfn.RANK.EQ(Table7[[#This Row],[Recency]],Table7[Recency],0)/COUNT(Table7[Recency]),1)</f>
        <v>2</v>
      </c>
      <c r="G1608">
        <f>CEILING(5*_xlfn.RANK.EQ(Table7[[#This Row],[Frequency]],Table7[Frequency],1)/COUNT(Table7[Frequency]),1)</f>
        <v>4</v>
      </c>
      <c r="H1608">
        <f>CEILING(5*_xlfn.RANK.EQ(Table7[[#This Row],[Monetary]],Table7[Monetary],1)/COUNT(Table7[Monetary]),1)</f>
        <v>4</v>
      </c>
      <c r="I1608" t="str">
        <f>_xlfn.CONCAT(Table7[[#This Row],[R score]],Table7[[#This Row],[F score]],Table7[[#This Row],[M score]])</f>
        <v>244</v>
      </c>
      <c r="J16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09" spans="1:10" x14ac:dyDescent="0.3">
      <c r="A1609">
        <v>14623</v>
      </c>
      <c r="B1609" s="1">
        <v>40506.643055555556</v>
      </c>
      <c r="C1609" s="2">
        <v>15.190972222218988</v>
      </c>
      <c r="D1609">
        <v>5</v>
      </c>
      <c r="E1609" s="5">
        <v>1130.28</v>
      </c>
      <c r="F1609">
        <f>CEILING(5*_xlfn.RANK.EQ(Table7[[#This Row],[Recency]],Table7[Recency],0)/COUNT(Table7[Recency]),1)</f>
        <v>4</v>
      </c>
      <c r="G1609">
        <f>CEILING(5*_xlfn.RANK.EQ(Table7[[#This Row],[Frequency]],Table7[Frequency],1)/COUNT(Table7[Frequency]),1)</f>
        <v>4</v>
      </c>
      <c r="H1609">
        <f>CEILING(5*_xlfn.RANK.EQ(Table7[[#This Row],[Monetary]],Table7[Monetary],1)/COUNT(Table7[Monetary]),1)</f>
        <v>4</v>
      </c>
      <c r="I1609" t="str">
        <f>_xlfn.CONCAT(Table7[[#This Row],[R score]],Table7[[#This Row],[F score]],Table7[[#This Row],[M score]])</f>
        <v>444</v>
      </c>
      <c r="J16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10" spans="1:10" x14ac:dyDescent="0.3">
      <c r="A1610">
        <v>14624</v>
      </c>
      <c r="B1610" s="1">
        <v>40471.636111111111</v>
      </c>
      <c r="C1610" s="2">
        <v>50.197916666664241</v>
      </c>
      <c r="D1610">
        <v>4</v>
      </c>
      <c r="E1610" s="5">
        <v>588.22</v>
      </c>
      <c r="F1610">
        <f>CEILING(5*_xlfn.RANK.EQ(Table7[[#This Row],[Recency]],Table7[Recency],0)/COUNT(Table7[Recency]),1)</f>
        <v>3</v>
      </c>
      <c r="G1610">
        <f>CEILING(5*_xlfn.RANK.EQ(Table7[[#This Row],[Frequency]],Table7[Frequency],1)/COUNT(Table7[Frequency]),1)</f>
        <v>4</v>
      </c>
      <c r="H1610">
        <f>CEILING(5*_xlfn.RANK.EQ(Table7[[#This Row],[Monetary]],Table7[Monetary],1)/COUNT(Table7[Monetary]),1)</f>
        <v>3</v>
      </c>
      <c r="I1610" t="str">
        <f>_xlfn.CONCAT(Table7[[#This Row],[R score]],Table7[[#This Row],[F score]],Table7[[#This Row],[M score]])</f>
        <v>343</v>
      </c>
      <c r="J16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11" spans="1:10" x14ac:dyDescent="0.3">
      <c r="A1611">
        <v>14625</v>
      </c>
      <c r="B1611" s="1">
        <v>40512.522916666669</v>
      </c>
      <c r="C1611" s="2">
        <v>9.3111111111065838</v>
      </c>
      <c r="D1611">
        <v>9</v>
      </c>
      <c r="E1611" s="5">
        <v>3598.2499999999973</v>
      </c>
      <c r="F1611">
        <f>CEILING(5*_xlfn.RANK.EQ(Table7[[#This Row],[Recency]],Table7[Recency],0)/COUNT(Table7[Recency]),1)</f>
        <v>5</v>
      </c>
      <c r="G1611">
        <f>CEILING(5*_xlfn.RANK.EQ(Table7[[#This Row],[Frequency]],Table7[Frequency],1)/COUNT(Table7[Frequency]),1)</f>
        <v>5</v>
      </c>
      <c r="H1611">
        <f>CEILING(5*_xlfn.RANK.EQ(Table7[[#This Row],[Monetary]],Table7[Monetary],1)/COUNT(Table7[Monetary]),1)</f>
        <v>5</v>
      </c>
      <c r="I1611" t="str">
        <f>_xlfn.CONCAT(Table7[[#This Row],[R score]],Table7[[#This Row],[F score]],Table7[[#This Row],[M score]])</f>
        <v>555</v>
      </c>
      <c r="J16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12" spans="1:10" x14ac:dyDescent="0.3">
      <c r="A1612">
        <v>14626</v>
      </c>
      <c r="B1612" s="1">
        <v>40491.390972222223</v>
      </c>
      <c r="C1612" s="2">
        <v>30.443055555551837</v>
      </c>
      <c r="D1612">
        <v>7</v>
      </c>
      <c r="E1612" s="5">
        <v>2619.6499999999996</v>
      </c>
      <c r="F1612">
        <f>CEILING(5*_xlfn.RANK.EQ(Table7[[#This Row],[Recency]],Table7[Recency],0)/COUNT(Table7[Recency]),1)</f>
        <v>4</v>
      </c>
      <c r="G1612">
        <f>CEILING(5*_xlfn.RANK.EQ(Table7[[#This Row],[Frequency]],Table7[Frequency],1)/COUNT(Table7[Frequency]),1)</f>
        <v>5</v>
      </c>
      <c r="H1612">
        <f>CEILING(5*_xlfn.RANK.EQ(Table7[[#This Row],[Monetary]],Table7[Monetary],1)/COUNT(Table7[Monetary]),1)</f>
        <v>5</v>
      </c>
      <c r="I1612" t="str">
        <f>_xlfn.CONCAT(Table7[[#This Row],[R score]],Table7[[#This Row],[F score]],Table7[[#This Row],[M score]])</f>
        <v>455</v>
      </c>
      <c r="J16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13" spans="1:10" x14ac:dyDescent="0.3">
      <c r="A1613">
        <v>14627</v>
      </c>
      <c r="B1613" s="1">
        <v>40507.688888888886</v>
      </c>
      <c r="C1613" s="2">
        <v>14.145138888889051</v>
      </c>
      <c r="D1613">
        <v>1</v>
      </c>
      <c r="E1613" s="5">
        <v>462.75</v>
      </c>
      <c r="F1613">
        <f>CEILING(5*_xlfn.RANK.EQ(Table7[[#This Row],[Recency]],Table7[Recency],0)/COUNT(Table7[Recency]),1)</f>
        <v>5</v>
      </c>
      <c r="G1613">
        <f>CEILING(5*_xlfn.RANK.EQ(Table7[[#This Row],[Frequency]],Table7[Frequency],1)/COUNT(Table7[Frequency]),1)</f>
        <v>1</v>
      </c>
      <c r="H1613">
        <f>CEILING(5*_xlfn.RANK.EQ(Table7[[#This Row],[Monetary]],Table7[Monetary],1)/COUNT(Table7[Monetary]),1)</f>
        <v>2</v>
      </c>
      <c r="I1613" t="str">
        <f>_xlfn.CONCAT(Table7[[#This Row],[R score]],Table7[[#This Row],[F score]],Table7[[#This Row],[M score]])</f>
        <v>512</v>
      </c>
      <c r="J16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14" spans="1:10" x14ac:dyDescent="0.3">
      <c r="A1614">
        <v>14628</v>
      </c>
      <c r="B1614" s="1">
        <v>40444.76666666667</v>
      </c>
      <c r="C1614" s="2">
        <v>77.067361111105129</v>
      </c>
      <c r="D1614">
        <v>3</v>
      </c>
      <c r="E1614" s="5">
        <v>1326.0400000000006</v>
      </c>
      <c r="F1614">
        <f>CEILING(5*_xlfn.RANK.EQ(Table7[[#This Row],[Recency]],Table7[Recency],0)/COUNT(Table7[Recency]),1)</f>
        <v>2</v>
      </c>
      <c r="G1614">
        <f>CEILING(5*_xlfn.RANK.EQ(Table7[[#This Row],[Frequency]],Table7[Frequency],1)/COUNT(Table7[Frequency]),1)</f>
        <v>3</v>
      </c>
      <c r="H1614">
        <f>CEILING(5*_xlfn.RANK.EQ(Table7[[#This Row],[Monetary]],Table7[Monetary],1)/COUNT(Table7[Monetary]),1)</f>
        <v>4</v>
      </c>
      <c r="I1614" t="str">
        <f>_xlfn.CONCAT(Table7[[#This Row],[R score]],Table7[[#This Row],[F score]],Table7[[#This Row],[M score]])</f>
        <v>234</v>
      </c>
      <c r="J16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15" spans="1:10" x14ac:dyDescent="0.3">
      <c r="A1615">
        <v>14630</v>
      </c>
      <c r="B1615" s="1">
        <v>40402.693055555559</v>
      </c>
      <c r="C1615" s="2">
        <v>119.14097222221608</v>
      </c>
      <c r="D1615">
        <v>1</v>
      </c>
      <c r="E1615" s="5">
        <v>338.65</v>
      </c>
      <c r="F1615">
        <f>CEILING(5*_xlfn.RANK.EQ(Table7[[#This Row],[Recency]],Table7[Recency],0)/COUNT(Table7[Recency]),1)</f>
        <v>2</v>
      </c>
      <c r="G1615">
        <f>CEILING(5*_xlfn.RANK.EQ(Table7[[#This Row],[Frequency]],Table7[Frequency],1)/COUNT(Table7[Frequency]),1)</f>
        <v>1</v>
      </c>
      <c r="H1615">
        <f>CEILING(5*_xlfn.RANK.EQ(Table7[[#This Row],[Monetary]],Table7[Monetary],1)/COUNT(Table7[Monetary]),1)</f>
        <v>2</v>
      </c>
      <c r="I1615" t="str">
        <f>_xlfn.CONCAT(Table7[[#This Row],[R score]],Table7[[#This Row],[F score]],Table7[[#This Row],[M score]])</f>
        <v>212</v>
      </c>
      <c r="J16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16" spans="1:10" x14ac:dyDescent="0.3">
      <c r="A1616">
        <v>14631</v>
      </c>
      <c r="B1616" s="1">
        <v>40500.442361111112</v>
      </c>
      <c r="C1616" s="2">
        <v>21.391666666662786</v>
      </c>
      <c r="D1616">
        <v>3</v>
      </c>
      <c r="E1616" s="5">
        <v>1018.7100000000004</v>
      </c>
      <c r="F1616">
        <f>CEILING(5*_xlfn.RANK.EQ(Table7[[#This Row],[Recency]],Table7[Recency],0)/COUNT(Table7[Recency]),1)</f>
        <v>4</v>
      </c>
      <c r="G1616">
        <f>CEILING(5*_xlfn.RANK.EQ(Table7[[#This Row],[Frequency]],Table7[Frequency],1)/COUNT(Table7[Frequency]),1)</f>
        <v>3</v>
      </c>
      <c r="H1616">
        <f>CEILING(5*_xlfn.RANK.EQ(Table7[[#This Row],[Monetary]],Table7[Monetary],1)/COUNT(Table7[Monetary]),1)</f>
        <v>4</v>
      </c>
      <c r="I1616" t="str">
        <f>_xlfn.CONCAT(Table7[[#This Row],[R score]],Table7[[#This Row],[F score]],Table7[[#This Row],[M score]])</f>
        <v>434</v>
      </c>
      <c r="J16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17" spans="1:10" x14ac:dyDescent="0.3">
      <c r="A1617">
        <v>14634</v>
      </c>
      <c r="B1617" s="1">
        <v>40449.444444444445</v>
      </c>
      <c r="C1617" s="2">
        <v>72.389583333329938</v>
      </c>
      <c r="D1617">
        <v>4</v>
      </c>
      <c r="E1617" s="5">
        <v>2124.4600000000005</v>
      </c>
      <c r="F1617">
        <f>CEILING(5*_xlfn.RANK.EQ(Table7[[#This Row],[Recency]],Table7[Recency],0)/COUNT(Table7[Recency]),1)</f>
        <v>2</v>
      </c>
      <c r="G1617">
        <f>CEILING(5*_xlfn.RANK.EQ(Table7[[#This Row],[Frequency]],Table7[Frequency],1)/COUNT(Table7[Frequency]),1)</f>
        <v>4</v>
      </c>
      <c r="H1617">
        <f>CEILING(5*_xlfn.RANK.EQ(Table7[[#This Row],[Monetary]],Table7[Monetary],1)/COUNT(Table7[Monetary]),1)</f>
        <v>4</v>
      </c>
      <c r="I1617" t="str">
        <f>_xlfn.CONCAT(Table7[[#This Row],[R score]],Table7[[#This Row],[F score]],Table7[[#This Row],[M score]])</f>
        <v>244</v>
      </c>
      <c r="J16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18" spans="1:10" x14ac:dyDescent="0.3">
      <c r="A1618">
        <v>14635</v>
      </c>
      <c r="B1618" s="1">
        <v>40433.449305555558</v>
      </c>
      <c r="C1618" s="2">
        <v>88.384722222217533</v>
      </c>
      <c r="D1618">
        <v>1</v>
      </c>
      <c r="E1618" s="5">
        <v>215.22</v>
      </c>
      <c r="F1618">
        <f>CEILING(5*_xlfn.RANK.EQ(Table7[[#This Row],[Recency]],Table7[Recency],0)/COUNT(Table7[Recency]),1)</f>
        <v>2</v>
      </c>
      <c r="G1618">
        <f>CEILING(5*_xlfn.RANK.EQ(Table7[[#This Row],[Frequency]],Table7[Frequency],1)/COUNT(Table7[Frequency]),1)</f>
        <v>1</v>
      </c>
      <c r="H1618">
        <f>CEILING(5*_xlfn.RANK.EQ(Table7[[#This Row],[Monetary]],Table7[Monetary],1)/COUNT(Table7[Monetary]),1)</f>
        <v>1</v>
      </c>
      <c r="I1618" t="str">
        <f>_xlfn.CONCAT(Table7[[#This Row],[R score]],Table7[[#This Row],[F score]],Table7[[#This Row],[M score]])</f>
        <v>211</v>
      </c>
      <c r="J16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19" spans="1:10" x14ac:dyDescent="0.3">
      <c r="A1619">
        <v>14637</v>
      </c>
      <c r="B1619" s="1">
        <v>40209.661111111112</v>
      </c>
      <c r="C1619" s="2">
        <v>312.17291666666279</v>
      </c>
      <c r="D1619">
        <v>1</v>
      </c>
      <c r="E1619" s="5">
        <v>106.67999999999999</v>
      </c>
      <c r="F1619">
        <f>CEILING(5*_xlfn.RANK.EQ(Table7[[#This Row],[Recency]],Table7[Recency],0)/COUNT(Table7[Recency]),1)</f>
        <v>1</v>
      </c>
      <c r="G1619">
        <f>CEILING(5*_xlfn.RANK.EQ(Table7[[#This Row],[Frequency]],Table7[Frequency],1)/COUNT(Table7[Frequency]),1)</f>
        <v>1</v>
      </c>
      <c r="H1619">
        <f>CEILING(5*_xlfn.RANK.EQ(Table7[[#This Row],[Monetary]],Table7[Monetary],1)/COUNT(Table7[Monetary]),1)</f>
        <v>1</v>
      </c>
      <c r="I1619" t="str">
        <f>_xlfn.CONCAT(Table7[[#This Row],[R score]],Table7[[#This Row],[F score]],Table7[[#This Row],[M score]])</f>
        <v>111</v>
      </c>
      <c r="J16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20" spans="1:10" x14ac:dyDescent="0.3">
      <c r="A1620">
        <v>14639</v>
      </c>
      <c r="B1620" s="1">
        <v>40478.574305555558</v>
      </c>
      <c r="C1620" s="2">
        <v>43.259722222217533</v>
      </c>
      <c r="D1620">
        <v>3</v>
      </c>
      <c r="E1620" s="5">
        <v>1994.4700000000012</v>
      </c>
      <c r="F1620">
        <f>CEILING(5*_xlfn.RANK.EQ(Table7[[#This Row],[Recency]],Table7[Recency],0)/COUNT(Table7[Recency]),1)</f>
        <v>3</v>
      </c>
      <c r="G1620">
        <f>CEILING(5*_xlfn.RANK.EQ(Table7[[#This Row],[Frequency]],Table7[Frequency],1)/COUNT(Table7[Frequency]),1)</f>
        <v>3</v>
      </c>
      <c r="H1620">
        <f>CEILING(5*_xlfn.RANK.EQ(Table7[[#This Row],[Monetary]],Table7[Monetary],1)/COUNT(Table7[Monetary]),1)</f>
        <v>4</v>
      </c>
      <c r="I1620" t="str">
        <f>_xlfn.CONCAT(Table7[[#This Row],[R score]],Table7[[#This Row],[F score]],Table7[[#This Row],[M score]])</f>
        <v>334</v>
      </c>
      <c r="J16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21" spans="1:10" x14ac:dyDescent="0.3">
      <c r="A1621">
        <v>14640</v>
      </c>
      <c r="B1621" s="1">
        <v>40477.40625</v>
      </c>
      <c r="C1621" s="2">
        <v>44.427777777775191</v>
      </c>
      <c r="D1621">
        <v>4</v>
      </c>
      <c r="E1621" s="5">
        <v>1541.9799999999996</v>
      </c>
      <c r="F1621">
        <f>CEILING(5*_xlfn.RANK.EQ(Table7[[#This Row],[Recency]],Table7[Recency],0)/COUNT(Table7[Recency]),1)</f>
        <v>3</v>
      </c>
      <c r="G1621">
        <f>CEILING(5*_xlfn.RANK.EQ(Table7[[#This Row],[Frequency]],Table7[Frequency],1)/COUNT(Table7[Frequency]),1)</f>
        <v>4</v>
      </c>
      <c r="H1621">
        <f>CEILING(5*_xlfn.RANK.EQ(Table7[[#This Row],[Monetary]],Table7[Monetary],1)/COUNT(Table7[Monetary]),1)</f>
        <v>4</v>
      </c>
      <c r="I1621" t="str">
        <f>_xlfn.CONCAT(Table7[[#This Row],[R score]],Table7[[#This Row],[F score]],Table7[[#This Row],[M score]])</f>
        <v>344</v>
      </c>
      <c r="J16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22" spans="1:10" x14ac:dyDescent="0.3">
      <c r="A1622">
        <v>14643</v>
      </c>
      <c r="B1622" s="1">
        <v>40269.356249999997</v>
      </c>
      <c r="C1622" s="2">
        <v>252.4777777777781</v>
      </c>
      <c r="D1622">
        <v>3</v>
      </c>
      <c r="E1622" s="5">
        <v>986.07999999999993</v>
      </c>
      <c r="F1622">
        <f>CEILING(5*_xlfn.RANK.EQ(Table7[[#This Row],[Recency]],Table7[Recency],0)/COUNT(Table7[Recency]),1)</f>
        <v>1</v>
      </c>
      <c r="G1622">
        <f>CEILING(5*_xlfn.RANK.EQ(Table7[[#This Row],[Frequency]],Table7[Frequency],1)/COUNT(Table7[Frequency]),1)</f>
        <v>3</v>
      </c>
      <c r="H1622">
        <f>CEILING(5*_xlfn.RANK.EQ(Table7[[#This Row],[Monetary]],Table7[Monetary],1)/COUNT(Table7[Monetary]),1)</f>
        <v>4</v>
      </c>
      <c r="I1622" t="str">
        <f>_xlfn.CONCAT(Table7[[#This Row],[R score]],Table7[[#This Row],[F score]],Table7[[#This Row],[M score]])</f>
        <v>134</v>
      </c>
      <c r="J16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23" spans="1:10" x14ac:dyDescent="0.3">
      <c r="A1623">
        <v>14644</v>
      </c>
      <c r="B1623" s="1">
        <v>40472.423611111109</v>
      </c>
      <c r="C1623" s="2">
        <v>49.410416666665697</v>
      </c>
      <c r="D1623">
        <v>5</v>
      </c>
      <c r="E1623" s="5">
        <v>1416.9599999999998</v>
      </c>
      <c r="F1623">
        <f>CEILING(5*_xlfn.RANK.EQ(Table7[[#This Row],[Recency]],Table7[Recency],0)/COUNT(Table7[Recency]),1)</f>
        <v>3</v>
      </c>
      <c r="G1623">
        <f>CEILING(5*_xlfn.RANK.EQ(Table7[[#This Row],[Frequency]],Table7[Frequency],1)/COUNT(Table7[Frequency]),1)</f>
        <v>4</v>
      </c>
      <c r="H1623">
        <f>CEILING(5*_xlfn.RANK.EQ(Table7[[#This Row],[Monetary]],Table7[Monetary],1)/COUNT(Table7[Monetary]),1)</f>
        <v>4</v>
      </c>
      <c r="I1623" t="str">
        <f>_xlfn.CONCAT(Table7[[#This Row],[R score]],Table7[[#This Row],[F score]],Table7[[#This Row],[M score]])</f>
        <v>344</v>
      </c>
      <c r="J16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24" spans="1:10" x14ac:dyDescent="0.3">
      <c r="A1624">
        <v>14645</v>
      </c>
      <c r="B1624" s="1">
        <v>40252.481249999997</v>
      </c>
      <c r="C1624" s="2">
        <v>269.3527777777781</v>
      </c>
      <c r="D1624">
        <v>1</v>
      </c>
      <c r="E1624" s="5">
        <v>279.79999999999995</v>
      </c>
      <c r="F1624">
        <f>CEILING(5*_xlfn.RANK.EQ(Table7[[#This Row],[Recency]],Table7[Recency],0)/COUNT(Table7[Recency]),1)</f>
        <v>1</v>
      </c>
      <c r="G1624">
        <f>CEILING(5*_xlfn.RANK.EQ(Table7[[#This Row],[Frequency]],Table7[Frequency],1)/COUNT(Table7[Frequency]),1)</f>
        <v>1</v>
      </c>
      <c r="H1624">
        <f>CEILING(5*_xlfn.RANK.EQ(Table7[[#This Row],[Monetary]],Table7[Monetary],1)/COUNT(Table7[Monetary]),1)</f>
        <v>2</v>
      </c>
      <c r="I1624" t="str">
        <f>_xlfn.CONCAT(Table7[[#This Row],[R score]],Table7[[#This Row],[F score]],Table7[[#This Row],[M score]])</f>
        <v>112</v>
      </c>
      <c r="J16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25" spans="1:10" x14ac:dyDescent="0.3">
      <c r="A1625">
        <v>14646</v>
      </c>
      <c r="B1625" s="1">
        <v>40512.686111111114</v>
      </c>
      <c r="C1625" s="2">
        <v>9.147916666661331</v>
      </c>
      <c r="D1625">
        <v>73</v>
      </c>
      <c r="E1625" s="5">
        <v>247613.50000000017</v>
      </c>
      <c r="F1625">
        <f>CEILING(5*_xlfn.RANK.EQ(Table7[[#This Row],[Recency]],Table7[Recency],0)/COUNT(Table7[Recency]),1)</f>
        <v>5</v>
      </c>
      <c r="G1625">
        <f>CEILING(5*_xlfn.RANK.EQ(Table7[[#This Row],[Frequency]],Table7[Frequency],1)/COUNT(Table7[Frequency]),1)</f>
        <v>5</v>
      </c>
      <c r="H1625">
        <f>CEILING(5*_xlfn.RANK.EQ(Table7[[#This Row],[Monetary]],Table7[Monetary],1)/COUNT(Table7[Monetary]),1)</f>
        <v>5</v>
      </c>
      <c r="I1625" t="str">
        <f>_xlfn.CONCAT(Table7[[#This Row],[R score]],Table7[[#This Row],[F score]],Table7[[#This Row],[M score]])</f>
        <v>555</v>
      </c>
      <c r="J16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26" spans="1:10" x14ac:dyDescent="0.3">
      <c r="A1626">
        <v>14647</v>
      </c>
      <c r="B1626" s="1">
        <v>40363.560416666667</v>
      </c>
      <c r="C1626" s="2">
        <v>158.27361111110804</v>
      </c>
      <c r="D1626">
        <v>1</v>
      </c>
      <c r="E1626" s="5">
        <v>270</v>
      </c>
      <c r="F1626">
        <f>CEILING(5*_xlfn.RANK.EQ(Table7[[#This Row],[Recency]],Table7[Recency],0)/COUNT(Table7[Recency]),1)</f>
        <v>2</v>
      </c>
      <c r="G1626">
        <f>CEILING(5*_xlfn.RANK.EQ(Table7[[#This Row],[Frequency]],Table7[Frequency],1)/COUNT(Table7[Frequency]),1)</f>
        <v>1</v>
      </c>
      <c r="H1626">
        <f>CEILING(5*_xlfn.RANK.EQ(Table7[[#This Row],[Monetary]],Table7[Monetary],1)/COUNT(Table7[Monetary]),1)</f>
        <v>2</v>
      </c>
      <c r="I1626" t="str">
        <f>_xlfn.CONCAT(Table7[[#This Row],[R score]],Table7[[#This Row],[F score]],Table7[[#This Row],[M score]])</f>
        <v>212</v>
      </c>
      <c r="J16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27" spans="1:10" x14ac:dyDescent="0.3">
      <c r="A1627">
        <v>14648</v>
      </c>
      <c r="B1627" s="1">
        <v>40470.550000000003</v>
      </c>
      <c r="C1627" s="2">
        <v>51.28402777777228</v>
      </c>
      <c r="D1627">
        <v>15</v>
      </c>
      <c r="E1627" s="5">
        <v>4463.3899999999994</v>
      </c>
      <c r="F1627">
        <f>CEILING(5*_xlfn.RANK.EQ(Table7[[#This Row],[Recency]],Table7[Recency],0)/COUNT(Table7[Recency]),1)</f>
        <v>3</v>
      </c>
      <c r="G1627">
        <f>CEILING(5*_xlfn.RANK.EQ(Table7[[#This Row],[Frequency]],Table7[Frequency],1)/COUNT(Table7[Frequency]),1)</f>
        <v>5</v>
      </c>
      <c r="H1627">
        <f>CEILING(5*_xlfn.RANK.EQ(Table7[[#This Row],[Monetary]],Table7[Monetary],1)/COUNT(Table7[Monetary]),1)</f>
        <v>5</v>
      </c>
      <c r="I1627" t="str">
        <f>_xlfn.CONCAT(Table7[[#This Row],[R score]],Table7[[#This Row],[F score]],Table7[[#This Row],[M score]])</f>
        <v>355</v>
      </c>
      <c r="J16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28" spans="1:10" x14ac:dyDescent="0.3">
      <c r="A1628">
        <v>14649</v>
      </c>
      <c r="B1628" s="1">
        <v>40504.582638888889</v>
      </c>
      <c r="C1628" s="2">
        <v>17.25138888888614</v>
      </c>
      <c r="D1628">
        <v>5</v>
      </c>
      <c r="E1628" s="5">
        <v>2248.6000000000004</v>
      </c>
      <c r="F1628">
        <f>CEILING(5*_xlfn.RANK.EQ(Table7[[#This Row],[Recency]],Table7[Recency],0)/COUNT(Table7[Recency]),1)</f>
        <v>4</v>
      </c>
      <c r="G1628">
        <f>CEILING(5*_xlfn.RANK.EQ(Table7[[#This Row],[Frequency]],Table7[Frequency],1)/COUNT(Table7[Frequency]),1)</f>
        <v>4</v>
      </c>
      <c r="H1628">
        <f>CEILING(5*_xlfn.RANK.EQ(Table7[[#This Row],[Monetary]],Table7[Monetary],1)/COUNT(Table7[Monetary]),1)</f>
        <v>5</v>
      </c>
      <c r="I1628" t="str">
        <f>_xlfn.CONCAT(Table7[[#This Row],[R score]],Table7[[#This Row],[F score]],Table7[[#This Row],[M score]])</f>
        <v>445</v>
      </c>
      <c r="J16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29" spans="1:10" x14ac:dyDescent="0.3">
      <c r="A1629">
        <v>14650</v>
      </c>
      <c r="B1629" s="1">
        <v>40297.852083333331</v>
      </c>
      <c r="C1629" s="2">
        <v>223.9819444444438</v>
      </c>
      <c r="D1629">
        <v>1</v>
      </c>
      <c r="E1629" s="5">
        <v>62.5</v>
      </c>
      <c r="F1629">
        <f>CEILING(5*_xlfn.RANK.EQ(Table7[[#This Row],[Recency]],Table7[Recency],0)/COUNT(Table7[Recency]),1)</f>
        <v>1</v>
      </c>
      <c r="G1629">
        <f>CEILING(5*_xlfn.RANK.EQ(Table7[[#This Row],[Frequency]],Table7[Frequency],1)/COUNT(Table7[Frequency]),1)</f>
        <v>1</v>
      </c>
      <c r="H1629">
        <f>CEILING(5*_xlfn.RANK.EQ(Table7[[#This Row],[Monetary]],Table7[Monetary],1)/COUNT(Table7[Monetary]),1)</f>
        <v>1</v>
      </c>
      <c r="I1629" t="str">
        <f>_xlfn.CONCAT(Table7[[#This Row],[R score]],Table7[[#This Row],[F score]],Table7[[#This Row],[M score]])</f>
        <v>111</v>
      </c>
      <c r="J16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30" spans="1:10" x14ac:dyDescent="0.3">
      <c r="A1630">
        <v>14651</v>
      </c>
      <c r="B1630" s="1">
        <v>40492.670138888891</v>
      </c>
      <c r="C1630" s="2">
        <v>29.163888888884685</v>
      </c>
      <c r="D1630">
        <v>7</v>
      </c>
      <c r="E1630" s="5">
        <v>1371.7700000000007</v>
      </c>
      <c r="F1630">
        <f>CEILING(5*_xlfn.RANK.EQ(Table7[[#This Row],[Recency]],Table7[Recency],0)/COUNT(Table7[Recency]),1)</f>
        <v>4</v>
      </c>
      <c r="G1630">
        <f>CEILING(5*_xlfn.RANK.EQ(Table7[[#This Row],[Frequency]],Table7[Frequency],1)/COUNT(Table7[Frequency]),1)</f>
        <v>5</v>
      </c>
      <c r="H1630">
        <f>CEILING(5*_xlfn.RANK.EQ(Table7[[#This Row],[Monetary]],Table7[Monetary],1)/COUNT(Table7[Monetary]),1)</f>
        <v>4</v>
      </c>
      <c r="I1630" t="str">
        <f>_xlfn.CONCAT(Table7[[#This Row],[R score]],Table7[[#This Row],[F score]],Table7[[#This Row],[M score]])</f>
        <v>454</v>
      </c>
      <c r="J16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31" spans="1:10" x14ac:dyDescent="0.3">
      <c r="A1631">
        <v>14653</v>
      </c>
      <c r="B1631" s="1">
        <v>40373.513194444444</v>
      </c>
      <c r="C1631" s="2">
        <v>148.32083333333139</v>
      </c>
      <c r="D1631">
        <v>4</v>
      </c>
      <c r="E1631" s="5">
        <v>1488.0999999999992</v>
      </c>
      <c r="F1631">
        <f>CEILING(5*_xlfn.RANK.EQ(Table7[[#This Row],[Recency]],Table7[Recency],0)/COUNT(Table7[Recency]),1)</f>
        <v>2</v>
      </c>
      <c r="G1631">
        <f>CEILING(5*_xlfn.RANK.EQ(Table7[[#This Row],[Frequency]],Table7[Frequency],1)/COUNT(Table7[Frequency]),1)</f>
        <v>4</v>
      </c>
      <c r="H1631">
        <f>CEILING(5*_xlfn.RANK.EQ(Table7[[#This Row],[Monetary]],Table7[Monetary],1)/COUNT(Table7[Monetary]),1)</f>
        <v>4</v>
      </c>
      <c r="I1631" t="str">
        <f>_xlfn.CONCAT(Table7[[#This Row],[R score]],Table7[[#This Row],[F score]],Table7[[#This Row],[M score]])</f>
        <v>244</v>
      </c>
      <c r="J16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32" spans="1:10" x14ac:dyDescent="0.3">
      <c r="A1632">
        <v>14654</v>
      </c>
      <c r="B1632" s="1">
        <v>40148.539583333331</v>
      </c>
      <c r="C1632" s="2">
        <v>373.2944444444438</v>
      </c>
      <c r="D1632">
        <v>1</v>
      </c>
      <c r="E1632" s="5">
        <v>246.86</v>
      </c>
      <c r="F1632">
        <f>CEILING(5*_xlfn.RANK.EQ(Table7[[#This Row],[Recency]],Table7[Recency],0)/COUNT(Table7[Recency]),1)</f>
        <v>1</v>
      </c>
      <c r="G1632">
        <f>CEILING(5*_xlfn.RANK.EQ(Table7[[#This Row],[Frequency]],Table7[Frequency],1)/COUNT(Table7[Frequency]),1)</f>
        <v>1</v>
      </c>
      <c r="H1632">
        <f>CEILING(5*_xlfn.RANK.EQ(Table7[[#This Row],[Monetary]],Table7[Monetary],1)/COUNT(Table7[Monetary]),1)</f>
        <v>1</v>
      </c>
      <c r="I1632" t="str">
        <f>_xlfn.CONCAT(Table7[[#This Row],[R score]],Table7[[#This Row],[F score]],Table7[[#This Row],[M score]])</f>
        <v>111</v>
      </c>
      <c r="J16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33" spans="1:10" x14ac:dyDescent="0.3">
      <c r="A1633">
        <v>14655</v>
      </c>
      <c r="B1633" s="1">
        <v>40498.519444444442</v>
      </c>
      <c r="C1633" s="2">
        <v>23.314583333332848</v>
      </c>
      <c r="D1633">
        <v>3</v>
      </c>
      <c r="E1633" s="5">
        <v>1946.2800000000004</v>
      </c>
      <c r="F1633">
        <f>CEILING(5*_xlfn.RANK.EQ(Table7[[#This Row],[Recency]],Table7[Recency],0)/COUNT(Table7[Recency]),1)</f>
        <v>4</v>
      </c>
      <c r="G1633">
        <f>CEILING(5*_xlfn.RANK.EQ(Table7[[#This Row],[Frequency]],Table7[Frequency],1)/COUNT(Table7[Frequency]),1)</f>
        <v>3</v>
      </c>
      <c r="H1633">
        <f>CEILING(5*_xlfn.RANK.EQ(Table7[[#This Row],[Monetary]],Table7[Monetary],1)/COUNT(Table7[Monetary]),1)</f>
        <v>4</v>
      </c>
      <c r="I1633" t="str">
        <f>_xlfn.CONCAT(Table7[[#This Row],[R score]],Table7[[#This Row],[F score]],Table7[[#This Row],[M score]])</f>
        <v>434</v>
      </c>
      <c r="J16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34" spans="1:10" x14ac:dyDescent="0.3">
      <c r="A1634">
        <v>14656</v>
      </c>
      <c r="B1634" s="1">
        <v>40471.55972222222</v>
      </c>
      <c r="C1634" s="2">
        <v>50.274305555554747</v>
      </c>
      <c r="D1634">
        <v>3</v>
      </c>
      <c r="E1634" s="5">
        <v>498.94999999999976</v>
      </c>
      <c r="F1634">
        <f>CEILING(5*_xlfn.RANK.EQ(Table7[[#This Row],[Recency]],Table7[Recency],0)/COUNT(Table7[Recency]),1)</f>
        <v>3</v>
      </c>
      <c r="G1634">
        <f>CEILING(5*_xlfn.RANK.EQ(Table7[[#This Row],[Frequency]],Table7[Frequency],1)/COUNT(Table7[Frequency]),1)</f>
        <v>3</v>
      </c>
      <c r="H1634">
        <f>CEILING(5*_xlfn.RANK.EQ(Table7[[#This Row],[Monetary]],Table7[Monetary],1)/COUNT(Table7[Monetary]),1)</f>
        <v>3</v>
      </c>
      <c r="I1634" t="str">
        <f>_xlfn.CONCAT(Table7[[#This Row],[R score]],Table7[[#This Row],[F score]],Table7[[#This Row],[M score]])</f>
        <v>333</v>
      </c>
      <c r="J16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35" spans="1:10" x14ac:dyDescent="0.3">
      <c r="A1635">
        <v>14657</v>
      </c>
      <c r="B1635" s="1">
        <v>40457.647916666669</v>
      </c>
      <c r="C1635" s="2">
        <v>64.186111111106584</v>
      </c>
      <c r="D1635">
        <v>2</v>
      </c>
      <c r="E1635" s="5">
        <v>601.97</v>
      </c>
      <c r="F1635">
        <f>CEILING(5*_xlfn.RANK.EQ(Table7[[#This Row],[Recency]],Table7[Recency],0)/COUNT(Table7[Recency]),1)</f>
        <v>3</v>
      </c>
      <c r="G1635">
        <f>CEILING(5*_xlfn.RANK.EQ(Table7[[#This Row],[Frequency]],Table7[Frequency],1)/COUNT(Table7[Frequency]),1)</f>
        <v>2</v>
      </c>
      <c r="H1635">
        <f>CEILING(5*_xlfn.RANK.EQ(Table7[[#This Row],[Monetary]],Table7[Monetary],1)/COUNT(Table7[Monetary]),1)</f>
        <v>3</v>
      </c>
      <c r="I1635" t="str">
        <f>_xlfn.CONCAT(Table7[[#This Row],[R score]],Table7[[#This Row],[F score]],Table7[[#This Row],[M score]])</f>
        <v>323</v>
      </c>
      <c r="J16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36" spans="1:10" x14ac:dyDescent="0.3">
      <c r="A1636">
        <v>14662</v>
      </c>
      <c r="B1636" s="1">
        <v>40459.563194444447</v>
      </c>
      <c r="C1636" s="2">
        <v>62.270833333328483</v>
      </c>
      <c r="D1636">
        <v>3</v>
      </c>
      <c r="E1636" s="5">
        <v>635.05999999999972</v>
      </c>
      <c r="F1636">
        <f>CEILING(5*_xlfn.RANK.EQ(Table7[[#This Row],[Recency]],Table7[Recency],0)/COUNT(Table7[Recency]),1)</f>
        <v>3</v>
      </c>
      <c r="G1636">
        <f>CEILING(5*_xlfn.RANK.EQ(Table7[[#This Row],[Frequency]],Table7[Frequency],1)/COUNT(Table7[Frequency]),1)</f>
        <v>3</v>
      </c>
      <c r="H1636">
        <f>CEILING(5*_xlfn.RANK.EQ(Table7[[#This Row],[Monetary]],Table7[Monetary],1)/COUNT(Table7[Monetary]),1)</f>
        <v>3</v>
      </c>
      <c r="I1636" t="str">
        <f>_xlfn.CONCAT(Table7[[#This Row],[R score]],Table7[[#This Row],[F score]],Table7[[#This Row],[M score]])</f>
        <v>333</v>
      </c>
      <c r="J16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37" spans="1:10" x14ac:dyDescent="0.3">
      <c r="A1637">
        <v>14663</v>
      </c>
      <c r="B1637" s="1">
        <v>40456.556250000001</v>
      </c>
      <c r="C1637" s="2">
        <v>65.277777777773736</v>
      </c>
      <c r="D1637">
        <v>2</v>
      </c>
      <c r="E1637" s="5">
        <v>490.59999999999974</v>
      </c>
      <c r="F1637">
        <f>CEILING(5*_xlfn.RANK.EQ(Table7[[#This Row],[Recency]],Table7[Recency],0)/COUNT(Table7[Recency]),1)</f>
        <v>3</v>
      </c>
      <c r="G1637">
        <f>CEILING(5*_xlfn.RANK.EQ(Table7[[#This Row],[Frequency]],Table7[Frequency],1)/COUNT(Table7[Frequency]),1)</f>
        <v>2</v>
      </c>
      <c r="H1637">
        <f>CEILING(5*_xlfn.RANK.EQ(Table7[[#This Row],[Monetary]],Table7[Monetary],1)/COUNT(Table7[Monetary]),1)</f>
        <v>2</v>
      </c>
      <c r="I1637" t="str">
        <f>_xlfn.CONCAT(Table7[[#This Row],[R score]],Table7[[#This Row],[F score]],Table7[[#This Row],[M score]])</f>
        <v>322</v>
      </c>
      <c r="J16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38" spans="1:10" x14ac:dyDescent="0.3">
      <c r="A1638">
        <v>14665</v>
      </c>
      <c r="B1638" s="1">
        <v>40459.611111111109</v>
      </c>
      <c r="C1638" s="2">
        <v>62.222916666665697</v>
      </c>
      <c r="D1638">
        <v>2</v>
      </c>
      <c r="E1638" s="5">
        <v>913.95000000000016</v>
      </c>
      <c r="F1638">
        <f>CEILING(5*_xlfn.RANK.EQ(Table7[[#This Row],[Recency]],Table7[Recency],0)/COUNT(Table7[Recency]),1)</f>
        <v>3</v>
      </c>
      <c r="G1638">
        <f>CEILING(5*_xlfn.RANK.EQ(Table7[[#This Row],[Frequency]],Table7[Frequency],1)/COUNT(Table7[Frequency]),1)</f>
        <v>2</v>
      </c>
      <c r="H1638">
        <f>CEILING(5*_xlfn.RANK.EQ(Table7[[#This Row],[Monetary]],Table7[Monetary],1)/COUNT(Table7[Monetary]),1)</f>
        <v>3</v>
      </c>
      <c r="I1638" t="str">
        <f>_xlfn.CONCAT(Table7[[#This Row],[R score]],Table7[[#This Row],[F score]],Table7[[#This Row],[M score]])</f>
        <v>323</v>
      </c>
      <c r="J16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39" spans="1:10" x14ac:dyDescent="0.3">
      <c r="A1639">
        <v>14667</v>
      </c>
      <c r="B1639" s="1">
        <v>40521.59652777778</v>
      </c>
      <c r="C1639" s="2">
        <v>0.23749999999563443</v>
      </c>
      <c r="D1639">
        <v>31</v>
      </c>
      <c r="E1639" s="5">
        <v>12386.51000000002</v>
      </c>
      <c r="F1639">
        <f>CEILING(5*_xlfn.RANK.EQ(Table7[[#This Row],[Recency]],Table7[Recency],0)/COUNT(Table7[Recency]),1)</f>
        <v>5</v>
      </c>
      <c r="G1639">
        <f>CEILING(5*_xlfn.RANK.EQ(Table7[[#This Row],[Frequency]],Table7[Frequency],1)/COUNT(Table7[Frequency]),1)</f>
        <v>5</v>
      </c>
      <c r="H1639">
        <f>CEILING(5*_xlfn.RANK.EQ(Table7[[#This Row],[Monetary]],Table7[Monetary],1)/COUNT(Table7[Monetary]),1)</f>
        <v>5</v>
      </c>
      <c r="I1639" t="str">
        <f>_xlfn.CONCAT(Table7[[#This Row],[R score]],Table7[[#This Row],[F score]],Table7[[#This Row],[M score]])</f>
        <v>555</v>
      </c>
      <c r="J16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40" spans="1:10" x14ac:dyDescent="0.3">
      <c r="A1640">
        <v>14668</v>
      </c>
      <c r="B1640" s="1">
        <v>40441.627083333333</v>
      </c>
      <c r="C1640" s="2">
        <v>80.206944444442343</v>
      </c>
      <c r="D1640">
        <v>1</v>
      </c>
      <c r="E1640" s="5">
        <v>111.63000000000001</v>
      </c>
      <c r="F1640">
        <f>CEILING(5*_xlfn.RANK.EQ(Table7[[#This Row],[Recency]],Table7[Recency],0)/COUNT(Table7[Recency]),1)</f>
        <v>2</v>
      </c>
      <c r="G1640">
        <f>CEILING(5*_xlfn.RANK.EQ(Table7[[#This Row],[Frequency]],Table7[Frequency],1)/COUNT(Table7[Frequency]),1)</f>
        <v>1</v>
      </c>
      <c r="H1640">
        <f>CEILING(5*_xlfn.RANK.EQ(Table7[[#This Row],[Monetary]],Table7[Monetary],1)/COUNT(Table7[Monetary]),1)</f>
        <v>1</v>
      </c>
      <c r="I1640" t="str">
        <f>_xlfn.CONCAT(Table7[[#This Row],[R score]],Table7[[#This Row],[F score]],Table7[[#This Row],[M score]])</f>
        <v>211</v>
      </c>
      <c r="J16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41" spans="1:10" x14ac:dyDescent="0.3">
      <c r="A1641">
        <v>14669</v>
      </c>
      <c r="B1641" s="1">
        <v>40253.402083333334</v>
      </c>
      <c r="C1641" s="2">
        <v>268.43194444444089</v>
      </c>
      <c r="D1641">
        <v>4</v>
      </c>
      <c r="E1641" s="5">
        <v>1957.5400000000004</v>
      </c>
      <c r="F1641">
        <f>CEILING(5*_xlfn.RANK.EQ(Table7[[#This Row],[Recency]],Table7[Recency],0)/COUNT(Table7[Recency]),1)</f>
        <v>1</v>
      </c>
      <c r="G1641">
        <f>CEILING(5*_xlfn.RANK.EQ(Table7[[#This Row],[Frequency]],Table7[Frequency],1)/COUNT(Table7[Frequency]),1)</f>
        <v>4</v>
      </c>
      <c r="H1641">
        <f>CEILING(5*_xlfn.RANK.EQ(Table7[[#This Row],[Monetary]],Table7[Monetary],1)/COUNT(Table7[Monetary]),1)</f>
        <v>4</v>
      </c>
      <c r="I1641" t="str">
        <f>_xlfn.CONCAT(Table7[[#This Row],[R score]],Table7[[#This Row],[F score]],Table7[[#This Row],[M score]])</f>
        <v>144</v>
      </c>
      <c r="J16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42" spans="1:10" x14ac:dyDescent="0.3">
      <c r="A1642">
        <v>14670</v>
      </c>
      <c r="B1642" s="1">
        <v>40154.582638888889</v>
      </c>
      <c r="C1642" s="2">
        <v>367.25138888888614</v>
      </c>
      <c r="D1642">
        <v>1</v>
      </c>
      <c r="E1642" s="5">
        <v>190.46999999999994</v>
      </c>
      <c r="F1642">
        <f>CEILING(5*_xlfn.RANK.EQ(Table7[[#This Row],[Recency]],Table7[Recency],0)/COUNT(Table7[Recency]),1)</f>
        <v>1</v>
      </c>
      <c r="G1642">
        <f>CEILING(5*_xlfn.RANK.EQ(Table7[[#This Row],[Frequency]],Table7[Frequency],1)/COUNT(Table7[Frequency]),1)</f>
        <v>1</v>
      </c>
      <c r="H1642">
        <f>CEILING(5*_xlfn.RANK.EQ(Table7[[#This Row],[Monetary]],Table7[Monetary],1)/COUNT(Table7[Monetary]),1)</f>
        <v>1</v>
      </c>
      <c r="I1642" t="str">
        <f>_xlfn.CONCAT(Table7[[#This Row],[R score]],Table7[[#This Row],[F score]],Table7[[#This Row],[M score]])</f>
        <v>111</v>
      </c>
      <c r="J16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43" spans="1:10" x14ac:dyDescent="0.3">
      <c r="A1643">
        <v>14671</v>
      </c>
      <c r="B1643" s="1">
        <v>40337.568749999999</v>
      </c>
      <c r="C1643" s="2">
        <v>184.26527777777665</v>
      </c>
      <c r="D1643">
        <v>2</v>
      </c>
      <c r="E1643" s="5">
        <v>1127.45</v>
      </c>
      <c r="F1643">
        <f>CEILING(5*_xlfn.RANK.EQ(Table7[[#This Row],[Recency]],Table7[Recency],0)/COUNT(Table7[Recency]),1)</f>
        <v>1</v>
      </c>
      <c r="G1643">
        <f>CEILING(5*_xlfn.RANK.EQ(Table7[[#This Row],[Frequency]],Table7[Frequency],1)/COUNT(Table7[Frequency]),1)</f>
        <v>2</v>
      </c>
      <c r="H1643">
        <f>CEILING(5*_xlfn.RANK.EQ(Table7[[#This Row],[Monetary]],Table7[Monetary],1)/COUNT(Table7[Monetary]),1)</f>
        <v>4</v>
      </c>
      <c r="I1643" t="str">
        <f>_xlfn.CONCAT(Table7[[#This Row],[R score]],Table7[[#This Row],[F score]],Table7[[#This Row],[M score]])</f>
        <v>124</v>
      </c>
      <c r="J16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44" spans="1:10" x14ac:dyDescent="0.3">
      <c r="A1644">
        <v>14672</v>
      </c>
      <c r="B1644" s="1">
        <v>40371.432638888888</v>
      </c>
      <c r="C1644" s="2">
        <v>150.4013888888876</v>
      </c>
      <c r="D1644">
        <v>2</v>
      </c>
      <c r="E1644" s="5">
        <v>347.58999999999986</v>
      </c>
      <c r="F1644">
        <f>CEILING(5*_xlfn.RANK.EQ(Table7[[#This Row],[Recency]],Table7[Recency],0)/COUNT(Table7[Recency]),1)</f>
        <v>2</v>
      </c>
      <c r="G1644">
        <f>CEILING(5*_xlfn.RANK.EQ(Table7[[#This Row],[Frequency]],Table7[Frequency],1)/COUNT(Table7[Frequency]),1)</f>
        <v>2</v>
      </c>
      <c r="H1644">
        <f>CEILING(5*_xlfn.RANK.EQ(Table7[[#This Row],[Monetary]],Table7[Monetary],1)/COUNT(Table7[Monetary]),1)</f>
        <v>2</v>
      </c>
      <c r="I1644" t="str">
        <f>_xlfn.CONCAT(Table7[[#This Row],[R score]],Table7[[#This Row],[F score]],Table7[[#This Row],[M score]])</f>
        <v>222</v>
      </c>
      <c r="J16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45" spans="1:10" x14ac:dyDescent="0.3">
      <c r="A1645">
        <v>14673</v>
      </c>
      <c r="B1645" s="1">
        <v>40519.53402777778</v>
      </c>
      <c r="C1645" s="2">
        <v>2.2999999999956344</v>
      </c>
      <c r="D1645">
        <v>3</v>
      </c>
      <c r="E1645" s="5">
        <v>1674.41</v>
      </c>
      <c r="F1645">
        <f>CEILING(5*_xlfn.RANK.EQ(Table7[[#This Row],[Recency]],Table7[Recency],0)/COUNT(Table7[Recency]),1)</f>
        <v>5</v>
      </c>
      <c r="G1645">
        <f>CEILING(5*_xlfn.RANK.EQ(Table7[[#This Row],[Frequency]],Table7[Frequency],1)/COUNT(Table7[Frequency]),1)</f>
        <v>3</v>
      </c>
      <c r="H1645">
        <f>CEILING(5*_xlfn.RANK.EQ(Table7[[#This Row],[Monetary]],Table7[Monetary],1)/COUNT(Table7[Monetary]),1)</f>
        <v>4</v>
      </c>
      <c r="I1645" t="str">
        <f>_xlfn.CONCAT(Table7[[#This Row],[R score]],Table7[[#This Row],[F score]],Table7[[#This Row],[M score]])</f>
        <v>534</v>
      </c>
      <c r="J16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46" spans="1:10" x14ac:dyDescent="0.3">
      <c r="A1646">
        <v>14674</v>
      </c>
      <c r="B1646" s="1">
        <v>40377.600694444445</v>
      </c>
      <c r="C1646" s="2">
        <v>144.23333333332994</v>
      </c>
      <c r="D1646">
        <v>1</v>
      </c>
      <c r="E1646" s="5">
        <v>173.66000000000003</v>
      </c>
      <c r="F1646">
        <f>CEILING(5*_xlfn.RANK.EQ(Table7[[#This Row],[Recency]],Table7[Recency],0)/COUNT(Table7[Recency]),1)</f>
        <v>2</v>
      </c>
      <c r="G1646">
        <f>CEILING(5*_xlfn.RANK.EQ(Table7[[#This Row],[Frequency]],Table7[Frequency],1)/COUNT(Table7[Frequency]),1)</f>
        <v>1</v>
      </c>
      <c r="H1646">
        <f>CEILING(5*_xlfn.RANK.EQ(Table7[[#This Row],[Monetary]],Table7[Monetary],1)/COUNT(Table7[Monetary]),1)</f>
        <v>1</v>
      </c>
      <c r="I1646" t="str">
        <f>_xlfn.CONCAT(Table7[[#This Row],[R score]],Table7[[#This Row],[F score]],Table7[[#This Row],[M score]])</f>
        <v>211</v>
      </c>
      <c r="J16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47" spans="1:10" x14ac:dyDescent="0.3">
      <c r="A1647">
        <v>14675</v>
      </c>
      <c r="B1647" s="1">
        <v>40498.515277777777</v>
      </c>
      <c r="C1647" s="2">
        <v>23.318749999998545</v>
      </c>
      <c r="D1647">
        <v>1</v>
      </c>
      <c r="E1647" s="5">
        <v>419.22000000000014</v>
      </c>
      <c r="F1647">
        <f>CEILING(5*_xlfn.RANK.EQ(Table7[[#This Row],[Recency]],Table7[Recency],0)/COUNT(Table7[Recency]),1)</f>
        <v>4</v>
      </c>
      <c r="G1647">
        <f>CEILING(5*_xlfn.RANK.EQ(Table7[[#This Row],[Frequency]],Table7[Frequency],1)/COUNT(Table7[Frequency]),1)</f>
        <v>1</v>
      </c>
      <c r="H1647">
        <f>CEILING(5*_xlfn.RANK.EQ(Table7[[#This Row],[Monetary]],Table7[Monetary],1)/COUNT(Table7[Monetary]),1)</f>
        <v>2</v>
      </c>
      <c r="I1647" t="str">
        <f>_xlfn.CONCAT(Table7[[#This Row],[R score]],Table7[[#This Row],[F score]],Table7[[#This Row],[M score]])</f>
        <v>412</v>
      </c>
      <c r="J16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48" spans="1:10" x14ac:dyDescent="0.3">
      <c r="A1648">
        <v>14676</v>
      </c>
      <c r="B1648" s="1">
        <v>40492.522222222222</v>
      </c>
      <c r="C1648" s="2">
        <v>29.311805555553292</v>
      </c>
      <c r="D1648">
        <v>6</v>
      </c>
      <c r="E1648" s="5">
        <v>5808.5499999999993</v>
      </c>
      <c r="F1648">
        <f>CEILING(5*_xlfn.RANK.EQ(Table7[[#This Row],[Recency]],Table7[Recency],0)/COUNT(Table7[Recency]),1)</f>
        <v>4</v>
      </c>
      <c r="G1648">
        <f>CEILING(5*_xlfn.RANK.EQ(Table7[[#This Row],[Frequency]],Table7[Frequency],1)/COUNT(Table7[Frequency]),1)</f>
        <v>4</v>
      </c>
      <c r="H1648">
        <f>CEILING(5*_xlfn.RANK.EQ(Table7[[#This Row],[Monetary]],Table7[Monetary],1)/COUNT(Table7[Monetary]),1)</f>
        <v>5</v>
      </c>
      <c r="I1648" t="str">
        <f>_xlfn.CONCAT(Table7[[#This Row],[R score]],Table7[[#This Row],[F score]],Table7[[#This Row],[M score]])</f>
        <v>445</v>
      </c>
      <c r="J16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49" spans="1:10" x14ac:dyDescent="0.3">
      <c r="A1649">
        <v>14677</v>
      </c>
      <c r="B1649" s="1">
        <v>40294.408333333333</v>
      </c>
      <c r="C1649" s="2">
        <v>227.42569444444234</v>
      </c>
      <c r="D1649">
        <v>1</v>
      </c>
      <c r="E1649" s="5">
        <v>184.90999999999997</v>
      </c>
      <c r="F1649">
        <f>CEILING(5*_xlfn.RANK.EQ(Table7[[#This Row],[Recency]],Table7[Recency],0)/COUNT(Table7[Recency]),1)</f>
        <v>1</v>
      </c>
      <c r="G1649">
        <f>CEILING(5*_xlfn.RANK.EQ(Table7[[#This Row],[Frequency]],Table7[Frequency],1)/COUNT(Table7[Frequency]),1)</f>
        <v>1</v>
      </c>
      <c r="H1649">
        <f>CEILING(5*_xlfn.RANK.EQ(Table7[[#This Row],[Monetary]],Table7[Monetary],1)/COUNT(Table7[Monetary]),1)</f>
        <v>1</v>
      </c>
      <c r="I1649" t="str">
        <f>_xlfn.CONCAT(Table7[[#This Row],[R score]],Table7[[#This Row],[F score]],Table7[[#This Row],[M score]])</f>
        <v>111</v>
      </c>
      <c r="J16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50" spans="1:10" x14ac:dyDescent="0.3">
      <c r="A1650">
        <v>14678</v>
      </c>
      <c r="B1650" s="1">
        <v>40307.605555555558</v>
      </c>
      <c r="C1650" s="2">
        <v>214.22847222221753</v>
      </c>
      <c r="D1650">
        <v>1</v>
      </c>
      <c r="E1650" s="5">
        <v>403.39</v>
      </c>
      <c r="F1650">
        <f>CEILING(5*_xlfn.RANK.EQ(Table7[[#This Row],[Recency]],Table7[Recency],0)/COUNT(Table7[Recency]),1)</f>
        <v>1</v>
      </c>
      <c r="G1650">
        <f>CEILING(5*_xlfn.RANK.EQ(Table7[[#This Row],[Frequency]],Table7[Frequency],1)/COUNT(Table7[Frequency]),1)</f>
        <v>1</v>
      </c>
      <c r="H1650">
        <f>CEILING(5*_xlfn.RANK.EQ(Table7[[#This Row],[Monetary]],Table7[Monetary],1)/COUNT(Table7[Monetary]),1)</f>
        <v>2</v>
      </c>
      <c r="I1650" t="str">
        <f>_xlfn.CONCAT(Table7[[#This Row],[R score]],Table7[[#This Row],[F score]],Table7[[#This Row],[M score]])</f>
        <v>112</v>
      </c>
      <c r="J16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51" spans="1:10" x14ac:dyDescent="0.3">
      <c r="A1651">
        <v>14679</v>
      </c>
      <c r="B1651" s="1">
        <v>40505.493750000001</v>
      </c>
      <c r="C1651" s="2">
        <v>16.340277777773736</v>
      </c>
      <c r="D1651">
        <v>3</v>
      </c>
      <c r="E1651" s="5">
        <v>1289.44</v>
      </c>
      <c r="F1651">
        <f>CEILING(5*_xlfn.RANK.EQ(Table7[[#This Row],[Recency]],Table7[Recency],0)/COUNT(Table7[Recency]),1)</f>
        <v>4</v>
      </c>
      <c r="G1651">
        <f>CEILING(5*_xlfn.RANK.EQ(Table7[[#This Row],[Frequency]],Table7[Frequency],1)/COUNT(Table7[Frequency]),1)</f>
        <v>3</v>
      </c>
      <c r="H1651">
        <f>CEILING(5*_xlfn.RANK.EQ(Table7[[#This Row],[Monetary]],Table7[Monetary],1)/COUNT(Table7[Monetary]),1)</f>
        <v>4</v>
      </c>
      <c r="I1651" t="str">
        <f>_xlfn.CONCAT(Table7[[#This Row],[R score]],Table7[[#This Row],[F score]],Table7[[#This Row],[M score]])</f>
        <v>434</v>
      </c>
      <c r="J16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52" spans="1:10" x14ac:dyDescent="0.3">
      <c r="A1652">
        <v>14680</v>
      </c>
      <c r="B1652" s="1">
        <v>40515.503472222219</v>
      </c>
      <c r="C1652" s="2">
        <v>6.3305555555562023</v>
      </c>
      <c r="D1652">
        <v>43</v>
      </c>
      <c r="E1652" s="5">
        <v>28615.270000000015</v>
      </c>
      <c r="F1652">
        <f>CEILING(5*_xlfn.RANK.EQ(Table7[[#This Row],[Recency]],Table7[Recency],0)/COUNT(Table7[Recency]),1)</f>
        <v>5</v>
      </c>
      <c r="G1652">
        <f>CEILING(5*_xlfn.RANK.EQ(Table7[[#This Row],[Frequency]],Table7[Frequency],1)/COUNT(Table7[Frequency]),1)</f>
        <v>5</v>
      </c>
      <c r="H1652">
        <f>CEILING(5*_xlfn.RANK.EQ(Table7[[#This Row],[Monetary]],Table7[Monetary],1)/COUNT(Table7[Monetary]),1)</f>
        <v>5</v>
      </c>
      <c r="I1652" t="str">
        <f>_xlfn.CONCAT(Table7[[#This Row],[R score]],Table7[[#This Row],[F score]],Table7[[#This Row],[M score]])</f>
        <v>555</v>
      </c>
      <c r="J16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53" spans="1:10" x14ac:dyDescent="0.3">
      <c r="A1653">
        <v>14681</v>
      </c>
      <c r="B1653" s="1">
        <v>40499.654166666667</v>
      </c>
      <c r="C1653" s="2">
        <v>22.179861111108039</v>
      </c>
      <c r="D1653">
        <v>3</v>
      </c>
      <c r="E1653" s="5">
        <v>376.2</v>
      </c>
      <c r="F1653">
        <f>CEILING(5*_xlfn.RANK.EQ(Table7[[#This Row],[Recency]],Table7[Recency],0)/COUNT(Table7[Recency]),1)</f>
        <v>4</v>
      </c>
      <c r="G1653">
        <f>CEILING(5*_xlfn.RANK.EQ(Table7[[#This Row],[Frequency]],Table7[Frequency],1)/COUNT(Table7[Frequency]),1)</f>
        <v>3</v>
      </c>
      <c r="H1653">
        <f>CEILING(5*_xlfn.RANK.EQ(Table7[[#This Row],[Monetary]],Table7[Monetary],1)/COUNT(Table7[Monetary]),1)</f>
        <v>2</v>
      </c>
      <c r="I1653" t="str">
        <f>_xlfn.CONCAT(Table7[[#This Row],[R score]],Table7[[#This Row],[F score]],Table7[[#This Row],[M score]])</f>
        <v>432</v>
      </c>
      <c r="J16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54" spans="1:10" x14ac:dyDescent="0.3">
      <c r="A1654">
        <v>14682</v>
      </c>
      <c r="B1654" s="1">
        <v>40458.411805555559</v>
      </c>
      <c r="C1654" s="2">
        <v>63.422222222216078</v>
      </c>
      <c r="D1654">
        <v>4</v>
      </c>
      <c r="E1654" s="5">
        <v>1462.81</v>
      </c>
      <c r="F1654">
        <f>CEILING(5*_xlfn.RANK.EQ(Table7[[#This Row],[Recency]],Table7[Recency],0)/COUNT(Table7[Recency]),1)</f>
        <v>3</v>
      </c>
      <c r="G1654">
        <f>CEILING(5*_xlfn.RANK.EQ(Table7[[#This Row],[Frequency]],Table7[Frequency],1)/COUNT(Table7[Frequency]),1)</f>
        <v>4</v>
      </c>
      <c r="H1654">
        <f>CEILING(5*_xlfn.RANK.EQ(Table7[[#This Row],[Monetary]],Table7[Monetary],1)/COUNT(Table7[Monetary]),1)</f>
        <v>4</v>
      </c>
      <c r="I1654" t="str">
        <f>_xlfn.CONCAT(Table7[[#This Row],[R score]],Table7[[#This Row],[F score]],Table7[[#This Row],[M score]])</f>
        <v>344</v>
      </c>
      <c r="J16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55" spans="1:10" x14ac:dyDescent="0.3">
      <c r="A1655">
        <v>14683</v>
      </c>
      <c r="B1655" s="1">
        <v>40298.720833333333</v>
      </c>
      <c r="C1655" s="2">
        <v>223.11319444444234</v>
      </c>
      <c r="D1655">
        <v>1</v>
      </c>
      <c r="E1655" s="5">
        <v>146.56000000000003</v>
      </c>
      <c r="F1655">
        <f>CEILING(5*_xlfn.RANK.EQ(Table7[[#This Row],[Recency]],Table7[Recency],0)/COUNT(Table7[Recency]),1)</f>
        <v>1</v>
      </c>
      <c r="G1655">
        <f>CEILING(5*_xlfn.RANK.EQ(Table7[[#This Row],[Frequency]],Table7[Frequency],1)/COUNT(Table7[Frequency]),1)</f>
        <v>1</v>
      </c>
      <c r="H1655">
        <f>CEILING(5*_xlfn.RANK.EQ(Table7[[#This Row],[Monetary]],Table7[Monetary],1)/COUNT(Table7[Monetary]),1)</f>
        <v>1</v>
      </c>
      <c r="I1655" t="str">
        <f>_xlfn.CONCAT(Table7[[#This Row],[R score]],Table7[[#This Row],[F score]],Table7[[#This Row],[M score]])</f>
        <v>111</v>
      </c>
      <c r="J16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56" spans="1:10" x14ac:dyDescent="0.3">
      <c r="A1656">
        <v>14684</v>
      </c>
      <c r="B1656" s="1">
        <v>40496.588194444441</v>
      </c>
      <c r="C1656" s="2">
        <v>25.245833333334303</v>
      </c>
      <c r="D1656">
        <v>1</v>
      </c>
      <c r="E1656" s="5">
        <v>228.5199999999999</v>
      </c>
      <c r="F1656">
        <f>CEILING(5*_xlfn.RANK.EQ(Table7[[#This Row],[Recency]],Table7[Recency],0)/COUNT(Table7[Recency]),1)</f>
        <v>4</v>
      </c>
      <c r="G1656">
        <f>CEILING(5*_xlfn.RANK.EQ(Table7[[#This Row],[Frequency]],Table7[Frequency],1)/COUNT(Table7[Frequency]),1)</f>
        <v>1</v>
      </c>
      <c r="H1656">
        <f>CEILING(5*_xlfn.RANK.EQ(Table7[[#This Row],[Monetary]],Table7[Monetary],1)/COUNT(Table7[Monetary]),1)</f>
        <v>1</v>
      </c>
      <c r="I1656" t="str">
        <f>_xlfn.CONCAT(Table7[[#This Row],[R score]],Table7[[#This Row],[F score]],Table7[[#This Row],[M score]])</f>
        <v>411</v>
      </c>
      <c r="J16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57" spans="1:10" x14ac:dyDescent="0.3">
      <c r="A1657">
        <v>14685</v>
      </c>
      <c r="B1657" s="1">
        <v>40310.547222222223</v>
      </c>
      <c r="C1657" s="2">
        <v>211.28680555555184</v>
      </c>
      <c r="D1657">
        <v>8</v>
      </c>
      <c r="E1657" s="5">
        <v>4536.6400000000003</v>
      </c>
      <c r="F1657">
        <f>CEILING(5*_xlfn.RANK.EQ(Table7[[#This Row],[Recency]],Table7[Recency],0)/COUNT(Table7[Recency]),1)</f>
        <v>1</v>
      </c>
      <c r="G1657">
        <f>CEILING(5*_xlfn.RANK.EQ(Table7[[#This Row],[Frequency]],Table7[Frequency],1)/COUNT(Table7[Frequency]),1)</f>
        <v>5</v>
      </c>
      <c r="H1657">
        <f>CEILING(5*_xlfn.RANK.EQ(Table7[[#This Row],[Monetary]],Table7[Monetary],1)/COUNT(Table7[Monetary]),1)</f>
        <v>5</v>
      </c>
      <c r="I1657" t="str">
        <f>_xlfn.CONCAT(Table7[[#This Row],[R score]],Table7[[#This Row],[F score]],Table7[[#This Row],[M score]])</f>
        <v>155</v>
      </c>
      <c r="J16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58" spans="1:10" x14ac:dyDescent="0.3">
      <c r="A1658">
        <v>14686</v>
      </c>
      <c r="B1658" s="1">
        <v>40472.771527777775</v>
      </c>
      <c r="C1658" s="2">
        <v>49.0625</v>
      </c>
      <c r="D1658">
        <v>5</v>
      </c>
      <c r="E1658" s="5">
        <v>852.53000000000043</v>
      </c>
      <c r="F1658">
        <f>CEILING(5*_xlfn.RANK.EQ(Table7[[#This Row],[Recency]],Table7[Recency],0)/COUNT(Table7[Recency]),1)</f>
        <v>3</v>
      </c>
      <c r="G1658">
        <f>CEILING(5*_xlfn.RANK.EQ(Table7[[#This Row],[Frequency]],Table7[Frequency],1)/COUNT(Table7[Frequency]),1)</f>
        <v>4</v>
      </c>
      <c r="H1658">
        <f>CEILING(5*_xlfn.RANK.EQ(Table7[[#This Row],[Monetary]],Table7[Monetary],1)/COUNT(Table7[Monetary]),1)</f>
        <v>3</v>
      </c>
      <c r="I1658" t="str">
        <f>_xlfn.CONCAT(Table7[[#This Row],[R score]],Table7[[#This Row],[F score]],Table7[[#This Row],[M score]])</f>
        <v>343</v>
      </c>
      <c r="J16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59" spans="1:10" x14ac:dyDescent="0.3">
      <c r="A1659">
        <v>14687</v>
      </c>
      <c r="B1659" s="1">
        <v>40486.788888888892</v>
      </c>
      <c r="C1659" s="2">
        <v>35.04513888888323</v>
      </c>
      <c r="D1659">
        <v>2</v>
      </c>
      <c r="E1659" s="5">
        <v>773.68000000000006</v>
      </c>
      <c r="F1659">
        <f>CEILING(5*_xlfn.RANK.EQ(Table7[[#This Row],[Recency]],Table7[Recency],0)/COUNT(Table7[Recency]),1)</f>
        <v>3</v>
      </c>
      <c r="G1659">
        <f>CEILING(5*_xlfn.RANK.EQ(Table7[[#This Row],[Frequency]],Table7[Frequency],1)/COUNT(Table7[Frequency]),1)</f>
        <v>2</v>
      </c>
      <c r="H1659">
        <f>CEILING(5*_xlfn.RANK.EQ(Table7[[#This Row],[Monetary]],Table7[Monetary],1)/COUNT(Table7[Monetary]),1)</f>
        <v>3</v>
      </c>
      <c r="I1659" t="str">
        <f>_xlfn.CONCAT(Table7[[#This Row],[R score]],Table7[[#This Row],[F score]],Table7[[#This Row],[M score]])</f>
        <v>323</v>
      </c>
      <c r="J16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60" spans="1:10" x14ac:dyDescent="0.3">
      <c r="A1660">
        <v>14688</v>
      </c>
      <c r="B1660" s="1">
        <v>40513.400694444441</v>
      </c>
      <c r="C1660" s="2">
        <v>8.4333333333343035</v>
      </c>
      <c r="D1660">
        <v>8</v>
      </c>
      <c r="E1660" s="5">
        <v>2056.3000000000015</v>
      </c>
      <c r="F1660">
        <f>CEILING(5*_xlfn.RANK.EQ(Table7[[#This Row],[Recency]],Table7[Recency],0)/COUNT(Table7[Recency]),1)</f>
        <v>5</v>
      </c>
      <c r="G1660">
        <f>CEILING(5*_xlfn.RANK.EQ(Table7[[#This Row],[Frequency]],Table7[Frequency],1)/COUNT(Table7[Frequency]),1)</f>
        <v>5</v>
      </c>
      <c r="H1660">
        <f>CEILING(5*_xlfn.RANK.EQ(Table7[[#This Row],[Monetary]],Table7[Monetary],1)/COUNT(Table7[Monetary]),1)</f>
        <v>4</v>
      </c>
      <c r="I1660" t="str">
        <f>_xlfn.CONCAT(Table7[[#This Row],[R score]],Table7[[#This Row],[F score]],Table7[[#This Row],[M score]])</f>
        <v>554</v>
      </c>
      <c r="J16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61" spans="1:10" x14ac:dyDescent="0.3">
      <c r="A1661">
        <v>14690</v>
      </c>
      <c r="B1661" s="1">
        <v>40494.618750000001</v>
      </c>
      <c r="C1661" s="2">
        <v>27.215277777773736</v>
      </c>
      <c r="D1661">
        <v>2</v>
      </c>
      <c r="E1661" s="5">
        <v>422.62999999999988</v>
      </c>
      <c r="F1661">
        <f>CEILING(5*_xlfn.RANK.EQ(Table7[[#This Row],[Recency]],Table7[Recency],0)/COUNT(Table7[Recency]),1)</f>
        <v>4</v>
      </c>
      <c r="G1661">
        <f>CEILING(5*_xlfn.RANK.EQ(Table7[[#This Row],[Frequency]],Table7[Frequency],1)/COUNT(Table7[Frequency]),1)</f>
        <v>2</v>
      </c>
      <c r="H1661">
        <f>CEILING(5*_xlfn.RANK.EQ(Table7[[#This Row],[Monetary]],Table7[Monetary],1)/COUNT(Table7[Monetary]),1)</f>
        <v>2</v>
      </c>
      <c r="I1661" t="str">
        <f>_xlfn.CONCAT(Table7[[#This Row],[R score]],Table7[[#This Row],[F score]],Table7[[#This Row],[M score]])</f>
        <v>422</v>
      </c>
      <c r="J16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62" spans="1:10" x14ac:dyDescent="0.3">
      <c r="A1662">
        <v>14692</v>
      </c>
      <c r="B1662" s="1">
        <v>40506.527777777781</v>
      </c>
      <c r="C1662" s="2">
        <v>15.306249999994179</v>
      </c>
      <c r="D1662">
        <v>8</v>
      </c>
      <c r="E1662" s="5">
        <v>1123.5900000000001</v>
      </c>
      <c r="F1662">
        <f>CEILING(5*_xlfn.RANK.EQ(Table7[[#This Row],[Recency]],Table7[Recency],0)/COUNT(Table7[Recency]),1)</f>
        <v>4</v>
      </c>
      <c r="G1662">
        <f>CEILING(5*_xlfn.RANK.EQ(Table7[[#This Row],[Frequency]],Table7[Frequency],1)/COUNT(Table7[Frequency]),1)</f>
        <v>5</v>
      </c>
      <c r="H1662">
        <f>CEILING(5*_xlfn.RANK.EQ(Table7[[#This Row],[Monetary]],Table7[Monetary],1)/COUNT(Table7[Monetary]),1)</f>
        <v>4</v>
      </c>
      <c r="I1662" t="str">
        <f>_xlfn.CONCAT(Table7[[#This Row],[R score]],Table7[[#This Row],[F score]],Table7[[#This Row],[M score]])</f>
        <v>454</v>
      </c>
      <c r="J16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63" spans="1:10" x14ac:dyDescent="0.3">
      <c r="A1663">
        <v>14693</v>
      </c>
      <c r="B1663" s="1">
        <v>40461.55972222222</v>
      </c>
      <c r="C1663" s="2">
        <v>60.274305555554747</v>
      </c>
      <c r="D1663">
        <v>6</v>
      </c>
      <c r="E1663" s="5">
        <v>992.45999999999992</v>
      </c>
      <c r="F1663">
        <f>CEILING(5*_xlfn.RANK.EQ(Table7[[#This Row],[Recency]],Table7[Recency],0)/COUNT(Table7[Recency]),1)</f>
        <v>3</v>
      </c>
      <c r="G1663">
        <f>CEILING(5*_xlfn.RANK.EQ(Table7[[#This Row],[Frequency]],Table7[Frequency],1)/COUNT(Table7[Frequency]),1)</f>
        <v>4</v>
      </c>
      <c r="H1663">
        <f>CEILING(5*_xlfn.RANK.EQ(Table7[[#This Row],[Monetary]],Table7[Monetary],1)/COUNT(Table7[Monetary]),1)</f>
        <v>4</v>
      </c>
      <c r="I1663" t="str">
        <f>_xlfn.CONCAT(Table7[[#This Row],[R score]],Table7[[#This Row],[F score]],Table7[[#This Row],[M score]])</f>
        <v>344</v>
      </c>
      <c r="J16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64" spans="1:10" x14ac:dyDescent="0.3">
      <c r="A1664">
        <v>14694</v>
      </c>
      <c r="B1664" s="1">
        <v>40269.823611111111</v>
      </c>
      <c r="C1664" s="2">
        <v>252.01041666666424</v>
      </c>
      <c r="D1664">
        <v>1</v>
      </c>
      <c r="E1664" s="5">
        <v>244.31</v>
      </c>
      <c r="F1664">
        <f>CEILING(5*_xlfn.RANK.EQ(Table7[[#This Row],[Recency]],Table7[Recency],0)/COUNT(Table7[Recency]),1)</f>
        <v>1</v>
      </c>
      <c r="G1664">
        <f>CEILING(5*_xlfn.RANK.EQ(Table7[[#This Row],[Frequency]],Table7[Frequency],1)/COUNT(Table7[Frequency]),1)</f>
        <v>1</v>
      </c>
      <c r="H1664">
        <f>CEILING(5*_xlfn.RANK.EQ(Table7[[#This Row],[Monetary]],Table7[Monetary],1)/COUNT(Table7[Monetary]),1)</f>
        <v>1</v>
      </c>
      <c r="I1664" t="str">
        <f>_xlfn.CONCAT(Table7[[#This Row],[R score]],Table7[[#This Row],[F score]],Table7[[#This Row],[M score]])</f>
        <v>111</v>
      </c>
      <c r="J16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65" spans="1:10" x14ac:dyDescent="0.3">
      <c r="A1665">
        <v>14695</v>
      </c>
      <c r="B1665" s="1">
        <v>40367.595833333333</v>
      </c>
      <c r="C1665" s="2">
        <v>154.23819444444234</v>
      </c>
      <c r="D1665">
        <v>3</v>
      </c>
      <c r="E1665" s="5">
        <v>1534.2199999999998</v>
      </c>
      <c r="F1665">
        <f>CEILING(5*_xlfn.RANK.EQ(Table7[[#This Row],[Recency]],Table7[Recency],0)/COUNT(Table7[Recency]),1)</f>
        <v>2</v>
      </c>
      <c r="G1665">
        <f>CEILING(5*_xlfn.RANK.EQ(Table7[[#This Row],[Frequency]],Table7[Frequency],1)/COUNT(Table7[Frequency]),1)</f>
        <v>3</v>
      </c>
      <c r="H1665">
        <f>CEILING(5*_xlfn.RANK.EQ(Table7[[#This Row],[Monetary]],Table7[Monetary],1)/COUNT(Table7[Monetary]),1)</f>
        <v>4</v>
      </c>
      <c r="I1665" t="str">
        <f>_xlfn.CONCAT(Table7[[#This Row],[R score]],Table7[[#This Row],[F score]],Table7[[#This Row],[M score]])</f>
        <v>234</v>
      </c>
      <c r="J16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66" spans="1:10" x14ac:dyDescent="0.3">
      <c r="A1666">
        <v>14696</v>
      </c>
      <c r="B1666" s="1">
        <v>40513.650694444441</v>
      </c>
      <c r="C1666" s="2">
        <v>8.1833333333343035</v>
      </c>
      <c r="D1666">
        <v>2</v>
      </c>
      <c r="E1666" s="5">
        <v>688.95</v>
      </c>
      <c r="F1666">
        <f>CEILING(5*_xlfn.RANK.EQ(Table7[[#This Row],[Recency]],Table7[Recency],0)/COUNT(Table7[Recency]),1)</f>
        <v>5</v>
      </c>
      <c r="G1666">
        <f>CEILING(5*_xlfn.RANK.EQ(Table7[[#This Row],[Frequency]],Table7[Frequency],1)/COUNT(Table7[Frequency]),1)</f>
        <v>2</v>
      </c>
      <c r="H1666">
        <f>CEILING(5*_xlfn.RANK.EQ(Table7[[#This Row],[Monetary]],Table7[Monetary],1)/COUNT(Table7[Monetary]),1)</f>
        <v>3</v>
      </c>
      <c r="I1666" t="str">
        <f>_xlfn.CONCAT(Table7[[#This Row],[R score]],Table7[[#This Row],[F score]],Table7[[#This Row],[M score]])</f>
        <v>523</v>
      </c>
      <c r="J16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67" spans="1:10" x14ac:dyDescent="0.3">
      <c r="A1667">
        <v>14699</v>
      </c>
      <c r="B1667" s="1">
        <v>40451.634722222225</v>
      </c>
      <c r="C1667" s="2">
        <v>70.199305555550382</v>
      </c>
      <c r="D1667">
        <v>3</v>
      </c>
      <c r="E1667" s="5">
        <v>593.4699999999998</v>
      </c>
      <c r="F1667">
        <f>CEILING(5*_xlfn.RANK.EQ(Table7[[#This Row],[Recency]],Table7[Recency],0)/COUNT(Table7[Recency]),1)</f>
        <v>2</v>
      </c>
      <c r="G1667">
        <f>CEILING(5*_xlfn.RANK.EQ(Table7[[#This Row],[Frequency]],Table7[Frequency],1)/COUNT(Table7[Frequency]),1)</f>
        <v>3</v>
      </c>
      <c r="H1667">
        <f>CEILING(5*_xlfn.RANK.EQ(Table7[[#This Row],[Monetary]],Table7[Monetary],1)/COUNT(Table7[Monetary]),1)</f>
        <v>3</v>
      </c>
      <c r="I1667" t="str">
        <f>_xlfn.CONCAT(Table7[[#This Row],[R score]],Table7[[#This Row],[F score]],Table7[[#This Row],[M score]])</f>
        <v>233</v>
      </c>
      <c r="J16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68" spans="1:10" x14ac:dyDescent="0.3">
      <c r="A1668">
        <v>14700</v>
      </c>
      <c r="B1668" s="1">
        <v>40471.518055555556</v>
      </c>
      <c r="C1668" s="2">
        <v>50.315972222218988</v>
      </c>
      <c r="D1668">
        <v>2</v>
      </c>
      <c r="E1668" s="5">
        <v>880.96000000000015</v>
      </c>
      <c r="F1668">
        <f>CEILING(5*_xlfn.RANK.EQ(Table7[[#This Row],[Recency]],Table7[Recency],0)/COUNT(Table7[Recency]),1)</f>
        <v>3</v>
      </c>
      <c r="G1668">
        <f>CEILING(5*_xlfn.RANK.EQ(Table7[[#This Row],[Frequency]],Table7[Frequency],1)/COUNT(Table7[Frequency]),1)</f>
        <v>2</v>
      </c>
      <c r="H1668">
        <f>CEILING(5*_xlfn.RANK.EQ(Table7[[#This Row],[Monetary]],Table7[Monetary],1)/COUNT(Table7[Monetary]),1)</f>
        <v>3</v>
      </c>
      <c r="I1668" t="str">
        <f>_xlfn.CONCAT(Table7[[#This Row],[R score]],Table7[[#This Row],[F score]],Table7[[#This Row],[M score]])</f>
        <v>323</v>
      </c>
      <c r="J16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69" spans="1:10" x14ac:dyDescent="0.3">
      <c r="A1669">
        <v>14701</v>
      </c>
      <c r="B1669" s="1">
        <v>40444.490277777775</v>
      </c>
      <c r="C1669" s="2">
        <v>77.34375</v>
      </c>
      <c r="D1669">
        <v>6</v>
      </c>
      <c r="E1669" s="5">
        <v>1961.0200000000007</v>
      </c>
      <c r="F1669">
        <f>CEILING(5*_xlfn.RANK.EQ(Table7[[#This Row],[Recency]],Table7[Recency],0)/COUNT(Table7[Recency]),1)</f>
        <v>2</v>
      </c>
      <c r="G1669">
        <f>CEILING(5*_xlfn.RANK.EQ(Table7[[#This Row],[Frequency]],Table7[Frequency],1)/COUNT(Table7[Frequency]),1)</f>
        <v>4</v>
      </c>
      <c r="H1669">
        <f>CEILING(5*_xlfn.RANK.EQ(Table7[[#This Row],[Monetary]],Table7[Monetary],1)/COUNT(Table7[Monetary]),1)</f>
        <v>4</v>
      </c>
      <c r="I1669" t="str">
        <f>_xlfn.CONCAT(Table7[[#This Row],[R score]],Table7[[#This Row],[F score]],Table7[[#This Row],[M score]])</f>
        <v>244</v>
      </c>
      <c r="J16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70" spans="1:10" x14ac:dyDescent="0.3">
      <c r="A1670">
        <v>14702</v>
      </c>
      <c r="B1670" s="1">
        <v>40521.807638888888</v>
      </c>
      <c r="C1670" s="2">
        <v>2.6388888887595385E-2</v>
      </c>
      <c r="D1670">
        <v>13</v>
      </c>
      <c r="E1670" s="5">
        <v>3415.6399999999976</v>
      </c>
      <c r="F1670">
        <f>CEILING(5*_xlfn.RANK.EQ(Table7[[#This Row],[Recency]],Table7[Recency],0)/COUNT(Table7[Recency]),1)</f>
        <v>5</v>
      </c>
      <c r="G1670">
        <f>CEILING(5*_xlfn.RANK.EQ(Table7[[#This Row],[Frequency]],Table7[Frequency],1)/COUNT(Table7[Frequency]),1)</f>
        <v>5</v>
      </c>
      <c r="H1670">
        <f>CEILING(5*_xlfn.RANK.EQ(Table7[[#This Row],[Monetary]],Table7[Monetary],1)/COUNT(Table7[Monetary]),1)</f>
        <v>5</v>
      </c>
      <c r="I1670" t="str">
        <f>_xlfn.CONCAT(Table7[[#This Row],[R score]],Table7[[#This Row],[F score]],Table7[[#This Row],[M score]])</f>
        <v>555</v>
      </c>
      <c r="J16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71" spans="1:10" x14ac:dyDescent="0.3">
      <c r="A1671">
        <v>14704</v>
      </c>
      <c r="B1671" s="1">
        <v>40462.495138888888</v>
      </c>
      <c r="C1671" s="2">
        <v>59.338888888887595</v>
      </c>
      <c r="D1671">
        <v>2</v>
      </c>
      <c r="E1671" s="5">
        <v>258.95999999999998</v>
      </c>
      <c r="F1671">
        <f>CEILING(5*_xlfn.RANK.EQ(Table7[[#This Row],[Recency]],Table7[Recency],0)/COUNT(Table7[Recency]),1)</f>
        <v>3</v>
      </c>
      <c r="G1671">
        <f>CEILING(5*_xlfn.RANK.EQ(Table7[[#This Row],[Frequency]],Table7[Frequency],1)/COUNT(Table7[Frequency]),1)</f>
        <v>2</v>
      </c>
      <c r="H1671">
        <f>CEILING(5*_xlfn.RANK.EQ(Table7[[#This Row],[Monetary]],Table7[Monetary],1)/COUNT(Table7[Monetary]),1)</f>
        <v>2</v>
      </c>
      <c r="I1671" t="str">
        <f>_xlfn.CONCAT(Table7[[#This Row],[R score]],Table7[[#This Row],[F score]],Table7[[#This Row],[M score]])</f>
        <v>322</v>
      </c>
      <c r="J16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72" spans="1:10" x14ac:dyDescent="0.3">
      <c r="A1672">
        <v>14706</v>
      </c>
      <c r="B1672" s="1">
        <v>40268.464583333334</v>
      </c>
      <c r="C1672" s="2">
        <v>253.36944444444089</v>
      </c>
      <c r="D1672">
        <v>1</v>
      </c>
      <c r="E1672" s="5">
        <v>367.53999999999996</v>
      </c>
      <c r="F1672">
        <f>CEILING(5*_xlfn.RANK.EQ(Table7[[#This Row],[Recency]],Table7[Recency],0)/COUNT(Table7[Recency]),1)</f>
        <v>1</v>
      </c>
      <c r="G1672">
        <f>CEILING(5*_xlfn.RANK.EQ(Table7[[#This Row],[Frequency]],Table7[Frequency],1)/COUNT(Table7[Frequency]),1)</f>
        <v>1</v>
      </c>
      <c r="H1672">
        <f>CEILING(5*_xlfn.RANK.EQ(Table7[[#This Row],[Monetary]],Table7[Monetary],1)/COUNT(Table7[Monetary]),1)</f>
        <v>2</v>
      </c>
      <c r="I1672" t="str">
        <f>_xlfn.CONCAT(Table7[[#This Row],[R score]],Table7[[#This Row],[F score]],Table7[[#This Row],[M score]])</f>
        <v>112</v>
      </c>
      <c r="J16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73" spans="1:10" x14ac:dyDescent="0.3">
      <c r="A1673">
        <v>14707</v>
      </c>
      <c r="B1673" s="1">
        <v>40451.484027777777</v>
      </c>
      <c r="C1673" s="2">
        <v>70.349999999998545</v>
      </c>
      <c r="D1673">
        <v>2</v>
      </c>
      <c r="E1673" s="5">
        <v>139.19999999999999</v>
      </c>
      <c r="F1673">
        <f>CEILING(5*_xlfn.RANK.EQ(Table7[[#This Row],[Recency]],Table7[Recency],0)/COUNT(Table7[Recency]),1)</f>
        <v>2</v>
      </c>
      <c r="G1673">
        <f>CEILING(5*_xlfn.RANK.EQ(Table7[[#This Row],[Frequency]],Table7[Frequency],1)/COUNT(Table7[Frequency]),1)</f>
        <v>2</v>
      </c>
      <c r="H1673">
        <f>CEILING(5*_xlfn.RANK.EQ(Table7[[#This Row],[Monetary]],Table7[Monetary],1)/COUNT(Table7[Monetary]),1)</f>
        <v>1</v>
      </c>
      <c r="I1673" t="str">
        <f>_xlfn.CONCAT(Table7[[#This Row],[R score]],Table7[[#This Row],[F score]],Table7[[#This Row],[M score]])</f>
        <v>221</v>
      </c>
      <c r="J16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74" spans="1:10" x14ac:dyDescent="0.3">
      <c r="A1674">
        <v>14708</v>
      </c>
      <c r="B1674" s="1">
        <v>40518.515972222223</v>
      </c>
      <c r="C1674" s="2">
        <v>3.3180555555518367</v>
      </c>
      <c r="D1674">
        <v>3</v>
      </c>
      <c r="E1674" s="5">
        <v>1085.9099999999999</v>
      </c>
      <c r="F1674">
        <f>CEILING(5*_xlfn.RANK.EQ(Table7[[#This Row],[Recency]],Table7[Recency],0)/COUNT(Table7[Recency]),1)</f>
        <v>5</v>
      </c>
      <c r="G1674">
        <f>CEILING(5*_xlfn.RANK.EQ(Table7[[#This Row],[Frequency]],Table7[Frequency],1)/COUNT(Table7[Frequency]),1)</f>
        <v>3</v>
      </c>
      <c r="H1674">
        <f>CEILING(5*_xlfn.RANK.EQ(Table7[[#This Row],[Monetary]],Table7[Monetary],1)/COUNT(Table7[Monetary]),1)</f>
        <v>4</v>
      </c>
      <c r="I1674" t="str">
        <f>_xlfn.CONCAT(Table7[[#This Row],[R score]],Table7[[#This Row],[F score]],Table7[[#This Row],[M score]])</f>
        <v>534</v>
      </c>
      <c r="J16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75" spans="1:10" x14ac:dyDescent="0.3">
      <c r="A1675">
        <v>14709</v>
      </c>
      <c r="B1675" s="1">
        <v>40507.477777777778</v>
      </c>
      <c r="C1675" s="2">
        <v>14.35624999999709</v>
      </c>
      <c r="D1675">
        <v>12</v>
      </c>
      <c r="E1675" s="5">
        <v>3965.2899999999995</v>
      </c>
      <c r="F1675">
        <f>CEILING(5*_xlfn.RANK.EQ(Table7[[#This Row],[Recency]],Table7[Recency],0)/COUNT(Table7[Recency]),1)</f>
        <v>4</v>
      </c>
      <c r="G1675">
        <f>CEILING(5*_xlfn.RANK.EQ(Table7[[#This Row],[Frequency]],Table7[Frequency],1)/COUNT(Table7[Frequency]),1)</f>
        <v>5</v>
      </c>
      <c r="H1675">
        <f>CEILING(5*_xlfn.RANK.EQ(Table7[[#This Row],[Monetary]],Table7[Monetary],1)/COUNT(Table7[Monetary]),1)</f>
        <v>5</v>
      </c>
      <c r="I1675" t="str">
        <f>_xlfn.CONCAT(Table7[[#This Row],[R score]],Table7[[#This Row],[F score]],Table7[[#This Row],[M score]])</f>
        <v>455</v>
      </c>
      <c r="J16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76" spans="1:10" x14ac:dyDescent="0.3">
      <c r="A1676">
        <v>14710</v>
      </c>
      <c r="B1676" s="1">
        <v>40507.561805555553</v>
      </c>
      <c r="C1676" s="2">
        <v>14.272222222221899</v>
      </c>
      <c r="D1676">
        <v>9</v>
      </c>
      <c r="E1676" s="5">
        <v>1300.310000000002</v>
      </c>
      <c r="F1676">
        <f>CEILING(5*_xlfn.RANK.EQ(Table7[[#This Row],[Recency]],Table7[Recency],0)/COUNT(Table7[Recency]),1)</f>
        <v>4</v>
      </c>
      <c r="G1676">
        <f>CEILING(5*_xlfn.RANK.EQ(Table7[[#This Row],[Frequency]],Table7[Frequency],1)/COUNT(Table7[Frequency]),1)</f>
        <v>5</v>
      </c>
      <c r="H1676">
        <f>CEILING(5*_xlfn.RANK.EQ(Table7[[#This Row],[Monetary]],Table7[Monetary],1)/COUNT(Table7[Monetary]),1)</f>
        <v>4</v>
      </c>
      <c r="I1676" t="str">
        <f>_xlfn.CONCAT(Table7[[#This Row],[R score]],Table7[[#This Row],[F score]],Table7[[#This Row],[M score]])</f>
        <v>454</v>
      </c>
      <c r="J16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77" spans="1:10" x14ac:dyDescent="0.3">
      <c r="A1677">
        <v>14712</v>
      </c>
      <c r="B1677" s="1">
        <v>40468.617361111108</v>
      </c>
      <c r="C1677" s="2">
        <v>53.216666666667152</v>
      </c>
      <c r="D1677">
        <v>1</v>
      </c>
      <c r="E1677" s="5">
        <v>411</v>
      </c>
      <c r="F1677">
        <f>CEILING(5*_xlfn.RANK.EQ(Table7[[#This Row],[Recency]],Table7[Recency],0)/COUNT(Table7[Recency]),1)</f>
        <v>3</v>
      </c>
      <c r="G1677">
        <f>CEILING(5*_xlfn.RANK.EQ(Table7[[#This Row],[Frequency]],Table7[Frequency],1)/COUNT(Table7[Frequency]),1)</f>
        <v>1</v>
      </c>
      <c r="H1677">
        <f>CEILING(5*_xlfn.RANK.EQ(Table7[[#This Row],[Monetary]],Table7[Monetary],1)/COUNT(Table7[Monetary]),1)</f>
        <v>2</v>
      </c>
      <c r="I1677" t="str">
        <f>_xlfn.CONCAT(Table7[[#This Row],[R score]],Table7[[#This Row],[F score]],Table7[[#This Row],[M score]])</f>
        <v>312</v>
      </c>
      <c r="J16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78" spans="1:10" x14ac:dyDescent="0.3">
      <c r="A1678">
        <v>14713</v>
      </c>
      <c r="B1678" s="1">
        <v>40521.790277777778</v>
      </c>
      <c r="C1678" s="2">
        <v>4.3749999997089617E-2</v>
      </c>
      <c r="D1678">
        <v>11</v>
      </c>
      <c r="E1678" s="5">
        <v>2752.1100000000024</v>
      </c>
      <c r="F1678">
        <f>CEILING(5*_xlfn.RANK.EQ(Table7[[#This Row],[Recency]],Table7[Recency],0)/COUNT(Table7[Recency]),1)</f>
        <v>5</v>
      </c>
      <c r="G1678">
        <f>CEILING(5*_xlfn.RANK.EQ(Table7[[#This Row],[Frequency]],Table7[Frequency],1)/COUNT(Table7[Frequency]),1)</f>
        <v>5</v>
      </c>
      <c r="H1678">
        <f>CEILING(5*_xlfn.RANK.EQ(Table7[[#This Row],[Monetary]],Table7[Monetary],1)/COUNT(Table7[Monetary]),1)</f>
        <v>5</v>
      </c>
      <c r="I1678" t="str">
        <f>_xlfn.CONCAT(Table7[[#This Row],[R score]],Table7[[#This Row],[F score]],Table7[[#This Row],[M score]])</f>
        <v>555</v>
      </c>
      <c r="J16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79" spans="1:10" x14ac:dyDescent="0.3">
      <c r="A1679">
        <v>14714</v>
      </c>
      <c r="B1679" s="1">
        <v>40479.740277777775</v>
      </c>
      <c r="C1679" s="2">
        <v>42.09375</v>
      </c>
      <c r="D1679">
        <v>3</v>
      </c>
      <c r="E1679" s="5">
        <v>746.05</v>
      </c>
      <c r="F1679">
        <f>CEILING(5*_xlfn.RANK.EQ(Table7[[#This Row],[Recency]],Table7[Recency],0)/COUNT(Table7[Recency]),1)</f>
        <v>3</v>
      </c>
      <c r="G1679">
        <f>CEILING(5*_xlfn.RANK.EQ(Table7[[#This Row],[Frequency]],Table7[Frequency],1)/COUNT(Table7[Frequency]),1)</f>
        <v>3</v>
      </c>
      <c r="H1679">
        <f>CEILING(5*_xlfn.RANK.EQ(Table7[[#This Row],[Monetary]],Table7[Monetary],1)/COUNT(Table7[Monetary]),1)</f>
        <v>3</v>
      </c>
      <c r="I1679" t="str">
        <f>_xlfn.CONCAT(Table7[[#This Row],[R score]],Table7[[#This Row],[F score]],Table7[[#This Row],[M score]])</f>
        <v>333</v>
      </c>
      <c r="J16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80" spans="1:10" x14ac:dyDescent="0.3">
      <c r="A1680">
        <v>14715</v>
      </c>
      <c r="B1680" s="1">
        <v>40444.544444444444</v>
      </c>
      <c r="C1680" s="2">
        <v>77.289583333331393</v>
      </c>
      <c r="D1680">
        <v>4</v>
      </c>
      <c r="E1680" s="5">
        <v>942.17000000000007</v>
      </c>
      <c r="F1680">
        <f>CEILING(5*_xlfn.RANK.EQ(Table7[[#This Row],[Recency]],Table7[Recency],0)/COUNT(Table7[Recency]),1)</f>
        <v>2</v>
      </c>
      <c r="G1680">
        <f>CEILING(5*_xlfn.RANK.EQ(Table7[[#This Row],[Frequency]],Table7[Frequency],1)/COUNT(Table7[Frequency]),1)</f>
        <v>4</v>
      </c>
      <c r="H1680">
        <f>CEILING(5*_xlfn.RANK.EQ(Table7[[#This Row],[Monetary]],Table7[Monetary],1)/COUNT(Table7[Monetary]),1)</f>
        <v>3</v>
      </c>
      <c r="I1680" t="str">
        <f>_xlfn.CONCAT(Table7[[#This Row],[R score]],Table7[[#This Row],[F score]],Table7[[#This Row],[M score]])</f>
        <v>243</v>
      </c>
      <c r="J16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81" spans="1:10" x14ac:dyDescent="0.3">
      <c r="A1681">
        <v>14716</v>
      </c>
      <c r="B1681" s="1">
        <v>40442.504861111112</v>
      </c>
      <c r="C1681" s="2">
        <v>79.329166666662786</v>
      </c>
      <c r="D1681">
        <v>1</v>
      </c>
      <c r="E1681" s="5">
        <v>235.77</v>
      </c>
      <c r="F1681">
        <f>CEILING(5*_xlfn.RANK.EQ(Table7[[#This Row],[Recency]],Table7[Recency],0)/COUNT(Table7[Recency]),1)</f>
        <v>2</v>
      </c>
      <c r="G1681">
        <f>CEILING(5*_xlfn.RANK.EQ(Table7[[#This Row],[Frequency]],Table7[Frequency],1)/COUNT(Table7[Frequency]),1)</f>
        <v>1</v>
      </c>
      <c r="H1681">
        <f>CEILING(5*_xlfn.RANK.EQ(Table7[[#This Row],[Monetary]],Table7[Monetary],1)/COUNT(Table7[Monetary]),1)</f>
        <v>1</v>
      </c>
      <c r="I1681" t="str">
        <f>_xlfn.CONCAT(Table7[[#This Row],[R score]],Table7[[#This Row],[F score]],Table7[[#This Row],[M score]])</f>
        <v>211</v>
      </c>
      <c r="J16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82" spans="1:10" x14ac:dyDescent="0.3">
      <c r="A1682">
        <v>14717</v>
      </c>
      <c r="B1682" s="1">
        <v>40153.545138888891</v>
      </c>
      <c r="C1682" s="2">
        <v>368.28888888888469</v>
      </c>
      <c r="D1682">
        <v>1</v>
      </c>
      <c r="E1682" s="5">
        <v>81.3</v>
      </c>
      <c r="F1682">
        <f>CEILING(5*_xlfn.RANK.EQ(Table7[[#This Row],[Recency]],Table7[Recency],0)/COUNT(Table7[Recency]),1)</f>
        <v>1</v>
      </c>
      <c r="G1682">
        <f>CEILING(5*_xlfn.RANK.EQ(Table7[[#This Row],[Frequency]],Table7[Frequency],1)/COUNT(Table7[Frequency]),1)</f>
        <v>1</v>
      </c>
      <c r="H1682">
        <f>CEILING(5*_xlfn.RANK.EQ(Table7[[#This Row],[Monetary]],Table7[Monetary],1)/COUNT(Table7[Monetary]),1)</f>
        <v>1</v>
      </c>
      <c r="I1682" t="str">
        <f>_xlfn.CONCAT(Table7[[#This Row],[R score]],Table7[[#This Row],[F score]],Table7[[#This Row],[M score]])</f>
        <v>111</v>
      </c>
      <c r="J16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83" spans="1:10" x14ac:dyDescent="0.3">
      <c r="A1683">
        <v>14718</v>
      </c>
      <c r="B1683" s="1">
        <v>40476.546527777777</v>
      </c>
      <c r="C1683" s="2">
        <v>45.287499999998545</v>
      </c>
      <c r="D1683">
        <v>1</v>
      </c>
      <c r="E1683" s="5">
        <v>226.42000000000002</v>
      </c>
      <c r="F1683">
        <f>CEILING(5*_xlfn.RANK.EQ(Table7[[#This Row],[Recency]],Table7[Recency],0)/COUNT(Table7[Recency]),1)</f>
        <v>3</v>
      </c>
      <c r="G1683">
        <f>CEILING(5*_xlfn.RANK.EQ(Table7[[#This Row],[Frequency]],Table7[Frequency],1)/COUNT(Table7[Frequency]),1)</f>
        <v>1</v>
      </c>
      <c r="H1683">
        <f>CEILING(5*_xlfn.RANK.EQ(Table7[[#This Row],[Monetary]],Table7[Monetary],1)/COUNT(Table7[Monetary]),1)</f>
        <v>1</v>
      </c>
      <c r="I1683" t="str">
        <f>_xlfn.CONCAT(Table7[[#This Row],[R score]],Table7[[#This Row],[F score]],Table7[[#This Row],[M score]])</f>
        <v>311</v>
      </c>
      <c r="J16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84" spans="1:10" x14ac:dyDescent="0.3">
      <c r="A1684">
        <v>14721</v>
      </c>
      <c r="B1684" s="1">
        <v>40507.547222222223</v>
      </c>
      <c r="C1684" s="2">
        <v>14.286805555551837</v>
      </c>
      <c r="D1684">
        <v>1</v>
      </c>
      <c r="E1684" s="5">
        <v>109.07</v>
      </c>
      <c r="F1684">
        <f>CEILING(5*_xlfn.RANK.EQ(Table7[[#This Row],[Recency]],Table7[Recency],0)/COUNT(Table7[Recency]),1)</f>
        <v>4</v>
      </c>
      <c r="G1684">
        <f>CEILING(5*_xlfn.RANK.EQ(Table7[[#This Row],[Frequency]],Table7[Frequency],1)/COUNT(Table7[Frequency]),1)</f>
        <v>1</v>
      </c>
      <c r="H1684">
        <f>CEILING(5*_xlfn.RANK.EQ(Table7[[#This Row],[Monetary]],Table7[Monetary],1)/COUNT(Table7[Monetary]),1)</f>
        <v>1</v>
      </c>
      <c r="I1684" t="str">
        <f>_xlfn.CONCAT(Table7[[#This Row],[R score]],Table7[[#This Row],[F score]],Table7[[#This Row],[M score]])</f>
        <v>411</v>
      </c>
      <c r="J16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85" spans="1:10" x14ac:dyDescent="0.3">
      <c r="A1685">
        <v>14722</v>
      </c>
      <c r="B1685" s="1">
        <v>40409.606944444444</v>
      </c>
      <c r="C1685" s="2">
        <v>112.22708333333139</v>
      </c>
      <c r="D1685">
        <v>2</v>
      </c>
      <c r="E1685" s="5">
        <v>309.10000000000008</v>
      </c>
      <c r="F1685">
        <f>CEILING(5*_xlfn.RANK.EQ(Table7[[#This Row],[Recency]],Table7[Recency],0)/COUNT(Table7[Recency]),1)</f>
        <v>2</v>
      </c>
      <c r="G1685">
        <f>CEILING(5*_xlfn.RANK.EQ(Table7[[#This Row],[Frequency]],Table7[Frequency],1)/COUNT(Table7[Frequency]),1)</f>
        <v>2</v>
      </c>
      <c r="H1685">
        <f>CEILING(5*_xlfn.RANK.EQ(Table7[[#This Row],[Monetary]],Table7[Monetary],1)/COUNT(Table7[Monetary]),1)</f>
        <v>2</v>
      </c>
      <c r="I1685" t="str">
        <f>_xlfn.CONCAT(Table7[[#This Row],[R score]],Table7[[#This Row],[F score]],Table7[[#This Row],[M score]])</f>
        <v>222</v>
      </c>
      <c r="J16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86" spans="1:10" x14ac:dyDescent="0.3">
      <c r="A1686">
        <v>14723</v>
      </c>
      <c r="B1686" s="1">
        <v>40515.601388888892</v>
      </c>
      <c r="C1686" s="2">
        <v>6.2326388888832298</v>
      </c>
      <c r="D1686">
        <v>7</v>
      </c>
      <c r="E1686" s="5">
        <v>926.18999999999994</v>
      </c>
      <c r="F1686">
        <f>CEILING(5*_xlfn.RANK.EQ(Table7[[#This Row],[Recency]],Table7[Recency],0)/COUNT(Table7[Recency]),1)</f>
        <v>5</v>
      </c>
      <c r="G1686">
        <f>CEILING(5*_xlfn.RANK.EQ(Table7[[#This Row],[Frequency]],Table7[Frequency],1)/COUNT(Table7[Frequency]),1)</f>
        <v>5</v>
      </c>
      <c r="H1686">
        <f>CEILING(5*_xlfn.RANK.EQ(Table7[[#This Row],[Monetary]],Table7[Monetary],1)/COUNT(Table7[Monetary]),1)</f>
        <v>3</v>
      </c>
      <c r="I1686" t="str">
        <f>_xlfn.CONCAT(Table7[[#This Row],[R score]],Table7[[#This Row],[F score]],Table7[[#This Row],[M score]])</f>
        <v>553</v>
      </c>
      <c r="J16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87" spans="1:10" x14ac:dyDescent="0.3">
      <c r="A1687">
        <v>14724</v>
      </c>
      <c r="B1687" s="1">
        <v>40296.55972222222</v>
      </c>
      <c r="C1687" s="2">
        <v>225.27430555555475</v>
      </c>
      <c r="D1687">
        <v>1</v>
      </c>
      <c r="E1687" s="5">
        <v>341.9</v>
      </c>
      <c r="F1687">
        <f>CEILING(5*_xlfn.RANK.EQ(Table7[[#This Row],[Recency]],Table7[Recency],0)/COUNT(Table7[Recency]),1)</f>
        <v>1</v>
      </c>
      <c r="G1687">
        <f>CEILING(5*_xlfn.RANK.EQ(Table7[[#This Row],[Frequency]],Table7[Frequency],1)/COUNT(Table7[Frequency]),1)</f>
        <v>1</v>
      </c>
      <c r="H1687">
        <f>CEILING(5*_xlfn.RANK.EQ(Table7[[#This Row],[Monetary]],Table7[Monetary],1)/COUNT(Table7[Monetary]),1)</f>
        <v>2</v>
      </c>
      <c r="I1687" t="str">
        <f>_xlfn.CONCAT(Table7[[#This Row],[R score]],Table7[[#This Row],[F score]],Table7[[#This Row],[M score]])</f>
        <v>112</v>
      </c>
      <c r="J16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88" spans="1:10" x14ac:dyDescent="0.3">
      <c r="A1688">
        <v>14725</v>
      </c>
      <c r="B1688" s="1">
        <v>40492.490972222222</v>
      </c>
      <c r="C1688" s="2">
        <v>29.343055555553292</v>
      </c>
      <c r="D1688">
        <v>3</v>
      </c>
      <c r="E1688" s="5">
        <v>591.27999999999986</v>
      </c>
      <c r="F1688">
        <f>CEILING(5*_xlfn.RANK.EQ(Table7[[#This Row],[Recency]],Table7[Recency],0)/COUNT(Table7[Recency]),1)</f>
        <v>4</v>
      </c>
      <c r="G1688">
        <f>CEILING(5*_xlfn.RANK.EQ(Table7[[#This Row],[Frequency]],Table7[Frequency],1)/COUNT(Table7[Frequency]),1)</f>
        <v>3</v>
      </c>
      <c r="H1688">
        <f>CEILING(5*_xlfn.RANK.EQ(Table7[[#This Row],[Monetary]],Table7[Monetary],1)/COUNT(Table7[Monetary]),1)</f>
        <v>3</v>
      </c>
      <c r="I1688" t="str">
        <f>_xlfn.CONCAT(Table7[[#This Row],[R score]],Table7[[#This Row],[F score]],Table7[[#This Row],[M score]])</f>
        <v>433</v>
      </c>
      <c r="J16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89" spans="1:10" x14ac:dyDescent="0.3">
      <c r="A1689">
        <v>14726</v>
      </c>
      <c r="B1689" s="1">
        <v>40232.524305555555</v>
      </c>
      <c r="C1689" s="2">
        <v>289.30972222222044</v>
      </c>
      <c r="D1689">
        <v>1</v>
      </c>
      <c r="E1689" s="5">
        <v>116.5</v>
      </c>
      <c r="F1689">
        <f>CEILING(5*_xlfn.RANK.EQ(Table7[[#This Row],[Recency]],Table7[Recency],0)/COUNT(Table7[Recency]),1)</f>
        <v>1</v>
      </c>
      <c r="G1689">
        <f>CEILING(5*_xlfn.RANK.EQ(Table7[[#This Row],[Frequency]],Table7[Frequency],1)/COUNT(Table7[Frequency]),1)</f>
        <v>1</v>
      </c>
      <c r="H1689">
        <f>CEILING(5*_xlfn.RANK.EQ(Table7[[#This Row],[Monetary]],Table7[Monetary],1)/COUNT(Table7[Monetary]),1)</f>
        <v>1</v>
      </c>
      <c r="I1689" t="str">
        <f>_xlfn.CONCAT(Table7[[#This Row],[R score]],Table7[[#This Row],[F score]],Table7[[#This Row],[M score]])</f>
        <v>111</v>
      </c>
      <c r="J16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90" spans="1:10" x14ac:dyDescent="0.3">
      <c r="A1690">
        <v>14727</v>
      </c>
      <c r="B1690" s="1">
        <v>40340.5625</v>
      </c>
      <c r="C1690" s="2">
        <v>181.27152777777519</v>
      </c>
      <c r="D1690">
        <v>2</v>
      </c>
      <c r="E1690" s="5">
        <v>192.45</v>
      </c>
      <c r="F1690">
        <f>CEILING(5*_xlfn.RANK.EQ(Table7[[#This Row],[Recency]],Table7[Recency],0)/COUNT(Table7[Recency]),1)</f>
        <v>1</v>
      </c>
      <c r="G1690">
        <f>CEILING(5*_xlfn.RANK.EQ(Table7[[#This Row],[Frequency]],Table7[Frequency],1)/COUNT(Table7[Frequency]),1)</f>
        <v>2</v>
      </c>
      <c r="H1690">
        <f>CEILING(5*_xlfn.RANK.EQ(Table7[[#This Row],[Monetary]],Table7[Monetary],1)/COUNT(Table7[Monetary]),1)</f>
        <v>1</v>
      </c>
      <c r="I1690" t="str">
        <f>_xlfn.CONCAT(Table7[[#This Row],[R score]],Table7[[#This Row],[F score]],Table7[[#This Row],[M score]])</f>
        <v>121</v>
      </c>
      <c r="J16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91" spans="1:10" x14ac:dyDescent="0.3">
      <c r="A1691">
        <v>14728</v>
      </c>
      <c r="B1691" s="1">
        <v>40473.664583333331</v>
      </c>
      <c r="C1691" s="2">
        <v>48.169444444443798</v>
      </c>
      <c r="D1691">
        <v>1</v>
      </c>
      <c r="E1691" s="5">
        <v>190.57999999999996</v>
      </c>
      <c r="F1691">
        <f>CEILING(5*_xlfn.RANK.EQ(Table7[[#This Row],[Recency]],Table7[Recency],0)/COUNT(Table7[Recency]),1)</f>
        <v>3</v>
      </c>
      <c r="G1691">
        <f>CEILING(5*_xlfn.RANK.EQ(Table7[[#This Row],[Frequency]],Table7[Frequency],1)/COUNT(Table7[Frequency]),1)</f>
        <v>1</v>
      </c>
      <c r="H1691">
        <f>CEILING(5*_xlfn.RANK.EQ(Table7[[#This Row],[Monetary]],Table7[Monetary],1)/COUNT(Table7[Monetary]),1)</f>
        <v>1</v>
      </c>
      <c r="I1691" t="str">
        <f>_xlfn.CONCAT(Table7[[#This Row],[R score]],Table7[[#This Row],[F score]],Table7[[#This Row],[M score]])</f>
        <v>311</v>
      </c>
      <c r="J16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92" spans="1:10" x14ac:dyDescent="0.3">
      <c r="A1692">
        <v>14729</v>
      </c>
      <c r="B1692" s="1">
        <v>40513.529861111114</v>
      </c>
      <c r="C1692" s="2">
        <v>8.304166666661331</v>
      </c>
      <c r="D1692">
        <v>3</v>
      </c>
      <c r="E1692" s="5">
        <v>586.24</v>
      </c>
      <c r="F1692">
        <f>CEILING(5*_xlfn.RANK.EQ(Table7[[#This Row],[Recency]],Table7[Recency],0)/COUNT(Table7[Recency]),1)</f>
        <v>5</v>
      </c>
      <c r="G1692">
        <f>CEILING(5*_xlfn.RANK.EQ(Table7[[#This Row],[Frequency]],Table7[Frequency],1)/COUNT(Table7[Frequency]),1)</f>
        <v>3</v>
      </c>
      <c r="H1692">
        <f>CEILING(5*_xlfn.RANK.EQ(Table7[[#This Row],[Monetary]],Table7[Monetary],1)/COUNT(Table7[Monetary]),1)</f>
        <v>3</v>
      </c>
      <c r="I1692" t="str">
        <f>_xlfn.CONCAT(Table7[[#This Row],[R score]],Table7[[#This Row],[F score]],Table7[[#This Row],[M score]])</f>
        <v>533</v>
      </c>
      <c r="J16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93" spans="1:10" x14ac:dyDescent="0.3">
      <c r="A1693">
        <v>14732</v>
      </c>
      <c r="B1693" s="1">
        <v>40494.695833333331</v>
      </c>
      <c r="C1693" s="2">
        <v>27.138194444443798</v>
      </c>
      <c r="D1693">
        <v>11</v>
      </c>
      <c r="E1693" s="5">
        <v>2814.5800000000008</v>
      </c>
      <c r="F1693">
        <f>CEILING(5*_xlfn.RANK.EQ(Table7[[#This Row],[Recency]],Table7[Recency],0)/COUNT(Table7[Recency]),1)</f>
        <v>4</v>
      </c>
      <c r="G1693">
        <f>CEILING(5*_xlfn.RANK.EQ(Table7[[#This Row],[Frequency]],Table7[Frequency],1)/COUNT(Table7[Frequency]),1)</f>
        <v>5</v>
      </c>
      <c r="H1693">
        <f>CEILING(5*_xlfn.RANK.EQ(Table7[[#This Row],[Monetary]],Table7[Monetary],1)/COUNT(Table7[Monetary]),1)</f>
        <v>5</v>
      </c>
      <c r="I1693" t="str">
        <f>_xlfn.CONCAT(Table7[[#This Row],[R score]],Table7[[#This Row],[F score]],Table7[[#This Row],[M score]])</f>
        <v>455</v>
      </c>
      <c r="J16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94" spans="1:10" x14ac:dyDescent="0.3">
      <c r="A1694">
        <v>14733</v>
      </c>
      <c r="B1694" s="1">
        <v>40519.479166666664</v>
      </c>
      <c r="C1694" s="2">
        <v>2.3548611111109494</v>
      </c>
      <c r="D1694">
        <v>4</v>
      </c>
      <c r="E1694" s="5">
        <v>6579.260000000002</v>
      </c>
      <c r="F1694">
        <f>CEILING(5*_xlfn.RANK.EQ(Table7[[#This Row],[Recency]],Table7[Recency],0)/COUNT(Table7[Recency]),1)</f>
        <v>5</v>
      </c>
      <c r="G1694">
        <f>CEILING(5*_xlfn.RANK.EQ(Table7[[#This Row],[Frequency]],Table7[Frequency],1)/COUNT(Table7[Frequency]),1)</f>
        <v>4</v>
      </c>
      <c r="H1694">
        <f>CEILING(5*_xlfn.RANK.EQ(Table7[[#This Row],[Monetary]],Table7[Monetary],1)/COUNT(Table7[Monetary]),1)</f>
        <v>5</v>
      </c>
      <c r="I1694" t="str">
        <f>_xlfn.CONCAT(Table7[[#This Row],[R score]],Table7[[#This Row],[F score]],Table7[[#This Row],[M score]])</f>
        <v>545</v>
      </c>
      <c r="J16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95" spans="1:10" x14ac:dyDescent="0.3">
      <c r="A1695">
        <v>14734</v>
      </c>
      <c r="B1695" s="1">
        <v>40461.50277777778</v>
      </c>
      <c r="C1695" s="2">
        <v>60.331249999995634</v>
      </c>
      <c r="D1695">
        <v>4</v>
      </c>
      <c r="E1695" s="5">
        <v>1056.4199999999998</v>
      </c>
      <c r="F1695">
        <f>CEILING(5*_xlfn.RANK.EQ(Table7[[#This Row],[Recency]],Table7[Recency],0)/COUNT(Table7[Recency]),1)</f>
        <v>3</v>
      </c>
      <c r="G1695">
        <f>CEILING(5*_xlfn.RANK.EQ(Table7[[#This Row],[Frequency]],Table7[Frequency],1)/COUNT(Table7[Frequency]),1)</f>
        <v>4</v>
      </c>
      <c r="H1695">
        <f>CEILING(5*_xlfn.RANK.EQ(Table7[[#This Row],[Monetary]],Table7[Monetary],1)/COUNT(Table7[Monetary]),1)</f>
        <v>4</v>
      </c>
      <c r="I1695" t="str">
        <f>_xlfn.CONCAT(Table7[[#This Row],[R score]],Table7[[#This Row],[F score]],Table7[[#This Row],[M score]])</f>
        <v>344</v>
      </c>
      <c r="J16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96" spans="1:10" x14ac:dyDescent="0.3">
      <c r="A1696">
        <v>14735</v>
      </c>
      <c r="B1696" s="1">
        <v>40498.568749999999</v>
      </c>
      <c r="C1696" s="2">
        <v>23.265277777776646</v>
      </c>
      <c r="D1696">
        <v>24</v>
      </c>
      <c r="E1696" s="5">
        <v>6174.4700000000012</v>
      </c>
      <c r="F1696">
        <f>CEILING(5*_xlfn.RANK.EQ(Table7[[#This Row],[Recency]],Table7[Recency],0)/COUNT(Table7[Recency]),1)</f>
        <v>4</v>
      </c>
      <c r="G1696">
        <f>CEILING(5*_xlfn.RANK.EQ(Table7[[#This Row],[Frequency]],Table7[Frequency],1)/COUNT(Table7[Frequency]),1)</f>
        <v>5</v>
      </c>
      <c r="H1696">
        <f>CEILING(5*_xlfn.RANK.EQ(Table7[[#This Row],[Monetary]],Table7[Monetary],1)/COUNT(Table7[Monetary]),1)</f>
        <v>5</v>
      </c>
      <c r="I1696" t="str">
        <f>_xlfn.CONCAT(Table7[[#This Row],[R score]],Table7[[#This Row],[F score]],Table7[[#This Row],[M score]])</f>
        <v>455</v>
      </c>
      <c r="J16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697" spans="1:10" x14ac:dyDescent="0.3">
      <c r="A1697">
        <v>14736</v>
      </c>
      <c r="B1697" s="1">
        <v>40401.63958333333</v>
      </c>
      <c r="C1697" s="2">
        <v>120.19444444444525</v>
      </c>
      <c r="D1697">
        <v>2</v>
      </c>
      <c r="E1697" s="5">
        <v>374.05</v>
      </c>
      <c r="F1697">
        <f>CEILING(5*_xlfn.RANK.EQ(Table7[[#This Row],[Recency]],Table7[Recency],0)/COUNT(Table7[Recency]),1)</f>
        <v>2</v>
      </c>
      <c r="G1697">
        <f>CEILING(5*_xlfn.RANK.EQ(Table7[[#This Row],[Frequency]],Table7[Frequency],1)/COUNT(Table7[Frequency]),1)</f>
        <v>2</v>
      </c>
      <c r="H1697">
        <f>CEILING(5*_xlfn.RANK.EQ(Table7[[#This Row],[Monetary]],Table7[Monetary],1)/COUNT(Table7[Monetary]),1)</f>
        <v>2</v>
      </c>
      <c r="I1697" t="str">
        <f>_xlfn.CONCAT(Table7[[#This Row],[R score]],Table7[[#This Row],[F score]],Table7[[#This Row],[M score]])</f>
        <v>222</v>
      </c>
      <c r="J16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698" spans="1:10" x14ac:dyDescent="0.3">
      <c r="A1698">
        <v>14737</v>
      </c>
      <c r="B1698" s="1">
        <v>40486.478472222225</v>
      </c>
      <c r="C1698" s="2">
        <v>35.355555555550382</v>
      </c>
      <c r="D1698">
        <v>1</v>
      </c>
      <c r="E1698" s="5">
        <v>2389.62</v>
      </c>
      <c r="F1698">
        <f>CEILING(5*_xlfn.RANK.EQ(Table7[[#This Row],[Recency]],Table7[Recency],0)/COUNT(Table7[Recency]),1)</f>
        <v>3</v>
      </c>
      <c r="G1698">
        <f>CEILING(5*_xlfn.RANK.EQ(Table7[[#This Row],[Frequency]],Table7[Frequency],1)/COUNT(Table7[Frequency]),1)</f>
        <v>1</v>
      </c>
      <c r="H1698">
        <f>CEILING(5*_xlfn.RANK.EQ(Table7[[#This Row],[Monetary]],Table7[Monetary],1)/COUNT(Table7[Monetary]),1)</f>
        <v>5</v>
      </c>
      <c r="I1698" t="str">
        <f>_xlfn.CONCAT(Table7[[#This Row],[R score]],Table7[[#This Row],[F score]],Table7[[#This Row],[M score]])</f>
        <v>315</v>
      </c>
      <c r="J16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699" spans="1:10" x14ac:dyDescent="0.3">
      <c r="A1699">
        <v>14738</v>
      </c>
      <c r="B1699" s="1">
        <v>40325.854861111111</v>
      </c>
      <c r="C1699" s="2">
        <v>195.97916666666424</v>
      </c>
      <c r="D1699">
        <v>2</v>
      </c>
      <c r="E1699" s="5">
        <v>507.44999999999987</v>
      </c>
      <c r="F1699">
        <f>CEILING(5*_xlfn.RANK.EQ(Table7[[#This Row],[Recency]],Table7[Recency],0)/COUNT(Table7[Recency]),1)</f>
        <v>1</v>
      </c>
      <c r="G1699">
        <f>CEILING(5*_xlfn.RANK.EQ(Table7[[#This Row],[Frequency]],Table7[Frequency],1)/COUNT(Table7[Frequency]),1)</f>
        <v>2</v>
      </c>
      <c r="H1699">
        <f>CEILING(5*_xlfn.RANK.EQ(Table7[[#This Row],[Monetary]],Table7[Monetary],1)/COUNT(Table7[Monetary]),1)</f>
        <v>3</v>
      </c>
      <c r="I1699" t="str">
        <f>_xlfn.CONCAT(Table7[[#This Row],[R score]],Table7[[#This Row],[F score]],Table7[[#This Row],[M score]])</f>
        <v>123</v>
      </c>
      <c r="J16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00" spans="1:10" x14ac:dyDescent="0.3">
      <c r="A1700">
        <v>14739</v>
      </c>
      <c r="B1700" s="1">
        <v>40519.623611111114</v>
      </c>
      <c r="C1700" s="2">
        <v>2.210416666661331</v>
      </c>
      <c r="D1700">
        <v>19</v>
      </c>
      <c r="E1700" s="5">
        <v>8385.2199999999993</v>
      </c>
      <c r="F1700">
        <f>CEILING(5*_xlfn.RANK.EQ(Table7[[#This Row],[Recency]],Table7[Recency],0)/COUNT(Table7[Recency]),1)</f>
        <v>5</v>
      </c>
      <c r="G1700">
        <f>CEILING(5*_xlfn.RANK.EQ(Table7[[#This Row],[Frequency]],Table7[Frequency],1)/COUNT(Table7[Frequency]),1)</f>
        <v>5</v>
      </c>
      <c r="H1700">
        <f>CEILING(5*_xlfn.RANK.EQ(Table7[[#This Row],[Monetary]],Table7[Monetary],1)/COUNT(Table7[Monetary]),1)</f>
        <v>5</v>
      </c>
      <c r="I1700" t="str">
        <f>_xlfn.CONCAT(Table7[[#This Row],[R score]],Table7[[#This Row],[F score]],Table7[[#This Row],[M score]])</f>
        <v>555</v>
      </c>
      <c r="J17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01" spans="1:10" x14ac:dyDescent="0.3">
      <c r="A1701">
        <v>14740</v>
      </c>
      <c r="B1701" s="1">
        <v>40477.407638888886</v>
      </c>
      <c r="C1701" s="2">
        <v>44.426388888889051</v>
      </c>
      <c r="D1701">
        <v>8</v>
      </c>
      <c r="E1701" s="5">
        <v>2712.8499999999985</v>
      </c>
      <c r="F1701">
        <f>CEILING(5*_xlfn.RANK.EQ(Table7[[#This Row],[Recency]],Table7[Recency],0)/COUNT(Table7[Recency]),1)</f>
        <v>3</v>
      </c>
      <c r="G1701">
        <f>CEILING(5*_xlfn.RANK.EQ(Table7[[#This Row],[Frequency]],Table7[Frequency],1)/COUNT(Table7[Frequency]),1)</f>
        <v>5</v>
      </c>
      <c r="H1701">
        <f>CEILING(5*_xlfn.RANK.EQ(Table7[[#This Row],[Monetary]],Table7[Monetary],1)/COUNT(Table7[Monetary]),1)</f>
        <v>5</v>
      </c>
      <c r="I1701" t="str">
        <f>_xlfn.CONCAT(Table7[[#This Row],[R score]],Table7[[#This Row],[F score]],Table7[[#This Row],[M score]])</f>
        <v>355</v>
      </c>
      <c r="J17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02" spans="1:10" x14ac:dyDescent="0.3">
      <c r="A1702">
        <v>14741</v>
      </c>
      <c r="B1702" s="1">
        <v>40514.363194444442</v>
      </c>
      <c r="C1702" s="2">
        <v>7.4708333333328483</v>
      </c>
      <c r="D1702">
        <v>2</v>
      </c>
      <c r="E1702" s="5">
        <v>497.24999999999994</v>
      </c>
      <c r="F1702">
        <f>CEILING(5*_xlfn.RANK.EQ(Table7[[#This Row],[Recency]],Table7[Recency],0)/COUNT(Table7[Recency]),1)</f>
        <v>5</v>
      </c>
      <c r="G1702">
        <f>CEILING(5*_xlfn.RANK.EQ(Table7[[#This Row],[Frequency]],Table7[Frequency],1)/COUNT(Table7[Frequency]),1)</f>
        <v>2</v>
      </c>
      <c r="H1702">
        <f>CEILING(5*_xlfn.RANK.EQ(Table7[[#This Row],[Monetary]],Table7[Monetary],1)/COUNT(Table7[Monetary]),1)</f>
        <v>2</v>
      </c>
      <c r="I1702" t="str">
        <f>_xlfn.CONCAT(Table7[[#This Row],[R score]],Table7[[#This Row],[F score]],Table7[[#This Row],[M score]])</f>
        <v>522</v>
      </c>
      <c r="J17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03" spans="1:10" x14ac:dyDescent="0.3">
      <c r="A1703">
        <v>14742</v>
      </c>
      <c r="B1703" s="1">
        <v>40451.588194444441</v>
      </c>
      <c r="C1703" s="2">
        <v>70.245833333334303</v>
      </c>
      <c r="D1703">
        <v>1</v>
      </c>
      <c r="E1703" s="5">
        <v>579.84999999999968</v>
      </c>
      <c r="F1703">
        <f>CEILING(5*_xlfn.RANK.EQ(Table7[[#This Row],[Recency]],Table7[Recency],0)/COUNT(Table7[Recency]),1)</f>
        <v>2</v>
      </c>
      <c r="G1703">
        <f>CEILING(5*_xlfn.RANK.EQ(Table7[[#This Row],[Frequency]],Table7[Frequency],1)/COUNT(Table7[Frequency]),1)</f>
        <v>1</v>
      </c>
      <c r="H1703">
        <f>CEILING(5*_xlfn.RANK.EQ(Table7[[#This Row],[Monetary]],Table7[Monetary],1)/COUNT(Table7[Monetary]),1)</f>
        <v>3</v>
      </c>
      <c r="I1703" t="str">
        <f>_xlfn.CONCAT(Table7[[#This Row],[R score]],Table7[[#This Row],[F score]],Table7[[#This Row],[M score]])</f>
        <v>213</v>
      </c>
      <c r="J17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04" spans="1:10" x14ac:dyDescent="0.3">
      <c r="A1704">
        <v>14743</v>
      </c>
      <c r="B1704" s="1">
        <v>40294.43472222222</v>
      </c>
      <c r="C1704" s="2">
        <v>227.39930555555475</v>
      </c>
      <c r="D1704">
        <v>1</v>
      </c>
      <c r="E1704" s="5">
        <v>50.48</v>
      </c>
      <c r="F1704">
        <f>CEILING(5*_xlfn.RANK.EQ(Table7[[#This Row],[Recency]],Table7[Recency],0)/COUNT(Table7[Recency]),1)</f>
        <v>1</v>
      </c>
      <c r="G1704">
        <f>CEILING(5*_xlfn.RANK.EQ(Table7[[#This Row],[Frequency]],Table7[Frequency],1)/COUNT(Table7[Frequency]),1)</f>
        <v>1</v>
      </c>
      <c r="H1704">
        <f>CEILING(5*_xlfn.RANK.EQ(Table7[[#This Row],[Monetary]],Table7[Monetary],1)/COUNT(Table7[Monetary]),1)</f>
        <v>1</v>
      </c>
      <c r="I1704" t="str">
        <f>_xlfn.CONCAT(Table7[[#This Row],[R score]],Table7[[#This Row],[F score]],Table7[[#This Row],[M score]])</f>
        <v>111</v>
      </c>
      <c r="J17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05" spans="1:10" x14ac:dyDescent="0.3">
      <c r="A1705">
        <v>14744</v>
      </c>
      <c r="B1705" s="1">
        <v>40520.431250000001</v>
      </c>
      <c r="C1705" s="2">
        <v>1.4027777777737356</v>
      </c>
      <c r="D1705">
        <v>8</v>
      </c>
      <c r="E1705" s="5">
        <v>2785.1000000000004</v>
      </c>
      <c r="F1705">
        <f>CEILING(5*_xlfn.RANK.EQ(Table7[[#This Row],[Recency]],Table7[Recency],0)/COUNT(Table7[Recency]),1)</f>
        <v>5</v>
      </c>
      <c r="G1705">
        <f>CEILING(5*_xlfn.RANK.EQ(Table7[[#This Row],[Frequency]],Table7[Frequency],1)/COUNT(Table7[Frequency]),1)</f>
        <v>5</v>
      </c>
      <c r="H1705">
        <f>CEILING(5*_xlfn.RANK.EQ(Table7[[#This Row],[Monetary]],Table7[Monetary],1)/COUNT(Table7[Monetary]),1)</f>
        <v>5</v>
      </c>
      <c r="I1705" t="str">
        <f>_xlfn.CONCAT(Table7[[#This Row],[R score]],Table7[[#This Row],[F score]],Table7[[#This Row],[M score]])</f>
        <v>555</v>
      </c>
      <c r="J17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06" spans="1:10" x14ac:dyDescent="0.3">
      <c r="A1706">
        <v>14745</v>
      </c>
      <c r="B1706" s="1">
        <v>40385.546527777777</v>
      </c>
      <c r="C1706" s="2">
        <v>136.28749999999854</v>
      </c>
      <c r="D1706">
        <v>7</v>
      </c>
      <c r="E1706" s="5">
        <v>1331.1500000000005</v>
      </c>
      <c r="F1706">
        <f>CEILING(5*_xlfn.RANK.EQ(Table7[[#This Row],[Recency]],Table7[Recency],0)/COUNT(Table7[Recency]),1)</f>
        <v>2</v>
      </c>
      <c r="G1706">
        <f>CEILING(5*_xlfn.RANK.EQ(Table7[[#This Row],[Frequency]],Table7[Frequency],1)/COUNT(Table7[Frequency]),1)</f>
        <v>5</v>
      </c>
      <c r="H1706">
        <f>CEILING(5*_xlfn.RANK.EQ(Table7[[#This Row],[Monetary]],Table7[Monetary],1)/COUNT(Table7[Monetary]),1)</f>
        <v>4</v>
      </c>
      <c r="I1706" t="str">
        <f>_xlfn.CONCAT(Table7[[#This Row],[R score]],Table7[[#This Row],[F score]],Table7[[#This Row],[M score]])</f>
        <v>254</v>
      </c>
      <c r="J17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07" spans="1:10" x14ac:dyDescent="0.3">
      <c r="A1707">
        <v>14746</v>
      </c>
      <c r="B1707" s="1">
        <v>40480.613888888889</v>
      </c>
      <c r="C1707" s="2">
        <v>41.22013888888614</v>
      </c>
      <c r="D1707">
        <v>4</v>
      </c>
      <c r="E1707" s="5">
        <v>593.5</v>
      </c>
      <c r="F1707">
        <f>CEILING(5*_xlfn.RANK.EQ(Table7[[#This Row],[Recency]],Table7[Recency],0)/COUNT(Table7[Recency]),1)</f>
        <v>3</v>
      </c>
      <c r="G1707">
        <f>CEILING(5*_xlfn.RANK.EQ(Table7[[#This Row],[Frequency]],Table7[Frequency],1)/COUNT(Table7[Frequency]),1)</f>
        <v>4</v>
      </c>
      <c r="H1707">
        <f>CEILING(5*_xlfn.RANK.EQ(Table7[[#This Row],[Monetary]],Table7[Monetary],1)/COUNT(Table7[Monetary]),1)</f>
        <v>3</v>
      </c>
      <c r="I1707" t="str">
        <f>_xlfn.CONCAT(Table7[[#This Row],[R score]],Table7[[#This Row],[F score]],Table7[[#This Row],[M score]])</f>
        <v>343</v>
      </c>
      <c r="J17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08" spans="1:10" x14ac:dyDescent="0.3">
      <c r="A1708">
        <v>14748</v>
      </c>
      <c r="B1708" s="1">
        <v>40518.433333333334</v>
      </c>
      <c r="C1708" s="2">
        <v>3.4006944444408873</v>
      </c>
      <c r="D1708">
        <v>7</v>
      </c>
      <c r="E1708" s="5">
        <v>1736.5700000000004</v>
      </c>
      <c r="F1708">
        <f>CEILING(5*_xlfn.RANK.EQ(Table7[[#This Row],[Recency]],Table7[Recency],0)/COUNT(Table7[Recency]),1)</f>
        <v>5</v>
      </c>
      <c r="G1708">
        <f>CEILING(5*_xlfn.RANK.EQ(Table7[[#This Row],[Frequency]],Table7[Frequency],1)/COUNT(Table7[Frequency]),1)</f>
        <v>5</v>
      </c>
      <c r="H1708">
        <f>CEILING(5*_xlfn.RANK.EQ(Table7[[#This Row],[Monetary]],Table7[Monetary],1)/COUNT(Table7[Monetary]),1)</f>
        <v>4</v>
      </c>
      <c r="I1708" t="str">
        <f>_xlfn.CONCAT(Table7[[#This Row],[R score]],Table7[[#This Row],[F score]],Table7[[#This Row],[M score]])</f>
        <v>554</v>
      </c>
      <c r="J17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09" spans="1:10" x14ac:dyDescent="0.3">
      <c r="A1709">
        <v>14749</v>
      </c>
      <c r="B1709" s="1">
        <v>40407.525000000001</v>
      </c>
      <c r="C1709" s="2">
        <v>114.30902777777374</v>
      </c>
      <c r="D1709">
        <v>1</v>
      </c>
      <c r="E1709" s="5">
        <v>310.14999999999998</v>
      </c>
      <c r="F1709">
        <f>CEILING(5*_xlfn.RANK.EQ(Table7[[#This Row],[Recency]],Table7[Recency],0)/COUNT(Table7[Recency]),1)</f>
        <v>2</v>
      </c>
      <c r="G1709">
        <f>CEILING(5*_xlfn.RANK.EQ(Table7[[#This Row],[Frequency]],Table7[Frequency],1)/COUNT(Table7[Frequency]),1)</f>
        <v>1</v>
      </c>
      <c r="H1709">
        <f>CEILING(5*_xlfn.RANK.EQ(Table7[[#This Row],[Monetary]],Table7[Monetary],1)/COUNT(Table7[Monetary]),1)</f>
        <v>2</v>
      </c>
      <c r="I1709" t="str">
        <f>_xlfn.CONCAT(Table7[[#This Row],[R score]],Table7[[#This Row],[F score]],Table7[[#This Row],[M score]])</f>
        <v>212</v>
      </c>
      <c r="J17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10" spans="1:10" x14ac:dyDescent="0.3">
      <c r="A1710">
        <v>14750</v>
      </c>
      <c r="B1710" s="1">
        <v>40150.747916666667</v>
      </c>
      <c r="C1710" s="2">
        <v>371.08611111110804</v>
      </c>
      <c r="D1710">
        <v>1</v>
      </c>
      <c r="E1710" s="5">
        <v>112.03000000000002</v>
      </c>
      <c r="F1710">
        <f>CEILING(5*_xlfn.RANK.EQ(Table7[[#This Row],[Recency]],Table7[Recency],0)/COUNT(Table7[Recency]),1)</f>
        <v>1</v>
      </c>
      <c r="G1710">
        <f>CEILING(5*_xlfn.RANK.EQ(Table7[[#This Row],[Frequency]],Table7[Frequency],1)/COUNT(Table7[Frequency]),1)</f>
        <v>1</v>
      </c>
      <c r="H1710">
        <f>CEILING(5*_xlfn.RANK.EQ(Table7[[#This Row],[Monetary]],Table7[Monetary],1)/COUNT(Table7[Monetary]),1)</f>
        <v>1</v>
      </c>
      <c r="I1710" t="str">
        <f>_xlfn.CONCAT(Table7[[#This Row],[R score]],Table7[[#This Row],[F score]],Table7[[#This Row],[M score]])</f>
        <v>111</v>
      </c>
      <c r="J17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11" spans="1:10" x14ac:dyDescent="0.3">
      <c r="A1711">
        <v>14751</v>
      </c>
      <c r="B1711" s="1">
        <v>40202.567361111112</v>
      </c>
      <c r="C1711" s="2">
        <v>319.26666666666279</v>
      </c>
      <c r="D1711">
        <v>2</v>
      </c>
      <c r="E1711" s="5">
        <v>126.44999999999999</v>
      </c>
      <c r="F1711">
        <f>CEILING(5*_xlfn.RANK.EQ(Table7[[#This Row],[Recency]],Table7[Recency],0)/COUNT(Table7[Recency]),1)</f>
        <v>1</v>
      </c>
      <c r="G1711">
        <f>CEILING(5*_xlfn.RANK.EQ(Table7[[#This Row],[Frequency]],Table7[Frequency],1)/COUNT(Table7[Frequency]),1)</f>
        <v>2</v>
      </c>
      <c r="H1711">
        <f>CEILING(5*_xlfn.RANK.EQ(Table7[[#This Row],[Monetary]],Table7[Monetary],1)/COUNT(Table7[Monetary]),1)</f>
        <v>1</v>
      </c>
      <c r="I1711" t="str">
        <f>_xlfn.CONCAT(Table7[[#This Row],[R score]],Table7[[#This Row],[F score]],Table7[[#This Row],[M score]])</f>
        <v>121</v>
      </c>
      <c r="J17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12" spans="1:10" x14ac:dyDescent="0.3">
      <c r="A1712">
        <v>14753</v>
      </c>
      <c r="B1712" s="1">
        <v>40426.461111111108</v>
      </c>
      <c r="C1712" s="2">
        <v>95.372916666667152</v>
      </c>
      <c r="D1712">
        <v>1</v>
      </c>
      <c r="E1712" s="5">
        <v>306.36</v>
      </c>
      <c r="F1712">
        <f>CEILING(5*_xlfn.RANK.EQ(Table7[[#This Row],[Recency]],Table7[Recency],0)/COUNT(Table7[Recency]),1)</f>
        <v>2</v>
      </c>
      <c r="G1712">
        <f>CEILING(5*_xlfn.RANK.EQ(Table7[[#This Row],[Frequency]],Table7[Frequency],1)/COUNT(Table7[Frequency]),1)</f>
        <v>1</v>
      </c>
      <c r="H1712">
        <f>CEILING(5*_xlfn.RANK.EQ(Table7[[#This Row],[Monetary]],Table7[Monetary],1)/COUNT(Table7[Monetary]),1)</f>
        <v>2</v>
      </c>
      <c r="I1712" t="str">
        <f>_xlfn.CONCAT(Table7[[#This Row],[R score]],Table7[[#This Row],[F score]],Table7[[#This Row],[M score]])</f>
        <v>212</v>
      </c>
      <c r="J17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13" spans="1:10" x14ac:dyDescent="0.3">
      <c r="A1713">
        <v>14754</v>
      </c>
      <c r="B1713" s="1">
        <v>40461.431944444441</v>
      </c>
      <c r="C1713" s="2">
        <v>60.402083333334303</v>
      </c>
      <c r="D1713">
        <v>4</v>
      </c>
      <c r="E1713" s="5">
        <v>909.88000000000011</v>
      </c>
      <c r="F1713">
        <f>CEILING(5*_xlfn.RANK.EQ(Table7[[#This Row],[Recency]],Table7[Recency],0)/COUNT(Table7[Recency]),1)</f>
        <v>3</v>
      </c>
      <c r="G1713">
        <f>CEILING(5*_xlfn.RANK.EQ(Table7[[#This Row],[Frequency]],Table7[Frequency],1)/COUNT(Table7[Frequency]),1)</f>
        <v>4</v>
      </c>
      <c r="H1713">
        <f>CEILING(5*_xlfn.RANK.EQ(Table7[[#This Row],[Monetary]],Table7[Monetary],1)/COUNT(Table7[Monetary]),1)</f>
        <v>3</v>
      </c>
      <c r="I1713" t="str">
        <f>_xlfn.CONCAT(Table7[[#This Row],[R score]],Table7[[#This Row],[F score]],Table7[[#This Row],[M score]])</f>
        <v>343</v>
      </c>
      <c r="J17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14" spans="1:10" x14ac:dyDescent="0.3">
      <c r="A1714">
        <v>14755</v>
      </c>
      <c r="B1714" s="1">
        <v>40505.612500000003</v>
      </c>
      <c r="C1714" s="2">
        <v>16.22152777777228</v>
      </c>
      <c r="D1714">
        <v>14</v>
      </c>
      <c r="E1714" s="5">
        <v>4962.269999999995</v>
      </c>
      <c r="F1714">
        <f>CEILING(5*_xlfn.RANK.EQ(Table7[[#This Row],[Recency]],Table7[Recency],0)/COUNT(Table7[Recency]),1)</f>
        <v>4</v>
      </c>
      <c r="G1714">
        <f>CEILING(5*_xlfn.RANK.EQ(Table7[[#This Row],[Frequency]],Table7[Frequency],1)/COUNT(Table7[Frequency]),1)</f>
        <v>5</v>
      </c>
      <c r="H1714">
        <f>CEILING(5*_xlfn.RANK.EQ(Table7[[#This Row],[Monetary]],Table7[Monetary],1)/COUNT(Table7[Monetary]),1)</f>
        <v>5</v>
      </c>
      <c r="I1714" t="str">
        <f>_xlfn.CONCAT(Table7[[#This Row],[R score]],Table7[[#This Row],[F score]],Table7[[#This Row],[M score]])</f>
        <v>455</v>
      </c>
      <c r="J17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15" spans="1:10" x14ac:dyDescent="0.3">
      <c r="A1715">
        <v>14756</v>
      </c>
      <c r="B1715" s="1">
        <v>40504.390277777777</v>
      </c>
      <c r="C1715" s="2">
        <v>17.443749999998545</v>
      </c>
      <c r="D1715">
        <v>2</v>
      </c>
      <c r="E1715" s="5">
        <v>1864.8000000000002</v>
      </c>
      <c r="F1715">
        <f>CEILING(5*_xlfn.RANK.EQ(Table7[[#This Row],[Recency]],Table7[Recency],0)/COUNT(Table7[Recency]),1)</f>
        <v>4</v>
      </c>
      <c r="G1715">
        <f>CEILING(5*_xlfn.RANK.EQ(Table7[[#This Row],[Frequency]],Table7[Frequency],1)/COUNT(Table7[Frequency]),1)</f>
        <v>2</v>
      </c>
      <c r="H1715">
        <f>CEILING(5*_xlfn.RANK.EQ(Table7[[#This Row],[Monetary]],Table7[Monetary],1)/COUNT(Table7[Monetary]),1)</f>
        <v>4</v>
      </c>
      <c r="I1715" t="str">
        <f>_xlfn.CONCAT(Table7[[#This Row],[R score]],Table7[[#This Row],[F score]],Table7[[#This Row],[M score]])</f>
        <v>424</v>
      </c>
      <c r="J17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16" spans="1:10" x14ac:dyDescent="0.3">
      <c r="A1716">
        <v>14758</v>
      </c>
      <c r="B1716" s="1">
        <v>40490.404166666667</v>
      </c>
      <c r="C1716" s="2">
        <v>31.429861111108039</v>
      </c>
      <c r="D1716">
        <v>3</v>
      </c>
      <c r="E1716" s="5">
        <v>1380.9100000000003</v>
      </c>
      <c r="F1716">
        <f>CEILING(5*_xlfn.RANK.EQ(Table7[[#This Row],[Recency]],Table7[Recency],0)/COUNT(Table7[Recency]),1)</f>
        <v>4</v>
      </c>
      <c r="G1716">
        <f>CEILING(5*_xlfn.RANK.EQ(Table7[[#This Row],[Frequency]],Table7[Frequency],1)/COUNT(Table7[Frequency]),1)</f>
        <v>3</v>
      </c>
      <c r="H1716">
        <f>CEILING(5*_xlfn.RANK.EQ(Table7[[#This Row],[Monetary]],Table7[Monetary],1)/COUNT(Table7[Monetary]),1)</f>
        <v>4</v>
      </c>
      <c r="I1716" t="str">
        <f>_xlfn.CONCAT(Table7[[#This Row],[R score]],Table7[[#This Row],[F score]],Table7[[#This Row],[M score]])</f>
        <v>434</v>
      </c>
      <c r="J17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17" spans="1:10" x14ac:dyDescent="0.3">
      <c r="A1717">
        <v>14761</v>
      </c>
      <c r="B1717" s="1">
        <v>40442.598611111112</v>
      </c>
      <c r="C1717" s="2">
        <v>79.235416666662786</v>
      </c>
      <c r="D1717">
        <v>1</v>
      </c>
      <c r="E1717" s="5">
        <v>192.01999999999998</v>
      </c>
      <c r="F1717">
        <f>CEILING(5*_xlfn.RANK.EQ(Table7[[#This Row],[Recency]],Table7[Recency],0)/COUNT(Table7[Recency]),1)</f>
        <v>2</v>
      </c>
      <c r="G1717">
        <f>CEILING(5*_xlfn.RANK.EQ(Table7[[#This Row],[Frequency]],Table7[Frequency],1)/COUNT(Table7[Frequency]),1)</f>
        <v>1</v>
      </c>
      <c r="H1717">
        <f>CEILING(5*_xlfn.RANK.EQ(Table7[[#This Row],[Monetary]],Table7[Monetary],1)/COUNT(Table7[Monetary]),1)</f>
        <v>1</v>
      </c>
      <c r="I1717" t="str">
        <f>_xlfn.CONCAT(Table7[[#This Row],[R score]],Table7[[#This Row],[F score]],Table7[[#This Row],[M score]])</f>
        <v>211</v>
      </c>
      <c r="J17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18" spans="1:10" x14ac:dyDescent="0.3">
      <c r="A1718">
        <v>14762</v>
      </c>
      <c r="B1718" s="1">
        <v>40260.65</v>
      </c>
      <c r="C1718" s="2">
        <v>261.18402777777374</v>
      </c>
      <c r="D1718">
        <v>1</v>
      </c>
      <c r="E1718" s="5">
        <v>117.04999999999998</v>
      </c>
      <c r="F1718">
        <f>CEILING(5*_xlfn.RANK.EQ(Table7[[#This Row],[Recency]],Table7[Recency],0)/COUNT(Table7[Recency]),1)</f>
        <v>1</v>
      </c>
      <c r="G1718">
        <f>CEILING(5*_xlfn.RANK.EQ(Table7[[#This Row],[Frequency]],Table7[Frequency],1)/COUNT(Table7[Frequency]),1)</f>
        <v>1</v>
      </c>
      <c r="H1718">
        <f>CEILING(5*_xlfn.RANK.EQ(Table7[[#This Row],[Monetary]],Table7[Monetary],1)/COUNT(Table7[Monetary]),1)</f>
        <v>1</v>
      </c>
      <c r="I1718" t="str">
        <f>_xlfn.CONCAT(Table7[[#This Row],[R score]],Table7[[#This Row],[F score]],Table7[[#This Row],[M score]])</f>
        <v>111</v>
      </c>
      <c r="J17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19" spans="1:10" x14ac:dyDescent="0.3">
      <c r="A1719">
        <v>14766</v>
      </c>
      <c r="B1719" s="1">
        <v>40520.647916666669</v>
      </c>
      <c r="C1719" s="2">
        <v>1.1861111111065838</v>
      </c>
      <c r="D1719">
        <v>6</v>
      </c>
      <c r="E1719" s="5">
        <v>4082.7599999999979</v>
      </c>
      <c r="F1719">
        <f>CEILING(5*_xlfn.RANK.EQ(Table7[[#This Row],[Recency]],Table7[Recency],0)/COUNT(Table7[Recency]),1)</f>
        <v>5</v>
      </c>
      <c r="G1719">
        <f>CEILING(5*_xlfn.RANK.EQ(Table7[[#This Row],[Frequency]],Table7[Frequency],1)/COUNT(Table7[Frequency]),1)</f>
        <v>4</v>
      </c>
      <c r="H1719">
        <f>CEILING(5*_xlfn.RANK.EQ(Table7[[#This Row],[Monetary]],Table7[Monetary],1)/COUNT(Table7[Monetary]),1)</f>
        <v>5</v>
      </c>
      <c r="I1719" t="str">
        <f>_xlfn.CONCAT(Table7[[#This Row],[R score]],Table7[[#This Row],[F score]],Table7[[#This Row],[M score]])</f>
        <v>545</v>
      </c>
      <c r="J17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20" spans="1:10" x14ac:dyDescent="0.3">
      <c r="A1720">
        <v>14767</v>
      </c>
      <c r="B1720" s="1">
        <v>40412.620833333334</v>
      </c>
      <c r="C1720" s="2">
        <v>109.21319444444089</v>
      </c>
      <c r="D1720">
        <v>1</v>
      </c>
      <c r="E1720" s="5">
        <v>382.80999999999995</v>
      </c>
      <c r="F1720">
        <f>CEILING(5*_xlfn.RANK.EQ(Table7[[#This Row],[Recency]],Table7[Recency],0)/COUNT(Table7[Recency]),1)</f>
        <v>2</v>
      </c>
      <c r="G1720">
        <f>CEILING(5*_xlfn.RANK.EQ(Table7[[#This Row],[Frequency]],Table7[Frequency],1)/COUNT(Table7[Frequency]),1)</f>
        <v>1</v>
      </c>
      <c r="H1720">
        <f>CEILING(5*_xlfn.RANK.EQ(Table7[[#This Row],[Monetary]],Table7[Monetary],1)/COUNT(Table7[Monetary]),1)</f>
        <v>2</v>
      </c>
      <c r="I1720" t="str">
        <f>_xlfn.CONCAT(Table7[[#This Row],[R score]],Table7[[#This Row],[F score]],Table7[[#This Row],[M score]])</f>
        <v>212</v>
      </c>
      <c r="J17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21" spans="1:10" x14ac:dyDescent="0.3">
      <c r="A1721">
        <v>14769</v>
      </c>
      <c r="B1721" s="1">
        <v>40496.568749999999</v>
      </c>
      <c r="C1721" s="2">
        <v>25.265277777776646</v>
      </c>
      <c r="D1721">
        <v>9</v>
      </c>
      <c r="E1721" s="5">
        <v>5097.1299999999992</v>
      </c>
      <c r="F1721">
        <f>CEILING(5*_xlfn.RANK.EQ(Table7[[#This Row],[Recency]],Table7[Recency],0)/COUNT(Table7[Recency]),1)</f>
        <v>4</v>
      </c>
      <c r="G1721">
        <f>CEILING(5*_xlfn.RANK.EQ(Table7[[#This Row],[Frequency]],Table7[Frequency],1)/COUNT(Table7[Frequency]),1)</f>
        <v>5</v>
      </c>
      <c r="H1721">
        <f>CEILING(5*_xlfn.RANK.EQ(Table7[[#This Row],[Monetary]],Table7[Monetary],1)/COUNT(Table7[Monetary]),1)</f>
        <v>5</v>
      </c>
      <c r="I1721" t="str">
        <f>_xlfn.CONCAT(Table7[[#This Row],[R score]],Table7[[#This Row],[F score]],Table7[[#This Row],[M score]])</f>
        <v>455</v>
      </c>
      <c r="J17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22" spans="1:10" x14ac:dyDescent="0.3">
      <c r="A1722">
        <v>14770</v>
      </c>
      <c r="B1722" s="1">
        <v>40419.447916666664</v>
      </c>
      <c r="C1722" s="2">
        <v>102.38611111111095</v>
      </c>
      <c r="D1722">
        <v>6</v>
      </c>
      <c r="E1722" s="5">
        <v>2761.22</v>
      </c>
      <c r="F1722">
        <f>CEILING(5*_xlfn.RANK.EQ(Table7[[#This Row],[Recency]],Table7[Recency],0)/COUNT(Table7[Recency]),1)</f>
        <v>2</v>
      </c>
      <c r="G1722">
        <f>CEILING(5*_xlfn.RANK.EQ(Table7[[#This Row],[Frequency]],Table7[Frequency],1)/COUNT(Table7[Frequency]),1)</f>
        <v>4</v>
      </c>
      <c r="H1722">
        <f>CEILING(5*_xlfn.RANK.EQ(Table7[[#This Row],[Monetary]],Table7[Monetary],1)/COUNT(Table7[Monetary]),1)</f>
        <v>5</v>
      </c>
      <c r="I1722" t="str">
        <f>_xlfn.CONCAT(Table7[[#This Row],[R score]],Table7[[#This Row],[F score]],Table7[[#This Row],[M score]])</f>
        <v>245</v>
      </c>
      <c r="J17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23" spans="1:10" x14ac:dyDescent="0.3">
      <c r="A1723">
        <v>14771</v>
      </c>
      <c r="B1723" s="1">
        <v>40265.536111111112</v>
      </c>
      <c r="C1723" s="2">
        <v>256.29791666666279</v>
      </c>
      <c r="D1723">
        <v>2</v>
      </c>
      <c r="E1723" s="5">
        <v>594.61999999999989</v>
      </c>
      <c r="F1723">
        <f>CEILING(5*_xlfn.RANK.EQ(Table7[[#This Row],[Recency]],Table7[Recency],0)/COUNT(Table7[Recency]),1)</f>
        <v>1</v>
      </c>
      <c r="G1723">
        <f>CEILING(5*_xlfn.RANK.EQ(Table7[[#This Row],[Frequency]],Table7[Frequency],1)/COUNT(Table7[Frequency]),1)</f>
        <v>2</v>
      </c>
      <c r="H1723">
        <f>CEILING(5*_xlfn.RANK.EQ(Table7[[#This Row],[Monetary]],Table7[Monetary],1)/COUNT(Table7[Monetary]),1)</f>
        <v>3</v>
      </c>
      <c r="I1723" t="str">
        <f>_xlfn.CONCAT(Table7[[#This Row],[R score]],Table7[[#This Row],[F score]],Table7[[#This Row],[M score]])</f>
        <v>123</v>
      </c>
      <c r="J17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24" spans="1:10" x14ac:dyDescent="0.3">
      <c r="A1724">
        <v>14773</v>
      </c>
      <c r="B1724" s="1">
        <v>40294.436805555553</v>
      </c>
      <c r="C1724" s="2">
        <v>227.3972222222219</v>
      </c>
      <c r="D1724">
        <v>1</v>
      </c>
      <c r="E1724" s="5">
        <v>140.55000000000001</v>
      </c>
      <c r="F1724">
        <f>CEILING(5*_xlfn.RANK.EQ(Table7[[#This Row],[Recency]],Table7[Recency],0)/COUNT(Table7[Recency]),1)</f>
        <v>1</v>
      </c>
      <c r="G1724">
        <f>CEILING(5*_xlfn.RANK.EQ(Table7[[#This Row],[Frequency]],Table7[Frequency],1)/COUNT(Table7[Frequency]),1)</f>
        <v>1</v>
      </c>
      <c r="H1724">
        <f>CEILING(5*_xlfn.RANK.EQ(Table7[[#This Row],[Monetary]],Table7[Monetary],1)/COUNT(Table7[Monetary]),1)</f>
        <v>1</v>
      </c>
      <c r="I1724" t="str">
        <f>_xlfn.CONCAT(Table7[[#This Row],[R score]],Table7[[#This Row],[F score]],Table7[[#This Row],[M score]])</f>
        <v>111</v>
      </c>
      <c r="J17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25" spans="1:10" x14ac:dyDescent="0.3">
      <c r="A1725">
        <v>14774</v>
      </c>
      <c r="B1725" s="1">
        <v>40358.518055555556</v>
      </c>
      <c r="C1725" s="2">
        <v>163.31597222221899</v>
      </c>
      <c r="D1725">
        <v>1</v>
      </c>
      <c r="E1725" s="5">
        <v>241.45</v>
      </c>
      <c r="F1725">
        <f>CEILING(5*_xlfn.RANK.EQ(Table7[[#This Row],[Recency]],Table7[Recency],0)/COUNT(Table7[Recency]),1)</f>
        <v>2</v>
      </c>
      <c r="G1725">
        <f>CEILING(5*_xlfn.RANK.EQ(Table7[[#This Row],[Frequency]],Table7[Frequency],1)/COUNT(Table7[Frequency]),1)</f>
        <v>1</v>
      </c>
      <c r="H1725">
        <f>CEILING(5*_xlfn.RANK.EQ(Table7[[#This Row],[Monetary]],Table7[Monetary],1)/COUNT(Table7[Monetary]),1)</f>
        <v>1</v>
      </c>
      <c r="I1725" t="str">
        <f>_xlfn.CONCAT(Table7[[#This Row],[R score]],Table7[[#This Row],[F score]],Table7[[#This Row],[M score]])</f>
        <v>211</v>
      </c>
      <c r="J17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26" spans="1:10" x14ac:dyDescent="0.3">
      <c r="A1726">
        <v>14775</v>
      </c>
      <c r="B1726" s="1">
        <v>40514.693055555559</v>
      </c>
      <c r="C1726" s="2">
        <v>7.1409722222160781</v>
      </c>
      <c r="D1726">
        <v>1</v>
      </c>
      <c r="E1726" s="5">
        <v>406.56</v>
      </c>
      <c r="F1726">
        <f>CEILING(5*_xlfn.RANK.EQ(Table7[[#This Row],[Recency]],Table7[Recency],0)/COUNT(Table7[Recency]),1)</f>
        <v>5</v>
      </c>
      <c r="G1726">
        <f>CEILING(5*_xlfn.RANK.EQ(Table7[[#This Row],[Frequency]],Table7[Frequency],1)/COUNT(Table7[Frequency]),1)</f>
        <v>1</v>
      </c>
      <c r="H1726">
        <f>CEILING(5*_xlfn.RANK.EQ(Table7[[#This Row],[Monetary]],Table7[Monetary],1)/COUNT(Table7[Monetary]),1)</f>
        <v>2</v>
      </c>
      <c r="I1726" t="str">
        <f>_xlfn.CONCAT(Table7[[#This Row],[R score]],Table7[[#This Row],[F score]],Table7[[#This Row],[M score]])</f>
        <v>512</v>
      </c>
      <c r="J17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27" spans="1:10" x14ac:dyDescent="0.3">
      <c r="A1727">
        <v>14776</v>
      </c>
      <c r="B1727" s="1">
        <v>40499.411805555559</v>
      </c>
      <c r="C1727" s="2">
        <v>22.422222222216078</v>
      </c>
      <c r="D1727">
        <v>4</v>
      </c>
      <c r="E1727" s="5">
        <v>1170.0000000000005</v>
      </c>
      <c r="F1727">
        <f>CEILING(5*_xlfn.RANK.EQ(Table7[[#This Row],[Recency]],Table7[Recency],0)/COUNT(Table7[Recency]),1)</f>
        <v>4</v>
      </c>
      <c r="G1727">
        <f>CEILING(5*_xlfn.RANK.EQ(Table7[[#This Row],[Frequency]],Table7[Frequency],1)/COUNT(Table7[Frequency]),1)</f>
        <v>4</v>
      </c>
      <c r="H1727">
        <f>CEILING(5*_xlfn.RANK.EQ(Table7[[#This Row],[Monetary]],Table7[Monetary],1)/COUNT(Table7[Monetary]),1)</f>
        <v>4</v>
      </c>
      <c r="I1727" t="str">
        <f>_xlfn.CONCAT(Table7[[#This Row],[R score]],Table7[[#This Row],[F score]],Table7[[#This Row],[M score]])</f>
        <v>444</v>
      </c>
      <c r="J17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28" spans="1:10" x14ac:dyDescent="0.3">
      <c r="A1728">
        <v>14777</v>
      </c>
      <c r="B1728" s="1">
        <v>40483.534722222219</v>
      </c>
      <c r="C1728" s="2">
        <v>38.299305555556202</v>
      </c>
      <c r="D1728">
        <v>1</v>
      </c>
      <c r="E1728" s="5">
        <v>307.55999999999995</v>
      </c>
      <c r="F1728">
        <f>CEILING(5*_xlfn.RANK.EQ(Table7[[#This Row],[Recency]],Table7[Recency],0)/COUNT(Table7[Recency]),1)</f>
        <v>3</v>
      </c>
      <c r="G1728">
        <f>CEILING(5*_xlfn.RANK.EQ(Table7[[#This Row],[Frequency]],Table7[Frequency],1)/COUNT(Table7[Frequency]),1)</f>
        <v>1</v>
      </c>
      <c r="H1728">
        <f>CEILING(5*_xlfn.RANK.EQ(Table7[[#This Row],[Monetary]],Table7[Monetary],1)/COUNT(Table7[Monetary]),1)</f>
        <v>2</v>
      </c>
      <c r="I1728" t="str">
        <f>_xlfn.CONCAT(Table7[[#This Row],[R score]],Table7[[#This Row],[F score]],Table7[[#This Row],[M score]])</f>
        <v>312</v>
      </c>
      <c r="J17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29" spans="1:10" x14ac:dyDescent="0.3">
      <c r="A1729">
        <v>14783</v>
      </c>
      <c r="B1729" s="1">
        <v>40227.677777777775</v>
      </c>
      <c r="C1729" s="2">
        <v>294.15625</v>
      </c>
      <c r="D1729">
        <v>1</v>
      </c>
      <c r="E1729" s="5">
        <v>307.29999999999995</v>
      </c>
      <c r="F1729">
        <f>CEILING(5*_xlfn.RANK.EQ(Table7[[#This Row],[Recency]],Table7[Recency],0)/COUNT(Table7[Recency]),1)</f>
        <v>1</v>
      </c>
      <c r="G1729">
        <f>CEILING(5*_xlfn.RANK.EQ(Table7[[#This Row],[Frequency]],Table7[Frequency],1)/COUNT(Table7[Frequency]),1)</f>
        <v>1</v>
      </c>
      <c r="H1729">
        <f>CEILING(5*_xlfn.RANK.EQ(Table7[[#This Row],[Monetary]],Table7[Monetary],1)/COUNT(Table7[Monetary]),1)</f>
        <v>2</v>
      </c>
      <c r="I1729" t="str">
        <f>_xlfn.CONCAT(Table7[[#This Row],[R score]],Table7[[#This Row],[F score]],Table7[[#This Row],[M score]])</f>
        <v>112</v>
      </c>
      <c r="J17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30" spans="1:10" x14ac:dyDescent="0.3">
      <c r="A1730">
        <v>14784</v>
      </c>
      <c r="B1730" s="1">
        <v>40497.40902777778</v>
      </c>
      <c r="C1730" s="2">
        <v>24.424999999995634</v>
      </c>
      <c r="D1730">
        <v>1</v>
      </c>
      <c r="E1730" s="5">
        <v>159.93999999999997</v>
      </c>
      <c r="F1730">
        <f>CEILING(5*_xlfn.RANK.EQ(Table7[[#This Row],[Recency]],Table7[Recency],0)/COUNT(Table7[Recency]),1)</f>
        <v>4</v>
      </c>
      <c r="G1730">
        <f>CEILING(5*_xlfn.RANK.EQ(Table7[[#This Row],[Frequency]],Table7[Frequency],1)/COUNT(Table7[Frequency]),1)</f>
        <v>1</v>
      </c>
      <c r="H1730">
        <f>CEILING(5*_xlfn.RANK.EQ(Table7[[#This Row],[Monetary]],Table7[Monetary],1)/COUNT(Table7[Monetary]),1)</f>
        <v>1</v>
      </c>
      <c r="I1730" t="str">
        <f>_xlfn.CONCAT(Table7[[#This Row],[R score]],Table7[[#This Row],[F score]],Table7[[#This Row],[M score]])</f>
        <v>411</v>
      </c>
      <c r="J17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31" spans="1:10" x14ac:dyDescent="0.3">
      <c r="A1731">
        <v>14786</v>
      </c>
      <c r="B1731" s="1">
        <v>40336.570833333331</v>
      </c>
      <c r="C1731" s="2">
        <v>185.2631944444438</v>
      </c>
      <c r="D1731">
        <v>1</v>
      </c>
      <c r="E1731" s="5">
        <v>90.96</v>
      </c>
      <c r="F1731">
        <f>CEILING(5*_xlfn.RANK.EQ(Table7[[#This Row],[Recency]],Table7[Recency],0)/COUNT(Table7[Recency]),1)</f>
        <v>1</v>
      </c>
      <c r="G1731">
        <f>CEILING(5*_xlfn.RANK.EQ(Table7[[#This Row],[Frequency]],Table7[Frequency],1)/COUNT(Table7[Frequency]),1)</f>
        <v>1</v>
      </c>
      <c r="H1731">
        <f>CEILING(5*_xlfn.RANK.EQ(Table7[[#This Row],[Monetary]],Table7[Monetary],1)/COUNT(Table7[Monetary]),1)</f>
        <v>1</v>
      </c>
      <c r="I1731" t="str">
        <f>_xlfn.CONCAT(Table7[[#This Row],[R score]],Table7[[#This Row],[F score]],Table7[[#This Row],[M score]])</f>
        <v>111</v>
      </c>
      <c r="J17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32" spans="1:10" x14ac:dyDescent="0.3">
      <c r="A1732">
        <v>14787</v>
      </c>
      <c r="B1732" s="1">
        <v>40415.609722222223</v>
      </c>
      <c r="C1732" s="2">
        <v>106.22430555555184</v>
      </c>
      <c r="D1732">
        <v>1</v>
      </c>
      <c r="E1732" s="5">
        <v>110.64999999999999</v>
      </c>
      <c r="F1732">
        <f>CEILING(5*_xlfn.RANK.EQ(Table7[[#This Row],[Recency]],Table7[Recency],0)/COUNT(Table7[Recency]),1)</f>
        <v>2</v>
      </c>
      <c r="G1732">
        <f>CEILING(5*_xlfn.RANK.EQ(Table7[[#This Row],[Frequency]],Table7[Frequency],1)/COUNT(Table7[Frequency]),1)</f>
        <v>1</v>
      </c>
      <c r="H1732">
        <f>CEILING(5*_xlfn.RANK.EQ(Table7[[#This Row],[Monetary]],Table7[Monetary],1)/COUNT(Table7[Monetary]),1)</f>
        <v>1</v>
      </c>
      <c r="I1732" t="str">
        <f>_xlfn.CONCAT(Table7[[#This Row],[R score]],Table7[[#This Row],[F score]],Table7[[#This Row],[M score]])</f>
        <v>211</v>
      </c>
      <c r="J17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33" spans="1:10" x14ac:dyDescent="0.3">
      <c r="A1733">
        <v>14788</v>
      </c>
      <c r="B1733" s="1">
        <v>40290.761111111111</v>
      </c>
      <c r="C1733" s="2">
        <v>231.07291666666424</v>
      </c>
      <c r="D1733">
        <v>1</v>
      </c>
      <c r="E1733" s="5">
        <v>476.87999999999994</v>
      </c>
      <c r="F1733">
        <f>CEILING(5*_xlfn.RANK.EQ(Table7[[#This Row],[Recency]],Table7[Recency],0)/COUNT(Table7[Recency]),1)</f>
        <v>1</v>
      </c>
      <c r="G1733">
        <f>CEILING(5*_xlfn.RANK.EQ(Table7[[#This Row],[Frequency]],Table7[Frequency],1)/COUNT(Table7[Frequency]),1)</f>
        <v>1</v>
      </c>
      <c r="H1733">
        <f>CEILING(5*_xlfn.RANK.EQ(Table7[[#This Row],[Monetary]],Table7[Monetary],1)/COUNT(Table7[Monetary]),1)</f>
        <v>2</v>
      </c>
      <c r="I1733" t="str">
        <f>_xlfn.CONCAT(Table7[[#This Row],[R score]],Table7[[#This Row],[F score]],Table7[[#This Row],[M score]])</f>
        <v>112</v>
      </c>
      <c r="J17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34" spans="1:10" x14ac:dyDescent="0.3">
      <c r="A1734">
        <v>14790</v>
      </c>
      <c r="B1734" s="1">
        <v>40512.739583333336</v>
      </c>
      <c r="C1734" s="2">
        <v>9.0944444444394321</v>
      </c>
      <c r="D1734">
        <v>6</v>
      </c>
      <c r="E1734" s="5">
        <v>1781.5600000000002</v>
      </c>
      <c r="F1734">
        <f>CEILING(5*_xlfn.RANK.EQ(Table7[[#This Row],[Recency]],Table7[Recency],0)/COUNT(Table7[Recency]),1)</f>
        <v>5</v>
      </c>
      <c r="G1734">
        <f>CEILING(5*_xlfn.RANK.EQ(Table7[[#This Row],[Frequency]],Table7[Frequency],1)/COUNT(Table7[Frequency]),1)</f>
        <v>4</v>
      </c>
      <c r="H1734">
        <f>CEILING(5*_xlfn.RANK.EQ(Table7[[#This Row],[Monetary]],Table7[Monetary],1)/COUNT(Table7[Monetary]),1)</f>
        <v>4</v>
      </c>
      <c r="I1734" t="str">
        <f>_xlfn.CONCAT(Table7[[#This Row],[R score]],Table7[[#This Row],[F score]],Table7[[#This Row],[M score]])</f>
        <v>544</v>
      </c>
      <c r="J17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35" spans="1:10" x14ac:dyDescent="0.3">
      <c r="A1735">
        <v>14791</v>
      </c>
      <c r="B1735" s="1">
        <v>40280.433333333334</v>
      </c>
      <c r="C1735" s="2">
        <v>241.40069444444089</v>
      </c>
      <c r="D1735">
        <v>1</v>
      </c>
      <c r="E1735" s="5">
        <v>303.63</v>
      </c>
      <c r="F1735">
        <f>CEILING(5*_xlfn.RANK.EQ(Table7[[#This Row],[Recency]],Table7[Recency],0)/COUNT(Table7[Recency]),1)</f>
        <v>1</v>
      </c>
      <c r="G1735">
        <f>CEILING(5*_xlfn.RANK.EQ(Table7[[#This Row],[Frequency]],Table7[Frequency],1)/COUNT(Table7[Frequency]),1)</f>
        <v>1</v>
      </c>
      <c r="H1735">
        <f>CEILING(5*_xlfn.RANK.EQ(Table7[[#This Row],[Monetary]],Table7[Monetary],1)/COUNT(Table7[Monetary]),1)</f>
        <v>2</v>
      </c>
      <c r="I1735" t="str">
        <f>_xlfn.CONCAT(Table7[[#This Row],[R score]],Table7[[#This Row],[F score]],Table7[[#This Row],[M score]])</f>
        <v>112</v>
      </c>
      <c r="J17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36" spans="1:10" x14ac:dyDescent="0.3">
      <c r="A1736">
        <v>14793</v>
      </c>
      <c r="B1736" s="1">
        <v>40351.70416666667</v>
      </c>
      <c r="C1736" s="2">
        <v>170.12986111110513</v>
      </c>
      <c r="D1736">
        <v>1</v>
      </c>
      <c r="E1736" s="5">
        <v>396.91</v>
      </c>
      <c r="F1736">
        <f>CEILING(5*_xlfn.RANK.EQ(Table7[[#This Row],[Recency]],Table7[Recency],0)/COUNT(Table7[Recency]),1)</f>
        <v>2</v>
      </c>
      <c r="G1736">
        <f>CEILING(5*_xlfn.RANK.EQ(Table7[[#This Row],[Frequency]],Table7[Frequency],1)/COUNT(Table7[Frequency]),1)</f>
        <v>1</v>
      </c>
      <c r="H1736">
        <f>CEILING(5*_xlfn.RANK.EQ(Table7[[#This Row],[Monetary]],Table7[Monetary],1)/COUNT(Table7[Monetary]),1)</f>
        <v>2</v>
      </c>
      <c r="I1736" t="str">
        <f>_xlfn.CONCAT(Table7[[#This Row],[R score]],Table7[[#This Row],[F score]],Table7[[#This Row],[M score]])</f>
        <v>212</v>
      </c>
      <c r="J17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37" spans="1:10" x14ac:dyDescent="0.3">
      <c r="A1737">
        <v>14794</v>
      </c>
      <c r="B1737" s="1">
        <v>40484.379166666666</v>
      </c>
      <c r="C1737" s="2">
        <v>37.454861111109494</v>
      </c>
      <c r="D1737">
        <v>3</v>
      </c>
      <c r="E1737" s="5">
        <v>633.99000000000012</v>
      </c>
      <c r="F1737">
        <f>CEILING(5*_xlfn.RANK.EQ(Table7[[#This Row],[Recency]],Table7[Recency],0)/COUNT(Table7[Recency]),1)</f>
        <v>3</v>
      </c>
      <c r="G1737">
        <f>CEILING(5*_xlfn.RANK.EQ(Table7[[#This Row],[Frequency]],Table7[Frequency],1)/COUNT(Table7[Frequency]),1)</f>
        <v>3</v>
      </c>
      <c r="H1737">
        <f>CEILING(5*_xlfn.RANK.EQ(Table7[[#This Row],[Monetary]],Table7[Monetary],1)/COUNT(Table7[Monetary]),1)</f>
        <v>3</v>
      </c>
      <c r="I1737" t="str">
        <f>_xlfn.CONCAT(Table7[[#This Row],[R score]],Table7[[#This Row],[F score]],Table7[[#This Row],[M score]])</f>
        <v>333</v>
      </c>
      <c r="J17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38" spans="1:10" x14ac:dyDescent="0.3">
      <c r="A1738">
        <v>14796</v>
      </c>
      <c r="B1738" s="1">
        <v>40520.444444444445</v>
      </c>
      <c r="C1738" s="2">
        <v>1.3895833333299379</v>
      </c>
      <c r="D1738">
        <v>11</v>
      </c>
      <c r="E1738" s="5">
        <v>2865.0500000000025</v>
      </c>
      <c r="F1738">
        <f>CEILING(5*_xlfn.RANK.EQ(Table7[[#This Row],[Recency]],Table7[Recency],0)/COUNT(Table7[Recency]),1)</f>
        <v>5</v>
      </c>
      <c r="G1738">
        <f>CEILING(5*_xlfn.RANK.EQ(Table7[[#This Row],[Frequency]],Table7[Frequency],1)/COUNT(Table7[Frequency]),1)</f>
        <v>5</v>
      </c>
      <c r="H1738">
        <f>CEILING(5*_xlfn.RANK.EQ(Table7[[#This Row],[Monetary]],Table7[Monetary],1)/COUNT(Table7[Monetary]),1)</f>
        <v>5</v>
      </c>
      <c r="I1738" t="str">
        <f>_xlfn.CONCAT(Table7[[#This Row],[R score]],Table7[[#This Row],[F score]],Table7[[#This Row],[M score]])</f>
        <v>555</v>
      </c>
      <c r="J17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39" spans="1:10" x14ac:dyDescent="0.3">
      <c r="A1739">
        <v>14797</v>
      </c>
      <c r="B1739" s="1">
        <v>40379.588194444441</v>
      </c>
      <c r="C1739" s="2">
        <v>142.2458333333343</v>
      </c>
      <c r="D1739">
        <v>1</v>
      </c>
      <c r="E1739" s="5">
        <v>300.31</v>
      </c>
      <c r="F1739">
        <f>CEILING(5*_xlfn.RANK.EQ(Table7[[#This Row],[Recency]],Table7[Recency],0)/COUNT(Table7[Recency]),1)</f>
        <v>2</v>
      </c>
      <c r="G1739">
        <f>CEILING(5*_xlfn.RANK.EQ(Table7[[#This Row],[Frequency]],Table7[Frequency],1)/COUNT(Table7[Frequency]),1)</f>
        <v>1</v>
      </c>
      <c r="H1739">
        <f>CEILING(5*_xlfn.RANK.EQ(Table7[[#This Row],[Monetary]],Table7[Monetary],1)/COUNT(Table7[Monetary]),1)</f>
        <v>2</v>
      </c>
      <c r="I1739" t="str">
        <f>_xlfn.CONCAT(Table7[[#This Row],[R score]],Table7[[#This Row],[F score]],Table7[[#This Row],[M score]])</f>
        <v>212</v>
      </c>
      <c r="J17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40" spans="1:10" x14ac:dyDescent="0.3">
      <c r="A1740">
        <v>14798</v>
      </c>
      <c r="B1740" s="1">
        <v>40505.665972222225</v>
      </c>
      <c r="C1740" s="2">
        <v>16.168055555550382</v>
      </c>
      <c r="D1740">
        <v>5</v>
      </c>
      <c r="E1740" s="5">
        <v>550.57000000000005</v>
      </c>
      <c r="F1740">
        <f>CEILING(5*_xlfn.RANK.EQ(Table7[[#This Row],[Recency]],Table7[Recency],0)/COUNT(Table7[Recency]),1)</f>
        <v>4</v>
      </c>
      <c r="G1740">
        <f>CEILING(5*_xlfn.RANK.EQ(Table7[[#This Row],[Frequency]],Table7[Frequency],1)/COUNT(Table7[Frequency]),1)</f>
        <v>4</v>
      </c>
      <c r="H1740">
        <f>CEILING(5*_xlfn.RANK.EQ(Table7[[#This Row],[Monetary]],Table7[Monetary],1)/COUNT(Table7[Monetary]),1)</f>
        <v>3</v>
      </c>
      <c r="I1740" t="str">
        <f>_xlfn.CONCAT(Table7[[#This Row],[R score]],Table7[[#This Row],[F score]],Table7[[#This Row],[M score]])</f>
        <v>443</v>
      </c>
      <c r="J17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41" spans="1:10" x14ac:dyDescent="0.3">
      <c r="A1741">
        <v>14799</v>
      </c>
      <c r="B1741" s="1">
        <v>40149.470833333333</v>
      </c>
      <c r="C1741" s="2">
        <v>372.36319444444234</v>
      </c>
      <c r="D1741">
        <v>1</v>
      </c>
      <c r="E1741" s="5">
        <v>180.45</v>
      </c>
      <c r="F1741">
        <f>CEILING(5*_xlfn.RANK.EQ(Table7[[#This Row],[Recency]],Table7[Recency],0)/COUNT(Table7[Recency]),1)</f>
        <v>1</v>
      </c>
      <c r="G1741">
        <f>CEILING(5*_xlfn.RANK.EQ(Table7[[#This Row],[Frequency]],Table7[Frequency],1)/COUNT(Table7[Frequency]),1)</f>
        <v>1</v>
      </c>
      <c r="H1741">
        <f>CEILING(5*_xlfn.RANK.EQ(Table7[[#This Row],[Monetary]],Table7[Monetary],1)/COUNT(Table7[Monetary]),1)</f>
        <v>1</v>
      </c>
      <c r="I1741" t="str">
        <f>_xlfn.CONCAT(Table7[[#This Row],[R score]],Table7[[#This Row],[F score]],Table7[[#This Row],[M score]])</f>
        <v>111</v>
      </c>
      <c r="J17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42" spans="1:10" x14ac:dyDescent="0.3">
      <c r="A1742">
        <v>14800</v>
      </c>
      <c r="B1742" s="1">
        <v>40517.465277777781</v>
      </c>
      <c r="C1742" s="2">
        <v>4.3687499999941792</v>
      </c>
      <c r="D1742">
        <v>6</v>
      </c>
      <c r="E1742" s="5">
        <v>3404.13</v>
      </c>
      <c r="F1742">
        <f>CEILING(5*_xlfn.RANK.EQ(Table7[[#This Row],[Recency]],Table7[Recency],0)/COUNT(Table7[Recency]),1)</f>
        <v>5</v>
      </c>
      <c r="G1742">
        <f>CEILING(5*_xlfn.RANK.EQ(Table7[[#This Row],[Frequency]],Table7[Frequency],1)/COUNT(Table7[Frequency]),1)</f>
        <v>4</v>
      </c>
      <c r="H1742">
        <f>CEILING(5*_xlfn.RANK.EQ(Table7[[#This Row],[Monetary]],Table7[Monetary],1)/COUNT(Table7[Monetary]),1)</f>
        <v>5</v>
      </c>
      <c r="I1742" t="str">
        <f>_xlfn.CONCAT(Table7[[#This Row],[R score]],Table7[[#This Row],[F score]],Table7[[#This Row],[M score]])</f>
        <v>545</v>
      </c>
      <c r="J17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43" spans="1:10" x14ac:dyDescent="0.3">
      <c r="A1743">
        <v>14805</v>
      </c>
      <c r="B1743" s="1">
        <v>40482.618055555555</v>
      </c>
      <c r="C1743" s="2">
        <v>39.215972222220444</v>
      </c>
      <c r="D1743">
        <v>3</v>
      </c>
      <c r="E1743" s="5">
        <v>536.14999999999986</v>
      </c>
      <c r="F1743">
        <f>CEILING(5*_xlfn.RANK.EQ(Table7[[#This Row],[Recency]],Table7[Recency],0)/COUNT(Table7[Recency]),1)</f>
        <v>3</v>
      </c>
      <c r="G1743">
        <f>CEILING(5*_xlfn.RANK.EQ(Table7[[#This Row],[Frequency]],Table7[Frequency],1)/COUNT(Table7[Frequency]),1)</f>
        <v>3</v>
      </c>
      <c r="H1743">
        <f>CEILING(5*_xlfn.RANK.EQ(Table7[[#This Row],[Monetary]],Table7[Monetary],1)/COUNT(Table7[Monetary]),1)</f>
        <v>3</v>
      </c>
      <c r="I1743" t="str">
        <f>_xlfn.CONCAT(Table7[[#This Row],[R score]],Table7[[#This Row],[F score]],Table7[[#This Row],[M score]])</f>
        <v>333</v>
      </c>
      <c r="J17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44" spans="1:10" x14ac:dyDescent="0.3">
      <c r="A1744">
        <v>14806</v>
      </c>
      <c r="B1744" s="1">
        <v>40447.659722222219</v>
      </c>
      <c r="C1744" s="2">
        <v>74.174305555556202</v>
      </c>
      <c r="D1744">
        <v>1</v>
      </c>
      <c r="E1744" s="5">
        <v>110.03999999999999</v>
      </c>
      <c r="F1744">
        <f>CEILING(5*_xlfn.RANK.EQ(Table7[[#This Row],[Recency]],Table7[Recency],0)/COUNT(Table7[Recency]),1)</f>
        <v>2</v>
      </c>
      <c r="G1744">
        <f>CEILING(5*_xlfn.RANK.EQ(Table7[[#This Row],[Frequency]],Table7[Frequency],1)/COUNT(Table7[Frequency]),1)</f>
        <v>1</v>
      </c>
      <c r="H1744">
        <f>CEILING(5*_xlfn.RANK.EQ(Table7[[#This Row],[Monetary]],Table7[Monetary],1)/COUNT(Table7[Monetary]),1)</f>
        <v>1</v>
      </c>
      <c r="I1744" t="str">
        <f>_xlfn.CONCAT(Table7[[#This Row],[R score]],Table7[[#This Row],[F score]],Table7[[#This Row],[M score]])</f>
        <v>211</v>
      </c>
      <c r="J17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45" spans="1:10" x14ac:dyDescent="0.3">
      <c r="A1745">
        <v>14807</v>
      </c>
      <c r="B1745" s="1">
        <v>40496.532638888886</v>
      </c>
      <c r="C1745" s="2">
        <v>25.301388888889051</v>
      </c>
      <c r="D1745">
        <v>2</v>
      </c>
      <c r="E1745" s="5">
        <v>504.13999999999987</v>
      </c>
      <c r="F1745">
        <f>CEILING(5*_xlfn.RANK.EQ(Table7[[#This Row],[Recency]],Table7[Recency],0)/COUNT(Table7[Recency]),1)</f>
        <v>4</v>
      </c>
      <c r="G1745">
        <f>CEILING(5*_xlfn.RANK.EQ(Table7[[#This Row],[Frequency]],Table7[Frequency],1)/COUNT(Table7[Frequency]),1)</f>
        <v>2</v>
      </c>
      <c r="H1745">
        <f>CEILING(5*_xlfn.RANK.EQ(Table7[[#This Row],[Monetary]],Table7[Monetary],1)/COUNT(Table7[Monetary]),1)</f>
        <v>3</v>
      </c>
      <c r="I1745" t="str">
        <f>_xlfn.CONCAT(Table7[[#This Row],[R score]],Table7[[#This Row],[F score]],Table7[[#This Row],[M score]])</f>
        <v>423</v>
      </c>
      <c r="J17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46" spans="1:10" x14ac:dyDescent="0.3">
      <c r="A1746">
        <v>14809</v>
      </c>
      <c r="B1746" s="1">
        <v>40265.655555555553</v>
      </c>
      <c r="C1746" s="2">
        <v>256.1784722222219</v>
      </c>
      <c r="D1746">
        <v>2</v>
      </c>
      <c r="E1746" s="5">
        <v>686.76</v>
      </c>
      <c r="F1746">
        <f>CEILING(5*_xlfn.RANK.EQ(Table7[[#This Row],[Recency]],Table7[Recency],0)/COUNT(Table7[Recency]),1)</f>
        <v>1</v>
      </c>
      <c r="G1746">
        <f>CEILING(5*_xlfn.RANK.EQ(Table7[[#This Row],[Frequency]],Table7[Frequency],1)/COUNT(Table7[Frequency]),1)</f>
        <v>2</v>
      </c>
      <c r="H1746">
        <f>CEILING(5*_xlfn.RANK.EQ(Table7[[#This Row],[Monetary]],Table7[Monetary],1)/COUNT(Table7[Monetary]),1)</f>
        <v>3</v>
      </c>
      <c r="I1746" t="str">
        <f>_xlfn.CONCAT(Table7[[#This Row],[R score]],Table7[[#This Row],[F score]],Table7[[#This Row],[M score]])</f>
        <v>123</v>
      </c>
      <c r="J17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47" spans="1:10" x14ac:dyDescent="0.3">
      <c r="A1747">
        <v>14810</v>
      </c>
      <c r="B1747" s="1">
        <v>40517.505555555559</v>
      </c>
      <c r="C1747" s="2">
        <v>4.3284722222160781</v>
      </c>
      <c r="D1747">
        <v>3</v>
      </c>
      <c r="E1747" s="5">
        <v>446.58999999999986</v>
      </c>
      <c r="F1747">
        <f>CEILING(5*_xlfn.RANK.EQ(Table7[[#This Row],[Recency]],Table7[Recency],0)/COUNT(Table7[Recency]),1)</f>
        <v>5</v>
      </c>
      <c r="G1747">
        <f>CEILING(5*_xlfn.RANK.EQ(Table7[[#This Row],[Frequency]],Table7[Frequency],1)/COUNT(Table7[Frequency]),1)</f>
        <v>3</v>
      </c>
      <c r="H1747">
        <f>CEILING(5*_xlfn.RANK.EQ(Table7[[#This Row],[Monetary]],Table7[Monetary],1)/COUNT(Table7[Monetary]),1)</f>
        <v>2</v>
      </c>
      <c r="I1747" t="str">
        <f>_xlfn.CONCAT(Table7[[#This Row],[R score]],Table7[[#This Row],[F score]],Table7[[#This Row],[M score]])</f>
        <v>532</v>
      </c>
      <c r="J17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48" spans="1:10" x14ac:dyDescent="0.3">
      <c r="A1748">
        <v>14811</v>
      </c>
      <c r="B1748" s="1">
        <v>40499.54791666667</v>
      </c>
      <c r="C1748" s="2">
        <v>22.286111111105129</v>
      </c>
      <c r="D1748">
        <v>1</v>
      </c>
      <c r="E1748" s="5">
        <v>170.50000000000006</v>
      </c>
      <c r="F1748">
        <f>CEILING(5*_xlfn.RANK.EQ(Table7[[#This Row],[Recency]],Table7[Recency],0)/COUNT(Table7[Recency]),1)</f>
        <v>4</v>
      </c>
      <c r="G1748">
        <f>CEILING(5*_xlfn.RANK.EQ(Table7[[#This Row],[Frequency]],Table7[Frequency],1)/COUNT(Table7[Frequency]),1)</f>
        <v>1</v>
      </c>
      <c r="H1748">
        <f>CEILING(5*_xlfn.RANK.EQ(Table7[[#This Row],[Monetary]],Table7[Monetary],1)/COUNT(Table7[Monetary]),1)</f>
        <v>1</v>
      </c>
      <c r="I1748" t="str">
        <f>_xlfn.CONCAT(Table7[[#This Row],[R score]],Table7[[#This Row],[F score]],Table7[[#This Row],[M score]])</f>
        <v>411</v>
      </c>
      <c r="J17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49" spans="1:10" x14ac:dyDescent="0.3">
      <c r="A1749">
        <v>14812</v>
      </c>
      <c r="B1749" s="1">
        <v>40288.509027777778</v>
      </c>
      <c r="C1749" s="2">
        <v>233.32499999999709</v>
      </c>
      <c r="D1749">
        <v>1</v>
      </c>
      <c r="E1749" s="5">
        <v>178.85000000000005</v>
      </c>
      <c r="F1749">
        <f>CEILING(5*_xlfn.RANK.EQ(Table7[[#This Row],[Recency]],Table7[Recency],0)/COUNT(Table7[Recency]),1)</f>
        <v>1</v>
      </c>
      <c r="G1749">
        <f>CEILING(5*_xlfn.RANK.EQ(Table7[[#This Row],[Frequency]],Table7[Frequency],1)/COUNT(Table7[Frequency]),1)</f>
        <v>1</v>
      </c>
      <c r="H1749">
        <f>CEILING(5*_xlfn.RANK.EQ(Table7[[#This Row],[Monetary]],Table7[Monetary],1)/COUNT(Table7[Monetary]),1)</f>
        <v>1</v>
      </c>
      <c r="I1749" t="str">
        <f>_xlfn.CONCAT(Table7[[#This Row],[R score]],Table7[[#This Row],[F score]],Table7[[#This Row],[M score]])</f>
        <v>111</v>
      </c>
      <c r="J17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50" spans="1:10" x14ac:dyDescent="0.3">
      <c r="A1750">
        <v>14813</v>
      </c>
      <c r="B1750" s="1">
        <v>40517.497916666667</v>
      </c>
      <c r="C1750" s="2">
        <v>4.336111111108039</v>
      </c>
      <c r="D1750">
        <v>4</v>
      </c>
      <c r="E1750" s="5">
        <v>888.91000000000042</v>
      </c>
      <c r="F1750">
        <f>CEILING(5*_xlfn.RANK.EQ(Table7[[#This Row],[Recency]],Table7[Recency],0)/COUNT(Table7[Recency]),1)</f>
        <v>5</v>
      </c>
      <c r="G1750">
        <f>CEILING(5*_xlfn.RANK.EQ(Table7[[#This Row],[Frequency]],Table7[Frequency],1)/COUNT(Table7[Frequency]),1)</f>
        <v>4</v>
      </c>
      <c r="H1750">
        <f>CEILING(5*_xlfn.RANK.EQ(Table7[[#This Row],[Monetary]],Table7[Monetary],1)/COUNT(Table7[Monetary]),1)</f>
        <v>3</v>
      </c>
      <c r="I1750" t="str">
        <f>_xlfn.CONCAT(Table7[[#This Row],[R score]],Table7[[#This Row],[F score]],Table7[[#This Row],[M score]])</f>
        <v>543</v>
      </c>
      <c r="J17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51" spans="1:10" x14ac:dyDescent="0.3">
      <c r="A1751">
        <v>14814</v>
      </c>
      <c r="B1751" s="1">
        <v>40305.590277777781</v>
      </c>
      <c r="C1751" s="2">
        <v>216.24374999999418</v>
      </c>
      <c r="D1751">
        <v>1</v>
      </c>
      <c r="E1751" s="5">
        <v>152.96</v>
      </c>
      <c r="F1751">
        <f>CEILING(5*_xlfn.RANK.EQ(Table7[[#This Row],[Recency]],Table7[Recency],0)/COUNT(Table7[Recency]),1)</f>
        <v>1</v>
      </c>
      <c r="G1751">
        <f>CEILING(5*_xlfn.RANK.EQ(Table7[[#This Row],[Frequency]],Table7[Frequency],1)/COUNT(Table7[Frequency]),1)</f>
        <v>1</v>
      </c>
      <c r="H1751">
        <f>CEILING(5*_xlfn.RANK.EQ(Table7[[#This Row],[Monetary]],Table7[Monetary],1)/COUNT(Table7[Monetary]),1)</f>
        <v>1</v>
      </c>
      <c r="I1751" t="str">
        <f>_xlfn.CONCAT(Table7[[#This Row],[R score]],Table7[[#This Row],[F score]],Table7[[#This Row],[M score]])</f>
        <v>111</v>
      </c>
      <c r="J17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52" spans="1:10" x14ac:dyDescent="0.3">
      <c r="A1752">
        <v>14817</v>
      </c>
      <c r="B1752" s="1">
        <v>40491.510416666664</v>
      </c>
      <c r="C1752" s="2">
        <v>30.323611111110949</v>
      </c>
      <c r="D1752">
        <v>5</v>
      </c>
      <c r="E1752" s="5">
        <v>2599.5199999999995</v>
      </c>
      <c r="F1752">
        <f>CEILING(5*_xlfn.RANK.EQ(Table7[[#This Row],[Recency]],Table7[Recency],0)/COUNT(Table7[Recency]),1)</f>
        <v>4</v>
      </c>
      <c r="G1752">
        <f>CEILING(5*_xlfn.RANK.EQ(Table7[[#This Row],[Frequency]],Table7[Frequency],1)/COUNT(Table7[Frequency]),1)</f>
        <v>4</v>
      </c>
      <c r="H1752">
        <f>CEILING(5*_xlfn.RANK.EQ(Table7[[#This Row],[Monetary]],Table7[Monetary],1)/COUNT(Table7[Monetary]),1)</f>
        <v>5</v>
      </c>
      <c r="I1752" t="str">
        <f>_xlfn.CONCAT(Table7[[#This Row],[R score]],Table7[[#This Row],[F score]],Table7[[#This Row],[M score]])</f>
        <v>445</v>
      </c>
      <c r="J17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53" spans="1:10" x14ac:dyDescent="0.3">
      <c r="A1753">
        <v>14818</v>
      </c>
      <c r="B1753" s="1">
        <v>40428.594444444447</v>
      </c>
      <c r="C1753" s="2">
        <v>93.239583333328483</v>
      </c>
      <c r="D1753">
        <v>3</v>
      </c>
      <c r="E1753" s="5">
        <v>495.75999999999988</v>
      </c>
      <c r="F1753">
        <f>CEILING(5*_xlfn.RANK.EQ(Table7[[#This Row],[Recency]],Table7[Recency],0)/COUNT(Table7[Recency]),1)</f>
        <v>2</v>
      </c>
      <c r="G1753">
        <f>CEILING(5*_xlfn.RANK.EQ(Table7[[#This Row],[Frequency]],Table7[Frequency],1)/COUNT(Table7[Frequency]),1)</f>
        <v>3</v>
      </c>
      <c r="H1753">
        <f>CEILING(5*_xlfn.RANK.EQ(Table7[[#This Row],[Monetary]],Table7[Monetary],1)/COUNT(Table7[Monetary]),1)</f>
        <v>2</v>
      </c>
      <c r="I1753" t="str">
        <f>_xlfn.CONCAT(Table7[[#This Row],[R score]],Table7[[#This Row],[F score]],Table7[[#This Row],[M score]])</f>
        <v>232</v>
      </c>
      <c r="J17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54" spans="1:10" x14ac:dyDescent="0.3">
      <c r="A1754">
        <v>14819</v>
      </c>
      <c r="B1754" s="1">
        <v>40392.72152777778</v>
      </c>
      <c r="C1754" s="2">
        <v>129.11249999999563</v>
      </c>
      <c r="D1754">
        <v>2</v>
      </c>
      <c r="E1754" s="5">
        <v>184.34</v>
      </c>
      <c r="F1754">
        <f>CEILING(5*_xlfn.RANK.EQ(Table7[[#This Row],[Recency]],Table7[Recency],0)/COUNT(Table7[Recency]),1)</f>
        <v>2</v>
      </c>
      <c r="G1754">
        <f>CEILING(5*_xlfn.RANK.EQ(Table7[[#This Row],[Frequency]],Table7[Frequency],1)/COUNT(Table7[Frequency]),1)</f>
        <v>2</v>
      </c>
      <c r="H1754">
        <f>CEILING(5*_xlfn.RANK.EQ(Table7[[#This Row],[Monetary]],Table7[Monetary],1)/COUNT(Table7[Monetary]),1)</f>
        <v>1</v>
      </c>
      <c r="I1754" t="str">
        <f>_xlfn.CONCAT(Table7[[#This Row],[R score]],Table7[[#This Row],[F score]],Table7[[#This Row],[M score]])</f>
        <v>221</v>
      </c>
      <c r="J17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55" spans="1:10" x14ac:dyDescent="0.3">
      <c r="A1755">
        <v>14820</v>
      </c>
      <c r="B1755" s="1">
        <v>40506.71875</v>
      </c>
      <c r="C1755" s="2">
        <v>15.115277777775191</v>
      </c>
      <c r="D1755">
        <v>5</v>
      </c>
      <c r="E1755" s="5">
        <v>767.47</v>
      </c>
      <c r="F1755">
        <f>CEILING(5*_xlfn.RANK.EQ(Table7[[#This Row],[Recency]],Table7[Recency],0)/COUNT(Table7[Recency]),1)</f>
        <v>4</v>
      </c>
      <c r="G1755">
        <f>CEILING(5*_xlfn.RANK.EQ(Table7[[#This Row],[Frequency]],Table7[Frequency],1)/COUNT(Table7[Frequency]),1)</f>
        <v>4</v>
      </c>
      <c r="H1755">
        <f>CEILING(5*_xlfn.RANK.EQ(Table7[[#This Row],[Monetary]],Table7[Monetary],1)/COUNT(Table7[Monetary]),1)</f>
        <v>3</v>
      </c>
      <c r="I1755" t="str">
        <f>_xlfn.CONCAT(Table7[[#This Row],[R score]],Table7[[#This Row],[F score]],Table7[[#This Row],[M score]])</f>
        <v>443</v>
      </c>
      <c r="J17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56" spans="1:10" x14ac:dyDescent="0.3">
      <c r="A1756">
        <v>14821</v>
      </c>
      <c r="B1756" s="1">
        <v>40520.363194444442</v>
      </c>
      <c r="C1756" s="2">
        <v>1.4708333333328483</v>
      </c>
      <c r="D1756">
        <v>7</v>
      </c>
      <c r="E1756" s="5">
        <v>1230.1500000000003</v>
      </c>
      <c r="F1756">
        <f>CEILING(5*_xlfn.RANK.EQ(Table7[[#This Row],[Recency]],Table7[Recency],0)/COUNT(Table7[Recency]),1)</f>
        <v>5</v>
      </c>
      <c r="G1756">
        <f>CEILING(5*_xlfn.RANK.EQ(Table7[[#This Row],[Frequency]],Table7[Frequency],1)/COUNT(Table7[Frequency]),1)</f>
        <v>5</v>
      </c>
      <c r="H1756">
        <f>CEILING(5*_xlfn.RANK.EQ(Table7[[#This Row],[Monetary]],Table7[Monetary],1)/COUNT(Table7[Monetary]),1)</f>
        <v>4</v>
      </c>
      <c r="I1756" t="str">
        <f>_xlfn.CONCAT(Table7[[#This Row],[R score]],Table7[[#This Row],[F score]],Table7[[#This Row],[M score]])</f>
        <v>554</v>
      </c>
      <c r="J17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57" spans="1:10" x14ac:dyDescent="0.3">
      <c r="A1757">
        <v>14822</v>
      </c>
      <c r="B1757" s="1">
        <v>40401.536111111112</v>
      </c>
      <c r="C1757" s="2">
        <v>120.29791666666279</v>
      </c>
      <c r="D1757">
        <v>1</v>
      </c>
      <c r="E1757" s="5">
        <v>157.70000000000002</v>
      </c>
      <c r="F1757">
        <f>CEILING(5*_xlfn.RANK.EQ(Table7[[#This Row],[Recency]],Table7[Recency],0)/COUNT(Table7[Recency]),1)</f>
        <v>2</v>
      </c>
      <c r="G1757">
        <f>CEILING(5*_xlfn.RANK.EQ(Table7[[#This Row],[Frequency]],Table7[Frequency],1)/COUNT(Table7[Frequency]),1)</f>
        <v>1</v>
      </c>
      <c r="H1757">
        <f>CEILING(5*_xlfn.RANK.EQ(Table7[[#This Row],[Monetary]],Table7[Monetary],1)/COUNT(Table7[Monetary]),1)</f>
        <v>1</v>
      </c>
      <c r="I1757" t="str">
        <f>_xlfn.CONCAT(Table7[[#This Row],[R score]],Table7[[#This Row],[F score]],Table7[[#This Row],[M score]])</f>
        <v>211</v>
      </c>
      <c r="J17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58" spans="1:10" x14ac:dyDescent="0.3">
      <c r="A1758">
        <v>14824</v>
      </c>
      <c r="B1758" s="1">
        <v>40507.527777777781</v>
      </c>
      <c r="C1758" s="2">
        <v>14.306249999994179</v>
      </c>
      <c r="D1758">
        <v>6</v>
      </c>
      <c r="E1758" s="5">
        <v>2895.1999999999985</v>
      </c>
      <c r="F1758">
        <f>CEILING(5*_xlfn.RANK.EQ(Table7[[#This Row],[Recency]],Table7[Recency],0)/COUNT(Table7[Recency]),1)</f>
        <v>4</v>
      </c>
      <c r="G1758">
        <f>CEILING(5*_xlfn.RANK.EQ(Table7[[#This Row],[Frequency]],Table7[Frequency],1)/COUNT(Table7[Frequency]),1)</f>
        <v>4</v>
      </c>
      <c r="H1758">
        <f>CEILING(5*_xlfn.RANK.EQ(Table7[[#This Row],[Monetary]],Table7[Monetary],1)/COUNT(Table7[Monetary]),1)</f>
        <v>5</v>
      </c>
      <c r="I1758" t="str">
        <f>_xlfn.CONCAT(Table7[[#This Row],[R score]],Table7[[#This Row],[F score]],Table7[[#This Row],[M score]])</f>
        <v>445</v>
      </c>
      <c r="J17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59" spans="1:10" x14ac:dyDescent="0.3">
      <c r="A1759">
        <v>14825</v>
      </c>
      <c r="B1759" s="1">
        <v>40518.520833333336</v>
      </c>
      <c r="C1759" s="2">
        <v>3.3131944444394321</v>
      </c>
      <c r="D1759">
        <v>13</v>
      </c>
      <c r="E1759" s="5">
        <v>2698.1699999999983</v>
      </c>
      <c r="F1759">
        <f>CEILING(5*_xlfn.RANK.EQ(Table7[[#This Row],[Recency]],Table7[Recency],0)/COUNT(Table7[Recency]),1)</f>
        <v>5</v>
      </c>
      <c r="G1759">
        <f>CEILING(5*_xlfn.RANK.EQ(Table7[[#This Row],[Frequency]],Table7[Frequency],1)/COUNT(Table7[Frequency]),1)</f>
        <v>5</v>
      </c>
      <c r="H1759">
        <f>CEILING(5*_xlfn.RANK.EQ(Table7[[#This Row],[Monetary]],Table7[Monetary],1)/COUNT(Table7[Monetary]),1)</f>
        <v>5</v>
      </c>
      <c r="I1759" t="str">
        <f>_xlfn.CONCAT(Table7[[#This Row],[R score]],Table7[[#This Row],[F score]],Table7[[#This Row],[M score]])</f>
        <v>555</v>
      </c>
      <c r="J17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60" spans="1:10" x14ac:dyDescent="0.3">
      <c r="A1760">
        <v>14826</v>
      </c>
      <c r="B1760" s="1">
        <v>40305.375</v>
      </c>
      <c r="C1760" s="2">
        <v>216.45902777777519</v>
      </c>
      <c r="D1760">
        <v>2</v>
      </c>
      <c r="E1760" s="5">
        <v>385.2</v>
      </c>
      <c r="F1760">
        <f>CEILING(5*_xlfn.RANK.EQ(Table7[[#This Row],[Recency]],Table7[Recency],0)/COUNT(Table7[Recency]),1)</f>
        <v>1</v>
      </c>
      <c r="G1760">
        <f>CEILING(5*_xlfn.RANK.EQ(Table7[[#This Row],[Frequency]],Table7[Frequency],1)/COUNT(Table7[Frequency]),1)</f>
        <v>2</v>
      </c>
      <c r="H1760">
        <f>CEILING(5*_xlfn.RANK.EQ(Table7[[#This Row],[Monetary]],Table7[Monetary],1)/COUNT(Table7[Monetary]),1)</f>
        <v>2</v>
      </c>
      <c r="I1760" t="str">
        <f>_xlfn.CONCAT(Table7[[#This Row],[R score]],Table7[[#This Row],[F score]],Table7[[#This Row],[M score]])</f>
        <v>122</v>
      </c>
      <c r="J17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61" spans="1:10" x14ac:dyDescent="0.3">
      <c r="A1761">
        <v>14828</v>
      </c>
      <c r="B1761" s="1">
        <v>40498.724305555559</v>
      </c>
      <c r="C1761" s="2">
        <v>23.109722222216078</v>
      </c>
      <c r="D1761">
        <v>10</v>
      </c>
      <c r="E1761" s="5">
        <v>7699.6999999999989</v>
      </c>
      <c r="F1761">
        <f>CEILING(5*_xlfn.RANK.EQ(Table7[[#This Row],[Recency]],Table7[Recency],0)/COUNT(Table7[Recency]),1)</f>
        <v>4</v>
      </c>
      <c r="G1761">
        <f>CEILING(5*_xlfn.RANK.EQ(Table7[[#This Row],[Frequency]],Table7[Frequency],1)/COUNT(Table7[Frequency]),1)</f>
        <v>5</v>
      </c>
      <c r="H1761">
        <f>CEILING(5*_xlfn.RANK.EQ(Table7[[#This Row],[Monetary]],Table7[Monetary],1)/COUNT(Table7[Monetary]),1)</f>
        <v>5</v>
      </c>
      <c r="I1761" t="str">
        <f>_xlfn.CONCAT(Table7[[#This Row],[R score]],Table7[[#This Row],[F score]],Table7[[#This Row],[M score]])</f>
        <v>455</v>
      </c>
      <c r="J17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62" spans="1:10" x14ac:dyDescent="0.3">
      <c r="A1762">
        <v>14829</v>
      </c>
      <c r="B1762" s="1">
        <v>40514.675000000003</v>
      </c>
      <c r="C1762" s="2">
        <v>7.1590277777722804</v>
      </c>
      <c r="D1762">
        <v>4</v>
      </c>
      <c r="E1762" s="5">
        <v>995.28999999999985</v>
      </c>
      <c r="F1762">
        <f>CEILING(5*_xlfn.RANK.EQ(Table7[[#This Row],[Recency]],Table7[Recency],0)/COUNT(Table7[Recency]),1)</f>
        <v>5</v>
      </c>
      <c r="G1762">
        <f>CEILING(5*_xlfn.RANK.EQ(Table7[[#This Row],[Frequency]],Table7[Frequency],1)/COUNT(Table7[Frequency]),1)</f>
        <v>4</v>
      </c>
      <c r="H1762">
        <f>CEILING(5*_xlfn.RANK.EQ(Table7[[#This Row],[Monetary]],Table7[Monetary],1)/COUNT(Table7[Monetary]),1)</f>
        <v>4</v>
      </c>
      <c r="I1762" t="str">
        <f>_xlfn.CONCAT(Table7[[#This Row],[R score]],Table7[[#This Row],[F score]],Table7[[#This Row],[M score]])</f>
        <v>544</v>
      </c>
      <c r="J17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63" spans="1:10" x14ac:dyDescent="0.3">
      <c r="A1763">
        <v>14831</v>
      </c>
      <c r="B1763" s="1">
        <v>40206.604861111111</v>
      </c>
      <c r="C1763" s="2">
        <v>315.22916666666424</v>
      </c>
      <c r="D1763">
        <v>3</v>
      </c>
      <c r="E1763" s="5">
        <v>1676.5699999999997</v>
      </c>
      <c r="F1763">
        <f>CEILING(5*_xlfn.RANK.EQ(Table7[[#This Row],[Recency]],Table7[Recency],0)/COUNT(Table7[Recency]),1)</f>
        <v>1</v>
      </c>
      <c r="G1763">
        <f>CEILING(5*_xlfn.RANK.EQ(Table7[[#This Row],[Frequency]],Table7[Frequency],1)/COUNT(Table7[Frequency]),1)</f>
        <v>3</v>
      </c>
      <c r="H1763">
        <f>CEILING(5*_xlfn.RANK.EQ(Table7[[#This Row],[Monetary]],Table7[Monetary],1)/COUNT(Table7[Monetary]),1)</f>
        <v>4</v>
      </c>
      <c r="I1763" t="str">
        <f>_xlfn.CONCAT(Table7[[#This Row],[R score]],Table7[[#This Row],[F score]],Table7[[#This Row],[M score]])</f>
        <v>134</v>
      </c>
      <c r="J17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64" spans="1:10" x14ac:dyDescent="0.3">
      <c r="A1764">
        <v>14833</v>
      </c>
      <c r="B1764" s="1">
        <v>40388.42083333333</v>
      </c>
      <c r="C1764" s="2">
        <v>133.41319444444525</v>
      </c>
      <c r="D1764">
        <v>1</v>
      </c>
      <c r="E1764" s="5">
        <v>94.8</v>
      </c>
      <c r="F1764">
        <f>CEILING(5*_xlfn.RANK.EQ(Table7[[#This Row],[Recency]],Table7[Recency],0)/COUNT(Table7[Recency]),1)</f>
        <v>2</v>
      </c>
      <c r="G1764">
        <f>CEILING(5*_xlfn.RANK.EQ(Table7[[#This Row],[Frequency]],Table7[Frequency],1)/COUNT(Table7[Frequency]),1)</f>
        <v>1</v>
      </c>
      <c r="H1764">
        <f>CEILING(5*_xlfn.RANK.EQ(Table7[[#This Row],[Monetary]],Table7[Monetary],1)/COUNT(Table7[Monetary]),1)</f>
        <v>1</v>
      </c>
      <c r="I1764" t="str">
        <f>_xlfn.CONCAT(Table7[[#This Row],[R score]],Table7[[#This Row],[F score]],Table7[[#This Row],[M score]])</f>
        <v>211</v>
      </c>
      <c r="J17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65" spans="1:10" x14ac:dyDescent="0.3">
      <c r="A1765">
        <v>14834</v>
      </c>
      <c r="B1765" s="1">
        <v>40479.734027777777</v>
      </c>
      <c r="C1765" s="2">
        <v>42.099999999998545</v>
      </c>
      <c r="D1765">
        <v>1</v>
      </c>
      <c r="E1765" s="5">
        <v>485.85999999999996</v>
      </c>
      <c r="F1765">
        <f>CEILING(5*_xlfn.RANK.EQ(Table7[[#This Row],[Recency]],Table7[Recency],0)/COUNT(Table7[Recency]),1)</f>
        <v>3</v>
      </c>
      <c r="G1765">
        <f>CEILING(5*_xlfn.RANK.EQ(Table7[[#This Row],[Frequency]],Table7[Frequency],1)/COUNT(Table7[Frequency]),1)</f>
        <v>1</v>
      </c>
      <c r="H1765">
        <f>CEILING(5*_xlfn.RANK.EQ(Table7[[#This Row],[Monetary]],Table7[Monetary],1)/COUNT(Table7[Monetary]),1)</f>
        <v>2</v>
      </c>
      <c r="I1765" t="str">
        <f>_xlfn.CONCAT(Table7[[#This Row],[R score]],Table7[[#This Row],[F score]],Table7[[#This Row],[M score]])</f>
        <v>312</v>
      </c>
      <c r="J17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66" spans="1:10" x14ac:dyDescent="0.3">
      <c r="A1766">
        <v>14835</v>
      </c>
      <c r="B1766" s="1">
        <v>40358.422222222223</v>
      </c>
      <c r="C1766" s="2">
        <v>163.41180555555184</v>
      </c>
      <c r="D1766">
        <v>2</v>
      </c>
      <c r="E1766" s="5">
        <v>297</v>
      </c>
      <c r="F1766">
        <f>CEILING(5*_xlfn.RANK.EQ(Table7[[#This Row],[Recency]],Table7[Recency],0)/COUNT(Table7[Recency]),1)</f>
        <v>2</v>
      </c>
      <c r="G1766">
        <f>CEILING(5*_xlfn.RANK.EQ(Table7[[#This Row],[Frequency]],Table7[Frequency],1)/COUNT(Table7[Frequency]),1)</f>
        <v>2</v>
      </c>
      <c r="H1766">
        <f>CEILING(5*_xlfn.RANK.EQ(Table7[[#This Row],[Monetary]],Table7[Monetary],1)/COUNT(Table7[Monetary]),1)</f>
        <v>2</v>
      </c>
      <c r="I1766" t="str">
        <f>_xlfn.CONCAT(Table7[[#This Row],[R score]],Table7[[#This Row],[F score]],Table7[[#This Row],[M score]])</f>
        <v>222</v>
      </c>
      <c r="J17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67" spans="1:10" x14ac:dyDescent="0.3">
      <c r="A1767">
        <v>14837</v>
      </c>
      <c r="B1767" s="1">
        <v>40444.382638888892</v>
      </c>
      <c r="C1767" s="2">
        <v>77.45138888888323</v>
      </c>
      <c r="D1767">
        <v>5</v>
      </c>
      <c r="E1767" s="5">
        <v>1810.8200000000002</v>
      </c>
      <c r="F1767">
        <f>CEILING(5*_xlfn.RANK.EQ(Table7[[#This Row],[Recency]],Table7[Recency],0)/COUNT(Table7[Recency]),1)</f>
        <v>2</v>
      </c>
      <c r="G1767">
        <f>CEILING(5*_xlfn.RANK.EQ(Table7[[#This Row],[Frequency]],Table7[Frequency],1)/COUNT(Table7[Frequency]),1)</f>
        <v>4</v>
      </c>
      <c r="H1767">
        <f>CEILING(5*_xlfn.RANK.EQ(Table7[[#This Row],[Monetary]],Table7[Monetary],1)/COUNT(Table7[Monetary]),1)</f>
        <v>4</v>
      </c>
      <c r="I1767" t="str">
        <f>_xlfn.CONCAT(Table7[[#This Row],[R score]],Table7[[#This Row],[F score]],Table7[[#This Row],[M score]])</f>
        <v>244</v>
      </c>
      <c r="J17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68" spans="1:10" x14ac:dyDescent="0.3">
      <c r="A1768">
        <v>14838</v>
      </c>
      <c r="B1768" s="1">
        <v>40463.656944444447</v>
      </c>
      <c r="C1768" s="2">
        <v>58.177083333328483</v>
      </c>
      <c r="D1768">
        <v>2</v>
      </c>
      <c r="E1768" s="5">
        <v>769.92</v>
      </c>
      <c r="F1768">
        <f>CEILING(5*_xlfn.RANK.EQ(Table7[[#This Row],[Recency]],Table7[Recency],0)/COUNT(Table7[Recency]),1)</f>
        <v>3</v>
      </c>
      <c r="G1768">
        <f>CEILING(5*_xlfn.RANK.EQ(Table7[[#This Row],[Frequency]],Table7[Frequency],1)/COUNT(Table7[Frequency]),1)</f>
        <v>2</v>
      </c>
      <c r="H1768">
        <f>CEILING(5*_xlfn.RANK.EQ(Table7[[#This Row],[Monetary]],Table7[Monetary],1)/COUNT(Table7[Monetary]),1)</f>
        <v>3</v>
      </c>
      <c r="I1768" t="str">
        <f>_xlfn.CONCAT(Table7[[#This Row],[R score]],Table7[[#This Row],[F score]],Table7[[#This Row],[M score]])</f>
        <v>323</v>
      </c>
      <c r="J17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69" spans="1:10" x14ac:dyDescent="0.3">
      <c r="A1769">
        <v>14839</v>
      </c>
      <c r="B1769" s="1">
        <v>40468.542361111111</v>
      </c>
      <c r="C1769" s="2">
        <v>53.291666666664241</v>
      </c>
      <c r="D1769">
        <v>3</v>
      </c>
      <c r="E1769" s="5">
        <v>915.28</v>
      </c>
      <c r="F1769">
        <f>CEILING(5*_xlfn.RANK.EQ(Table7[[#This Row],[Recency]],Table7[Recency],0)/COUNT(Table7[Recency]),1)</f>
        <v>3</v>
      </c>
      <c r="G1769">
        <f>CEILING(5*_xlfn.RANK.EQ(Table7[[#This Row],[Frequency]],Table7[Frequency],1)/COUNT(Table7[Frequency]),1)</f>
        <v>3</v>
      </c>
      <c r="H1769">
        <f>CEILING(5*_xlfn.RANK.EQ(Table7[[#This Row],[Monetary]],Table7[Monetary],1)/COUNT(Table7[Monetary]),1)</f>
        <v>3</v>
      </c>
      <c r="I1769" t="str">
        <f>_xlfn.CONCAT(Table7[[#This Row],[R score]],Table7[[#This Row],[F score]],Table7[[#This Row],[M score]])</f>
        <v>333</v>
      </c>
      <c r="J17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70" spans="1:10" x14ac:dyDescent="0.3">
      <c r="A1770">
        <v>14840</v>
      </c>
      <c r="B1770" s="1">
        <v>40347.654166666667</v>
      </c>
      <c r="C1770" s="2">
        <v>174.17986111110804</v>
      </c>
      <c r="D1770">
        <v>1</v>
      </c>
      <c r="E1770" s="5">
        <v>299.86</v>
      </c>
      <c r="F1770">
        <f>CEILING(5*_xlfn.RANK.EQ(Table7[[#This Row],[Recency]],Table7[Recency],0)/COUNT(Table7[Recency]),1)</f>
        <v>1</v>
      </c>
      <c r="G1770">
        <f>CEILING(5*_xlfn.RANK.EQ(Table7[[#This Row],[Frequency]],Table7[Frequency],1)/COUNT(Table7[Frequency]),1)</f>
        <v>1</v>
      </c>
      <c r="H1770">
        <f>CEILING(5*_xlfn.RANK.EQ(Table7[[#This Row],[Monetary]],Table7[Monetary],1)/COUNT(Table7[Monetary]),1)</f>
        <v>2</v>
      </c>
      <c r="I1770" t="str">
        <f>_xlfn.CONCAT(Table7[[#This Row],[R score]],Table7[[#This Row],[F score]],Table7[[#This Row],[M score]])</f>
        <v>112</v>
      </c>
      <c r="J17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71" spans="1:10" x14ac:dyDescent="0.3">
      <c r="A1771">
        <v>14841</v>
      </c>
      <c r="B1771" s="1">
        <v>40512.542361111111</v>
      </c>
      <c r="C1771" s="2">
        <v>9.2916666666642413</v>
      </c>
      <c r="D1771">
        <v>8</v>
      </c>
      <c r="E1771" s="5">
        <v>3867.2400000000011</v>
      </c>
      <c r="F1771">
        <f>CEILING(5*_xlfn.RANK.EQ(Table7[[#This Row],[Recency]],Table7[Recency],0)/COUNT(Table7[Recency]),1)</f>
        <v>5</v>
      </c>
      <c r="G1771">
        <f>CEILING(5*_xlfn.RANK.EQ(Table7[[#This Row],[Frequency]],Table7[Frequency],1)/COUNT(Table7[Frequency]),1)</f>
        <v>5</v>
      </c>
      <c r="H1771">
        <f>CEILING(5*_xlfn.RANK.EQ(Table7[[#This Row],[Monetary]],Table7[Monetary],1)/COUNT(Table7[Monetary]),1)</f>
        <v>5</v>
      </c>
      <c r="I1771" t="str">
        <f>_xlfn.CONCAT(Table7[[#This Row],[R score]],Table7[[#This Row],[F score]],Table7[[#This Row],[M score]])</f>
        <v>555</v>
      </c>
      <c r="J17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72" spans="1:10" x14ac:dyDescent="0.3">
      <c r="A1772">
        <v>14843</v>
      </c>
      <c r="B1772" s="1">
        <v>40450.527083333334</v>
      </c>
      <c r="C1772" s="2">
        <v>71.306944444440887</v>
      </c>
      <c r="D1772">
        <v>1</v>
      </c>
      <c r="E1772" s="5">
        <v>211.8</v>
      </c>
      <c r="F1772">
        <f>CEILING(5*_xlfn.RANK.EQ(Table7[[#This Row],[Recency]],Table7[Recency],0)/COUNT(Table7[Recency]),1)</f>
        <v>2</v>
      </c>
      <c r="G1772">
        <f>CEILING(5*_xlfn.RANK.EQ(Table7[[#This Row],[Frequency]],Table7[Frequency],1)/COUNT(Table7[Frequency]),1)</f>
        <v>1</v>
      </c>
      <c r="H1772">
        <f>CEILING(5*_xlfn.RANK.EQ(Table7[[#This Row],[Monetary]],Table7[Monetary],1)/COUNT(Table7[Monetary]),1)</f>
        <v>1</v>
      </c>
      <c r="I1772" t="str">
        <f>_xlfn.CONCAT(Table7[[#This Row],[R score]],Table7[[#This Row],[F score]],Table7[[#This Row],[M score]])</f>
        <v>211</v>
      </c>
      <c r="J17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73" spans="1:10" x14ac:dyDescent="0.3">
      <c r="A1773">
        <v>14844</v>
      </c>
      <c r="B1773" s="1">
        <v>40456.495833333334</v>
      </c>
      <c r="C1773" s="2">
        <v>65.338194444440887</v>
      </c>
      <c r="D1773">
        <v>6</v>
      </c>
      <c r="E1773" s="5">
        <v>3512.62</v>
      </c>
      <c r="F1773">
        <f>CEILING(5*_xlfn.RANK.EQ(Table7[[#This Row],[Recency]],Table7[Recency],0)/COUNT(Table7[Recency]),1)</f>
        <v>3</v>
      </c>
      <c r="G1773">
        <f>CEILING(5*_xlfn.RANK.EQ(Table7[[#This Row],[Frequency]],Table7[Frequency],1)/COUNT(Table7[Frequency]),1)</f>
        <v>4</v>
      </c>
      <c r="H1773">
        <f>CEILING(5*_xlfn.RANK.EQ(Table7[[#This Row],[Monetary]],Table7[Monetary],1)/COUNT(Table7[Monetary]),1)</f>
        <v>5</v>
      </c>
      <c r="I1773" t="str">
        <f>_xlfn.CONCAT(Table7[[#This Row],[R score]],Table7[[#This Row],[F score]],Table7[[#This Row],[M score]])</f>
        <v>345</v>
      </c>
      <c r="J17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74" spans="1:10" x14ac:dyDescent="0.3">
      <c r="A1774">
        <v>14845</v>
      </c>
      <c r="B1774" s="1">
        <v>40287.429861111108</v>
      </c>
      <c r="C1774" s="2">
        <v>234.40416666666715</v>
      </c>
      <c r="D1774">
        <v>1</v>
      </c>
      <c r="E1774" s="5">
        <v>150</v>
      </c>
      <c r="F1774">
        <f>CEILING(5*_xlfn.RANK.EQ(Table7[[#This Row],[Recency]],Table7[Recency],0)/COUNT(Table7[Recency]),1)</f>
        <v>1</v>
      </c>
      <c r="G1774">
        <f>CEILING(5*_xlfn.RANK.EQ(Table7[[#This Row],[Frequency]],Table7[Frequency],1)/COUNT(Table7[Frequency]),1)</f>
        <v>1</v>
      </c>
      <c r="H1774">
        <f>CEILING(5*_xlfn.RANK.EQ(Table7[[#This Row],[Monetary]],Table7[Monetary],1)/COUNT(Table7[Monetary]),1)</f>
        <v>1</v>
      </c>
      <c r="I1774" t="str">
        <f>_xlfn.CONCAT(Table7[[#This Row],[R score]],Table7[[#This Row],[F score]],Table7[[#This Row],[M score]])</f>
        <v>111</v>
      </c>
      <c r="J17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75" spans="1:10" x14ac:dyDescent="0.3">
      <c r="A1775">
        <v>14846</v>
      </c>
      <c r="B1775" s="1">
        <v>40459.713194444441</v>
      </c>
      <c r="C1775" s="2">
        <v>62.120833333334303</v>
      </c>
      <c r="D1775">
        <v>1</v>
      </c>
      <c r="E1775" s="5">
        <v>437.4</v>
      </c>
      <c r="F1775">
        <f>CEILING(5*_xlfn.RANK.EQ(Table7[[#This Row],[Recency]],Table7[Recency],0)/COUNT(Table7[Recency]),1)</f>
        <v>3</v>
      </c>
      <c r="G1775">
        <f>CEILING(5*_xlfn.RANK.EQ(Table7[[#This Row],[Frequency]],Table7[Frequency],1)/COUNT(Table7[Frequency]),1)</f>
        <v>1</v>
      </c>
      <c r="H1775">
        <f>CEILING(5*_xlfn.RANK.EQ(Table7[[#This Row],[Monetary]],Table7[Monetary],1)/COUNT(Table7[Monetary]),1)</f>
        <v>2</v>
      </c>
      <c r="I1775" t="str">
        <f>_xlfn.CONCAT(Table7[[#This Row],[R score]],Table7[[#This Row],[F score]],Table7[[#This Row],[M score]])</f>
        <v>312</v>
      </c>
      <c r="J17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76" spans="1:10" x14ac:dyDescent="0.3">
      <c r="A1776">
        <v>14847</v>
      </c>
      <c r="B1776" s="1">
        <v>40479.40625</v>
      </c>
      <c r="C1776" s="2">
        <v>42.427777777775191</v>
      </c>
      <c r="D1776">
        <v>2</v>
      </c>
      <c r="E1776" s="5">
        <v>1039.55</v>
      </c>
      <c r="F1776">
        <f>CEILING(5*_xlfn.RANK.EQ(Table7[[#This Row],[Recency]],Table7[Recency],0)/COUNT(Table7[Recency]),1)</f>
        <v>3</v>
      </c>
      <c r="G1776">
        <f>CEILING(5*_xlfn.RANK.EQ(Table7[[#This Row],[Frequency]],Table7[Frequency],1)/COUNT(Table7[Frequency]),1)</f>
        <v>2</v>
      </c>
      <c r="H1776">
        <f>CEILING(5*_xlfn.RANK.EQ(Table7[[#This Row],[Monetary]],Table7[Monetary],1)/COUNT(Table7[Monetary]),1)</f>
        <v>4</v>
      </c>
      <c r="I1776" t="str">
        <f>_xlfn.CONCAT(Table7[[#This Row],[R score]],Table7[[#This Row],[F score]],Table7[[#This Row],[M score]])</f>
        <v>324</v>
      </c>
      <c r="J17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77" spans="1:10" x14ac:dyDescent="0.3">
      <c r="A1777">
        <v>14848</v>
      </c>
      <c r="B1777" s="1">
        <v>40482.515277777777</v>
      </c>
      <c r="C1777" s="2">
        <v>39.318749999998545</v>
      </c>
      <c r="D1777">
        <v>1</v>
      </c>
      <c r="E1777" s="5">
        <v>310.56</v>
      </c>
      <c r="F1777">
        <f>CEILING(5*_xlfn.RANK.EQ(Table7[[#This Row],[Recency]],Table7[Recency],0)/COUNT(Table7[Recency]),1)</f>
        <v>3</v>
      </c>
      <c r="G1777">
        <f>CEILING(5*_xlfn.RANK.EQ(Table7[[#This Row],[Frequency]],Table7[Frequency],1)/COUNT(Table7[Frequency]),1)</f>
        <v>1</v>
      </c>
      <c r="H1777">
        <f>CEILING(5*_xlfn.RANK.EQ(Table7[[#This Row],[Monetary]],Table7[Monetary],1)/COUNT(Table7[Monetary]),1)</f>
        <v>2</v>
      </c>
      <c r="I1777" t="str">
        <f>_xlfn.CONCAT(Table7[[#This Row],[R score]],Table7[[#This Row],[F score]],Table7[[#This Row],[M score]])</f>
        <v>312</v>
      </c>
      <c r="J17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78" spans="1:10" x14ac:dyDescent="0.3">
      <c r="A1778">
        <v>14849</v>
      </c>
      <c r="B1778" s="1">
        <v>40513.515972222223</v>
      </c>
      <c r="C1778" s="2">
        <v>8.3180555555518367</v>
      </c>
      <c r="D1778">
        <v>21</v>
      </c>
      <c r="E1778" s="5">
        <v>7832.9099999999862</v>
      </c>
      <c r="F1778">
        <f>CEILING(5*_xlfn.RANK.EQ(Table7[[#This Row],[Recency]],Table7[Recency],0)/COUNT(Table7[Recency]),1)</f>
        <v>5</v>
      </c>
      <c r="G1778">
        <f>CEILING(5*_xlfn.RANK.EQ(Table7[[#This Row],[Frequency]],Table7[Frequency],1)/COUNT(Table7[Frequency]),1)</f>
        <v>5</v>
      </c>
      <c r="H1778">
        <f>CEILING(5*_xlfn.RANK.EQ(Table7[[#This Row],[Monetary]],Table7[Monetary],1)/COUNT(Table7[Monetary]),1)</f>
        <v>5</v>
      </c>
      <c r="I1778" t="str">
        <f>_xlfn.CONCAT(Table7[[#This Row],[R score]],Table7[[#This Row],[F score]],Table7[[#This Row],[M score]])</f>
        <v>555</v>
      </c>
      <c r="J17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79" spans="1:10" x14ac:dyDescent="0.3">
      <c r="A1779">
        <v>14850</v>
      </c>
      <c r="B1779" s="1">
        <v>40469.661111111112</v>
      </c>
      <c r="C1779" s="2">
        <v>52.172916666662786</v>
      </c>
      <c r="D1779">
        <v>6</v>
      </c>
      <c r="E1779" s="5">
        <v>1445.2099999999998</v>
      </c>
      <c r="F1779">
        <f>CEILING(5*_xlfn.RANK.EQ(Table7[[#This Row],[Recency]],Table7[Recency],0)/COUNT(Table7[Recency]),1)</f>
        <v>3</v>
      </c>
      <c r="G1779">
        <f>CEILING(5*_xlfn.RANK.EQ(Table7[[#This Row],[Frequency]],Table7[Frequency],1)/COUNT(Table7[Frequency]),1)</f>
        <v>4</v>
      </c>
      <c r="H1779">
        <f>CEILING(5*_xlfn.RANK.EQ(Table7[[#This Row],[Monetary]],Table7[Monetary],1)/COUNT(Table7[Monetary]),1)</f>
        <v>4</v>
      </c>
      <c r="I1779" t="str">
        <f>_xlfn.CONCAT(Table7[[#This Row],[R score]],Table7[[#This Row],[F score]],Table7[[#This Row],[M score]])</f>
        <v>344</v>
      </c>
      <c r="J17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80" spans="1:10" x14ac:dyDescent="0.3">
      <c r="A1780">
        <v>14851</v>
      </c>
      <c r="B1780" s="1">
        <v>40256.494444444441</v>
      </c>
      <c r="C1780" s="2">
        <v>265.3395833333343</v>
      </c>
      <c r="D1780">
        <v>1</v>
      </c>
      <c r="E1780" s="5">
        <v>318.06</v>
      </c>
      <c r="F1780">
        <f>CEILING(5*_xlfn.RANK.EQ(Table7[[#This Row],[Recency]],Table7[Recency],0)/COUNT(Table7[Recency]),1)</f>
        <v>1</v>
      </c>
      <c r="G1780">
        <f>CEILING(5*_xlfn.RANK.EQ(Table7[[#This Row],[Frequency]],Table7[Frequency],1)/COUNT(Table7[Frequency]),1)</f>
        <v>1</v>
      </c>
      <c r="H1780">
        <f>CEILING(5*_xlfn.RANK.EQ(Table7[[#This Row],[Monetary]],Table7[Monetary],1)/COUNT(Table7[Monetary]),1)</f>
        <v>2</v>
      </c>
      <c r="I1780" t="str">
        <f>_xlfn.CONCAT(Table7[[#This Row],[R score]],Table7[[#This Row],[F score]],Table7[[#This Row],[M score]])</f>
        <v>112</v>
      </c>
      <c r="J17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81" spans="1:10" x14ac:dyDescent="0.3">
      <c r="A1781">
        <v>14852</v>
      </c>
      <c r="B1781" s="1">
        <v>40462.615277777775</v>
      </c>
      <c r="C1781" s="2">
        <v>59.21875</v>
      </c>
      <c r="D1781">
        <v>12</v>
      </c>
      <c r="E1781" s="5">
        <v>3295.7399999999984</v>
      </c>
      <c r="F1781">
        <f>CEILING(5*_xlfn.RANK.EQ(Table7[[#This Row],[Recency]],Table7[Recency],0)/COUNT(Table7[Recency]),1)</f>
        <v>3</v>
      </c>
      <c r="G1781">
        <f>CEILING(5*_xlfn.RANK.EQ(Table7[[#This Row],[Frequency]],Table7[Frequency],1)/COUNT(Table7[Frequency]),1)</f>
        <v>5</v>
      </c>
      <c r="H1781">
        <f>CEILING(5*_xlfn.RANK.EQ(Table7[[#This Row],[Monetary]],Table7[Monetary],1)/COUNT(Table7[Monetary]),1)</f>
        <v>5</v>
      </c>
      <c r="I1781" t="str">
        <f>_xlfn.CONCAT(Table7[[#This Row],[R score]],Table7[[#This Row],[F score]],Table7[[#This Row],[M score]])</f>
        <v>355</v>
      </c>
      <c r="J17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82" spans="1:10" x14ac:dyDescent="0.3">
      <c r="A1782">
        <v>14853</v>
      </c>
      <c r="B1782" s="1">
        <v>40463.720138888886</v>
      </c>
      <c r="C1782" s="2">
        <v>58.113888888889051</v>
      </c>
      <c r="D1782">
        <v>3</v>
      </c>
      <c r="E1782" s="5">
        <v>901.07</v>
      </c>
      <c r="F1782">
        <f>CEILING(5*_xlfn.RANK.EQ(Table7[[#This Row],[Recency]],Table7[Recency],0)/COUNT(Table7[Recency]),1)</f>
        <v>3</v>
      </c>
      <c r="G1782">
        <f>CEILING(5*_xlfn.RANK.EQ(Table7[[#This Row],[Frequency]],Table7[Frequency],1)/COUNT(Table7[Frequency]),1)</f>
        <v>3</v>
      </c>
      <c r="H1782">
        <f>CEILING(5*_xlfn.RANK.EQ(Table7[[#This Row],[Monetary]],Table7[Monetary],1)/COUNT(Table7[Monetary]),1)</f>
        <v>3</v>
      </c>
      <c r="I1782" t="str">
        <f>_xlfn.CONCAT(Table7[[#This Row],[R score]],Table7[[#This Row],[F score]],Table7[[#This Row],[M score]])</f>
        <v>333</v>
      </c>
      <c r="J17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83" spans="1:10" x14ac:dyDescent="0.3">
      <c r="A1783">
        <v>14854</v>
      </c>
      <c r="B1783" s="1">
        <v>40496.609027777777</v>
      </c>
      <c r="C1783" s="2">
        <v>25.224999999998545</v>
      </c>
      <c r="D1783">
        <v>4</v>
      </c>
      <c r="E1783" s="5">
        <v>1563.03</v>
      </c>
      <c r="F1783">
        <f>CEILING(5*_xlfn.RANK.EQ(Table7[[#This Row],[Recency]],Table7[Recency],0)/COUNT(Table7[Recency]),1)</f>
        <v>4</v>
      </c>
      <c r="G1783">
        <f>CEILING(5*_xlfn.RANK.EQ(Table7[[#This Row],[Frequency]],Table7[Frequency],1)/COUNT(Table7[Frequency]),1)</f>
        <v>4</v>
      </c>
      <c r="H1783">
        <f>CEILING(5*_xlfn.RANK.EQ(Table7[[#This Row],[Monetary]],Table7[Monetary],1)/COUNT(Table7[Monetary]),1)</f>
        <v>4</v>
      </c>
      <c r="I1783" t="str">
        <f>_xlfn.CONCAT(Table7[[#This Row],[R score]],Table7[[#This Row],[F score]],Table7[[#This Row],[M score]])</f>
        <v>444</v>
      </c>
      <c r="J17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84" spans="1:10" x14ac:dyDescent="0.3">
      <c r="A1784">
        <v>14855</v>
      </c>
      <c r="B1784" s="1">
        <v>40412.567361111112</v>
      </c>
      <c r="C1784" s="2">
        <v>109.26666666666279</v>
      </c>
      <c r="D1784">
        <v>5</v>
      </c>
      <c r="E1784" s="5">
        <v>5874.65</v>
      </c>
      <c r="F1784">
        <f>CEILING(5*_xlfn.RANK.EQ(Table7[[#This Row],[Recency]],Table7[Recency],0)/COUNT(Table7[Recency]),1)</f>
        <v>2</v>
      </c>
      <c r="G1784">
        <f>CEILING(5*_xlfn.RANK.EQ(Table7[[#This Row],[Frequency]],Table7[Frequency],1)/COUNT(Table7[Frequency]),1)</f>
        <v>4</v>
      </c>
      <c r="H1784">
        <f>CEILING(5*_xlfn.RANK.EQ(Table7[[#This Row],[Monetary]],Table7[Monetary],1)/COUNT(Table7[Monetary]),1)</f>
        <v>5</v>
      </c>
      <c r="I1784" t="str">
        <f>_xlfn.CONCAT(Table7[[#This Row],[R score]],Table7[[#This Row],[F score]],Table7[[#This Row],[M score]])</f>
        <v>245</v>
      </c>
      <c r="J17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85" spans="1:10" x14ac:dyDescent="0.3">
      <c r="A1785">
        <v>14857</v>
      </c>
      <c r="B1785" s="1">
        <v>40444.589583333334</v>
      </c>
      <c r="C1785" s="2">
        <v>77.244444444440887</v>
      </c>
      <c r="D1785">
        <v>5</v>
      </c>
      <c r="E1785" s="5">
        <v>2478.7309999999998</v>
      </c>
      <c r="F1785">
        <f>CEILING(5*_xlfn.RANK.EQ(Table7[[#This Row],[Recency]],Table7[Recency],0)/COUNT(Table7[Recency]),1)</f>
        <v>2</v>
      </c>
      <c r="G1785">
        <f>CEILING(5*_xlfn.RANK.EQ(Table7[[#This Row],[Frequency]],Table7[Frequency],1)/COUNT(Table7[Frequency]),1)</f>
        <v>4</v>
      </c>
      <c r="H1785">
        <f>CEILING(5*_xlfn.RANK.EQ(Table7[[#This Row],[Monetary]],Table7[Monetary],1)/COUNT(Table7[Monetary]),1)</f>
        <v>5</v>
      </c>
      <c r="I1785" t="str">
        <f>_xlfn.CONCAT(Table7[[#This Row],[R score]],Table7[[#This Row],[F score]],Table7[[#This Row],[M score]])</f>
        <v>245</v>
      </c>
      <c r="J17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86" spans="1:10" x14ac:dyDescent="0.3">
      <c r="A1786">
        <v>14858</v>
      </c>
      <c r="B1786" s="1">
        <v>40381.45208333333</v>
      </c>
      <c r="C1786" s="2">
        <v>140.38194444444525</v>
      </c>
      <c r="D1786">
        <v>1</v>
      </c>
      <c r="E1786" s="5">
        <v>180.75</v>
      </c>
      <c r="F1786">
        <f>CEILING(5*_xlfn.RANK.EQ(Table7[[#This Row],[Recency]],Table7[Recency],0)/COUNT(Table7[Recency]),1)</f>
        <v>2</v>
      </c>
      <c r="G1786">
        <f>CEILING(5*_xlfn.RANK.EQ(Table7[[#This Row],[Frequency]],Table7[Frequency],1)/COUNT(Table7[Frequency]),1)</f>
        <v>1</v>
      </c>
      <c r="H1786">
        <f>CEILING(5*_xlfn.RANK.EQ(Table7[[#This Row],[Monetary]],Table7[Monetary],1)/COUNT(Table7[Monetary]),1)</f>
        <v>1</v>
      </c>
      <c r="I1786" t="str">
        <f>_xlfn.CONCAT(Table7[[#This Row],[R score]],Table7[[#This Row],[F score]],Table7[[#This Row],[M score]])</f>
        <v>211</v>
      </c>
      <c r="J17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87" spans="1:10" x14ac:dyDescent="0.3">
      <c r="A1787">
        <v>14859</v>
      </c>
      <c r="B1787" s="1">
        <v>40332.43472222222</v>
      </c>
      <c r="C1787" s="2">
        <v>189.39930555555475</v>
      </c>
      <c r="D1787">
        <v>1</v>
      </c>
      <c r="E1787" s="5">
        <v>351.9</v>
      </c>
      <c r="F1787">
        <f>CEILING(5*_xlfn.RANK.EQ(Table7[[#This Row],[Recency]],Table7[Recency],0)/COUNT(Table7[Recency]),1)</f>
        <v>1</v>
      </c>
      <c r="G1787">
        <f>CEILING(5*_xlfn.RANK.EQ(Table7[[#This Row],[Frequency]],Table7[Frequency],1)/COUNT(Table7[Frequency]),1)</f>
        <v>1</v>
      </c>
      <c r="H1787">
        <f>CEILING(5*_xlfn.RANK.EQ(Table7[[#This Row],[Monetary]],Table7[Monetary],1)/COUNT(Table7[Monetary]),1)</f>
        <v>2</v>
      </c>
      <c r="I1787" t="str">
        <f>_xlfn.CONCAT(Table7[[#This Row],[R score]],Table7[[#This Row],[F score]],Table7[[#This Row],[M score]])</f>
        <v>112</v>
      </c>
      <c r="J17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88" spans="1:10" x14ac:dyDescent="0.3">
      <c r="A1788">
        <v>14861</v>
      </c>
      <c r="B1788" s="1">
        <v>40506.470833333333</v>
      </c>
      <c r="C1788" s="2">
        <v>15.363194444442343</v>
      </c>
      <c r="D1788">
        <v>9</v>
      </c>
      <c r="E1788" s="5">
        <v>1254.9400000000003</v>
      </c>
      <c r="F1788">
        <f>CEILING(5*_xlfn.RANK.EQ(Table7[[#This Row],[Recency]],Table7[Recency],0)/COUNT(Table7[Recency]),1)</f>
        <v>4</v>
      </c>
      <c r="G1788">
        <f>CEILING(5*_xlfn.RANK.EQ(Table7[[#This Row],[Frequency]],Table7[Frequency],1)/COUNT(Table7[Frequency]),1)</f>
        <v>5</v>
      </c>
      <c r="H1788">
        <f>CEILING(5*_xlfn.RANK.EQ(Table7[[#This Row],[Monetary]],Table7[Monetary],1)/COUNT(Table7[Monetary]),1)</f>
        <v>4</v>
      </c>
      <c r="I1788" t="str">
        <f>_xlfn.CONCAT(Table7[[#This Row],[R score]],Table7[[#This Row],[F score]],Table7[[#This Row],[M score]])</f>
        <v>454</v>
      </c>
      <c r="J17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89" spans="1:10" x14ac:dyDescent="0.3">
      <c r="A1789">
        <v>14865</v>
      </c>
      <c r="B1789" s="1">
        <v>40514.765972222223</v>
      </c>
      <c r="C1789" s="2">
        <v>7.0680555555518367</v>
      </c>
      <c r="D1789">
        <v>3</v>
      </c>
      <c r="E1789" s="5">
        <v>77.52</v>
      </c>
      <c r="F1789">
        <f>CEILING(5*_xlfn.RANK.EQ(Table7[[#This Row],[Recency]],Table7[Recency],0)/COUNT(Table7[Recency]),1)</f>
        <v>5</v>
      </c>
      <c r="G1789">
        <f>CEILING(5*_xlfn.RANK.EQ(Table7[[#This Row],[Frequency]],Table7[Frequency],1)/COUNT(Table7[Frequency]),1)</f>
        <v>3</v>
      </c>
      <c r="H1789">
        <f>CEILING(5*_xlfn.RANK.EQ(Table7[[#This Row],[Monetary]],Table7[Monetary],1)/COUNT(Table7[Monetary]),1)</f>
        <v>1</v>
      </c>
      <c r="I1789" t="str">
        <f>_xlfn.CONCAT(Table7[[#This Row],[R score]],Table7[[#This Row],[F score]],Table7[[#This Row],[M score]])</f>
        <v>531</v>
      </c>
      <c r="J17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90" spans="1:10" x14ac:dyDescent="0.3">
      <c r="A1790">
        <v>14866</v>
      </c>
      <c r="B1790" s="1">
        <v>40520.623611111114</v>
      </c>
      <c r="C1790" s="2">
        <v>1.210416666661331</v>
      </c>
      <c r="D1790">
        <v>7</v>
      </c>
      <c r="E1790" s="5">
        <v>6450.32</v>
      </c>
      <c r="F1790">
        <f>CEILING(5*_xlfn.RANK.EQ(Table7[[#This Row],[Recency]],Table7[Recency],0)/COUNT(Table7[Recency]),1)</f>
        <v>5</v>
      </c>
      <c r="G1790">
        <f>CEILING(5*_xlfn.RANK.EQ(Table7[[#This Row],[Frequency]],Table7[Frequency],1)/COUNT(Table7[Frequency]),1)</f>
        <v>5</v>
      </c>
      <c r="H1790">
        <f>CEILING(5*_xlfn.RANK.EQ(Table7[[#This Row],[Monetary]],Table7[Monetary],1)/COUNT(Table7[Monetary]),1)</f>
        <v>5</v>
      </c>
      <c r="I1790" t="str">
        <f>_xlfn.CONCAT(Table7[[#This Row],[R score]],Table7[[#This Row],[F score]],Table7[[#This Row],[M score]])</f>
        <v>555</v>
      </c>
      <c r="J17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91" spans="1:10" x14ac:dyDescent="0.3">
      <c r="A1791">
        <v>14867</v>
      </c>
      <c r="B1791" s="1">
        <v>40491.438194444447</v>
      </c>
      <c r="C1791" s="2">
        <v>30.395833333328483</v>
      </c>
      <c r="D1791">
        <v>13</v>
      </c>
      <c r="E1791" s="5">
        <v>2241.7800000000011</v>
      </c>
      <c r="F1791">
        <f>CEILING(5*_xlfn.RANK.EQ(Table7[[#This Row],[Recency]],Table7[Recency],0)/COUNT(Table7[Recency]),1)</f>
        <v>4</v>
      </c>
      <c r="G1791">
        <f>CEILING(5*_xlfn.RANK.EQ(Table7[[#This Row],[Frequency]],Table7[Frequency],1)/COUNT(Table7[Frequency]),1)</f>
        <v>5</v>
      </c>
      <c r="H1791">
        <f>CEILING(5*_xlfn.RANK.EQ(Table7[[#This Row],[Monetary]],Table7[Monetary],1)/COUNT(Table7[Monetary]),1)</f>
        <v>5</v>
      </c>
      <c r="I1791" t="str">
        <f>_xlfn.CONCAT(Table7[[#This Row],[R score]],Table7[[#This Row],[F score]],Table7[[#This Row],[M score]])</f>
        <v>455</v>
      </c>
      <c r="J17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792" spans="1:10" x14ac:dyDescent="0.3">
      <c r="A1792">
        <v>14868</v>
      </c>
      <c r="B1792" s="1">
        <v>40506.578472222223</v>
      </c>
      <c r="C1792" s="2">
        <v>15.255555555551837</v>
      </c>
      <c r="D1792">
        <v>4</v>
      </c>
      <c r="E1792" s="5">
        <v>1230.4200000000005</v>
      </c>
      <c r="F1792">
        <f>CEILING(5*_xlfn.RANK.EQ(Table7[[#This Row],[Recency]],Table7[Recency],0)/COUNT(Table7[Recency]),1)</f>
        <v>4</v>
      </c>
      <c r="G1792">
        <f>CEILING(5*_xlfn.RANK.EQ(Table7[[#This Row],[Frequency]],Table7[Frequency],1)/COUNT(Table7[Frequency]),1)</f>
        <v>4</v>
      </c>
      <c r="H1792">
        <f>CEILING(5*_xlfn.RANK.EQ(Table7[[#This Row],[Monetary]],Table7[Monetary],1)/COUNT(Table7[Monetary]),1)</f>
        <v>4</v>
      </c>
      <c r="I1792" t="str">
        <f>_xlfn.CONCAT(Table7[[#This Row],[R score]],Table7[[#This Row],[F score]],Table7[[#This Row],[M score]])</f>
        <v>444</v>
      </c>
      <c r="J17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93" spans="1:10" x14ac:dyDescent="0.3">
      <c r="A1793">
        <v>14869</v>
      </c>
      <c r="B1793" s="1">
        <v>40498.589583333334</v>
      </c>
      <c r="C1793" s="2">
        <v>23.244444444440887</v>
      </c>
      <c r="D1793">
        <v>4</v>
      </c>
      <c r="E1793" s="5">
        <v>2056.6899999999991</v>
      </c>
      <c r="F1793">
        <f>CEILING(5*_xlfn.RANK.EQ(Table7[[#This Row],[Recency]],Table7[Recency],0)/COUNT(Table7[Recency]),1)</f>
        <v>4</v>
      </c>
      <c r="G1793">
        <f>CEILING(5*_xlfn.RANK.EQ(Table7[[#This Row],[Frequency]],Table7[Frequency],1)/COUNT(Table7[Frequency]),1)</f>
        <v>4</v>
      </c>
      <c r="H1793">
        <f>CEILING(5*_xlfn.RANK.EQ(Table7[[#This Row],[Monetary]],Table7[Monetary],1)/COUNT(Table7[Monetary]),1)</f>
        <v>4</v>
      </c>
      <c r="I1793" t="str">
        <f>_xlfn.CONCAT(Table7[[#This Row],[R score]],Table7[[#This Row],[F score]],Table7[[#This Row],[M score]])</f>
        <v>444</v>
      </c>
      <c r="J17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94" spans="1:10" x14ac:dyDescent="0.3">
      <c r="A1794">
        <v>14870</v>
      </c>
      <c r="B1794" s="1">
        <v>40473.623611111114</v>
      </c>
      <c r="C1794" s="2">
        <v>48.210416666661331</v>
      </c>
      <c r="D1794">
        <v>5</v>
      </c>
      <c r="E1794" s="5">
        <v>1511.7000000000003</v>
      </c>
      <c r="F1794">
        <f>CEILING(5*_xlfn.RANK.EQ(Table7[[#This Row],[Recency]],Table7[Recency],0)/COUNT(Table7[Recency]),1)</f>
        <v>3</v>
      </c>
      <c r="G1794">
        <f>CEILING(5*_xlfn.RANK.EQ(Table7[[#This Row],[Frequency]],Table7[Frequency],1)/COUNT(Table7[Frequency]),1)</f>
        <v>4</v>
      </c>
      <c r="H1794">
        <f>CEILING(5*_xlfn.RANK.EQ(Table7[[#This Row],[Monetary]],Table7[Monetary],1)/COUNT(Table7[Monetary]),1)</f>
        <v>4</v>
      </c>
      <c r="I1794" t="str">
        <f>_xlfn.CONCAT(Table7[[#This Row],[R score]],Table7[[#This Row],[F score]],Table7[[#This Row],[M score]])</f>
        <v>344</v>
      </c>
      <c r="J17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795" spans="1:10" x14ac:dyDescent="0.3">
      <c r="A1795">
        <v>14871</v>
      </c>
      <c r="B1795" s="1">
        <v>40393.595833333333</v>
      </c>
      <c r="C1795" s="2">
        <v>128.23819444444234</v>
      </c>
      <c r="D1795">
        <v>5</v>
      </c>
      <c r="E1795" s="5">
        <v>726.88999999999987</v>
      </c>
      <c r="F1795">
        <f>CEILING(5*_xlfn.RANK.EQ(Table7[[#This Row],[Recency]],Table7[Recency],0)/COUNT(Table7[Recency]),1)</f>
        <v>2</v>
      </c>
      <c r="G1795">
        <f>CEILING(5*_xlfn.RANK.EQ(Table7[[#This Row],[Frequency]],Table7[Frequency],1)/COUNT(Table7[Frequency]),1)</f>
        <v>4</v>
      </c>
      <c r="H1795">
        <f>CEILING(5*_xlfn.RANK.EQ(Table7[[#This Row],[Monetary]],Table7[Monetary],1)/COUNT(Table7[Monetary]),1)</f>
        <v>3</v>
      </c>
      <c r="I1795" t="str">
        <f>_xlfn.CONCAT(Table7[[#This Row],[R score]],Table7[[#This Row],[F score]],Table7[[#This Row],[M score]])</f>
        <v>243</v>
      </c>
      <c r="J17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96" spans="1:10" x14ac:dyDescent="0.3">
      <c r="A1796">
        <v>14872</v>
      </c>
      <c r="B1796" s="1">
        <v>40403.523611111108</v>
      </c>
      <c r="C1796" s="2">
        <v>118.31041666666715</v>
      </c>
      <c r="D1796">
        <v>3</v>
      </c>
      <c r="E1796" s="5">
        <v>816.59999999999991</v>
      </c>
      <c r="F1796">
        <f>CEILING(5*_xlfn.RANK.EQ(Table7[[#This Row],[Recency]],Table7[Recency],0)/COUNT(Table7[Recency]),1)</f>
        <v>2</v>
      </c>
      <c r="G1796">
        <f>CEILING(5*_xlfn.RANK.EQ(Table7[[#This Row],[Frequency]],Table7[Frequency],1)/COUNT(Table7[Frequency]),1)</f>
        <v>3</v>
      </c>
      <c r="H1796">
        <f>CEILING(5*_xlfn.RANK.EQ(Table7[[#This Row],[Monetary]],Table7[Monetary],1)/COUNT(Table7[Monetary]),1)</f>
        <v>3</v>
      </c>
      <c r="I1796" t="str">
        <f>_xlfn.CONCAT(Table7[[#This Row],[R score]],Table7[[#This Row],[F score]],Table7[[#This Row],[M score]])</f>
        <v>233</v>
      </c>
      <c r="J17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97" spans="1:10" x14ac:dyDescent="0.3">
      <c r="A1797">
        <v>14873</v>
      </c>
      <c r="B1797" s="1">
        <v>40253.45208333333</v>
      </c>
      <c r="C1797" s="2">
        <v>268.38194444444525</v>
      </c>
      <c r="D1797">
        <v>1</v>
      </c>
      <c r="E1797" s="5">
        <v>334.45000000000005</v>
      </c>
      <c r="F1797">
        <f>CEILING(5*_xlfn.RANK.EQ(Table7[[#This Row],[Recency]],Table7[Recency],0)/COUNT(Table7[Recency]),1)</f>
        <v>1</v>
      </c>
      <c r="G1797">
        <f>CEILING(5*_xlfn.RANK.EQ(Table7[[#This Row],[Frequency]],Table7[Frequency],1)/COUNT(Table7[Frequency]),1)</f>
        <v>1</v>
      </c>
      <c r="H1797">
        <f>CEILING(5*_xlfn.RANK.EQ(Table7[[#This Row],[Monetary]],Table7[Monetary],1)/COUNT(Table7[Monetary]),1)</f>
        <v>2</v>
      </c>
      <c r="I1797" t="str">
        <f>_xlfn.CONCAT(Table7[[#This Row],[R score]],Table7[[#This Row],[F score]],Table7[[#This Row],[M score]])</f>
        <v>112</v>
      </c>
      <c r="J17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98" spans="1:10" x14ac:dyDescent="0.3">
      <c r="A1798">
        <v>14874</v>
      </c>
      <c r="B1798" s="1">
        <v>40351.623611111114</v>
      </c>
      <c r="C1798" s="2">
        <v>170.21041666666133</v>
      </c>
      <c r="D1798">
        <v>1</v>
      </c>
      <c r="E1798" s="5">
        <v>116.18</v>
      </c>
      <c r="F1798">
        <f>CEILING(5*_xlfn.RANK.EQ(Table7[[#This Row],[Recency]],Table7[Recency],0)/COUNT(Table7[Recency]),1)</f>
        <v>2</v>
      </c>
      <c r="G1798">
        <f>CEILING(5*_xlfn.RANK.EQ(Table7[[#This Row],[Frequency]],Table7[Frequency],1)/COUNT(Table7[Frequency]),1)</f>
        <v>1</v>
      </c>
      <c r="H1798">
        <f>CEILING(5*_xlfn.RANK.EQ(Table7[[#This Row],[Monetary]],Table7[Monetary],1)/COUNT(Table7[Monetary]),1)</f>
        <v>1</v>
      </c>
      <c r="I1798" t="str">
        <f>_xlfn.CONCAT(Table7[[#This Row],[R score]],Table7[[#This Row],[F score]],Table7[[#This Row],[M score]])</f>
        <v>211</v>
      </c>
      <c r="J17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799" spans="1:10" x14ac:dyDescent="0.3">
      <c r="A1799">
        <v>14875</v>
      </c>
      <c r="B1799" s="1">
        <v>40445.436805555553</v>
      </c>
      <c r="C1799" s="2">
        <v>76.397222222221899</v>
      </c>
      <c r="D1799">
        <v>1</v>
      </c>
      <c r="E1799" s="5">
        <v>1397.0800000000002</v>
      </c>
      <c r="F1799">
        <f>CEILING(5*_xlfn.RANK.EQ(Table7[[#This Row],[Recency]],Table7[Recency],0)/COUNT(Table7[Recency]),1)</f>
        <v>2</v>
      </c>
      <c r="G1799">
        <f>CEILING(5*_xlfn.RANK.EQ(Table7[[#This Row],[Frequency]],Table7[Frequency],1)/COUNT(Table7[Frequency]),1)</f>
        <v>1</v>
      </c>
      <c r="H1799">
        <f>CEILING(5*_xlfn.RANK.EQ(Table7[[#This Row],[Monetary]],Table7[Monetary],1)/COUNT(Table7[Monetary]),1)</f>
        <v>4</v>
      </c>
      <c r="I1799" t="str">
        <f>_xlfn.CONCAT(Table7[[#This Row],[R score]],Table7[[#This Row],[F score]],Table7[[#This Row],[M score]])</f>
        <v>214</v>
      </c>
      <c r="J17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00" spans="1:10" x14ac:dyDescent="0.3">
      <c r="A1800">
        <v>14876</v>
      </c>
      <c r="B1800" s="1">
        <v>40365.622916666667</v>
      </c>
      <c r="C1800" s="2">
        <v>156.21111111110804</v>
      </c>
      <c r="D1800">
        <v>2</v>
      </c>
      <c r="E1800" s="5">
        <v>256.7</v>
      </c>
      <c r="F1800">
        <f>CEILING(5*_xlfn.RANK.EQ(Table7[[#This Row],[Recency]],Table7[Recency],0)/COUNT(Table7[Recency]),1)</f>
        <v>2</v>
      </c>
      <c r="G1800">
        <f>CEILING(5*_xlfn.RANK.EQ(Table7[[#This Row],[Frequency]],Table7[Frequency],1)/COUNT(Table7[Frequency]),1)</f>
        <v>2</v>
      </c>
      <c r="H1800">
        <f>CEILING(5*_xlfn.RANK.EQ(Table7[[#This Row],[Monetary]],Table7[Monetary],1)/COUNT(Table7[Monetary]),1)</f>
        <v>2</v>
      </c>
      <c r="I1800" t="str">
        <f>_xlfn.CONCAT(Table7[[#This Row],[R score]],Table7[[#This Row],[F score]],Table7[[#This Row],[M score]])</f>
        <v>222</v>
      </c>
      <c r="J18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01" spans="1:10" x14ac:dyDescent="0.3">
      <c r="A1801">
        <v>14877</v>
      </c>
      <c r="B1801" s="1">
        <v>40468.54791666667</v>
      </c>
      <c r="C1801" s="2">
        <v>53.286111111105129</v>
      </c>
      <c r="D1801">
        <v>2</v>
      </c>
      <c r="E1801" s="5">
        <v>425.84999999999991</v>
      </c>
      <c r="F1801">
        <f>CEILING(5*_xlfn.RANK.EQ(Table7[[#This Row],[Recency]],Table7[Recency],0)/COUNT(Table7[Recency]),1)</f>
        <v>3</v>
      </c>
      <c r="G1801">
        <f>CEILING(5*_xlfn.RANK.EQ(Table7[[#This Row],[Frequency]],Table7[Frequency],1)/COUNT(Table7[Frequency]),1)</f>
        <v>2</v>
      </c>
      <c r="H1801">
        <f>CEILING(5*_xlfn.RANK.EQ(Table7[[#This Row],[Monetary]],Table7[Monetary],1)/COUNT(Table7[Monetary]),1)</f>
        <v>2</v>
      </c>
      <c r="I1801" t="str">
        <f>_xlfn.CONCAT(Table7[[#This Row],[R score]],Table7[[#This Row],[F score]],Table7[[#This Row],[M score]])</f>
        <v>322</v>
      </c>
      <c r="J18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02" spans="1:10" x14ac:dyDescent="0.3">
      <c r="A1802">
        <v>14878</v>
      </c>
      <c r="B1802" s="1">
        <v>40510.592361111114</v>
      </c>
      <c r="C1802" s="2">
        <v>11.241666666661331</v>
      </c>
      <c r="D1802">
        <v>16</v>
      </c>
      <c r="E1802" s="5">
        <v>2600.4100000000012</v>
      </c>
      <c r="F1802">
        <f>CEILING(5*_xlfn.RANK.EQ(Table7[[#This Row],[Recency]],Table7[Recency],0)/COUNT(Table7[Recency]),1)</f>
        <v>5</v>
      </c>
      <c r="G1802">
        <f>CEILING(5*_xlfn.RANK.EQ(Table7[[#This Row],[Frequency]],Table7[Frequency],1)/COUNT(Table7[Frequency]),1)</f>
        <v>5</v>
      </c>
      <c r="H1802">
        <f>CEILING(5*_xlfn.RANK.EQ(Table7[[#This Row],[Monetary]],Table7[Monetary],1)/COUNT(Table7[Monetary]),1)</f>
        <v>5</v>
      </c>
      <c r="I1802" t="str">
        <f>_xlfn.CONCAT(Table7[[#This Row],[R score]],Table7[[#This Row],[F score]],Table7[[#This Row],[M score]])</f>
        <v>555</v>
      </c>
      <c r="J18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03" spans="1:10" x14ac:dyDescent="0.3">
      <c r="A1803">
        <v>14879</v>
      </c>
      <c r="B1803" s="1">
        <v>40202.482638888891</v>
      </c>
      <c r="C1803" s="2">
        <v>319.35138888888469</v>
      </c>
      <c r="D1803">
        <v>1</v>
      </c>
      <c r="E1803" s="5">
        <v>185.06000000000003</v>
      </c>
      <c r="F1803">
        <f>CEILING(5*_xlfn.RANK.EQ(Table7[[#This Row],[Recency]],Table7[Recency],0)/COUNT(Table7[Recency]),1)</f>
        <v>1</v>
      </c>
      <c r="G1803">
        <f>CEILING(5*_xlfn.RANK.EQ(Table7[[#This Row],[Frequency]],Table7[Frequency],1)/COUNT(Table7[Frequency]),1)</f>
        <v>1</v>
      </c>
      <c r="H1803">
        <f>CEILING(5*_xlfn.RANK.EQ(Table7[[#This Row],[Monetary]],Table7[Monetary],1)/COUNT(Table7[Monetary]),1)</f>
        <v>1</v>
      </c>
      <c r="I1803" t="str">
        <f>_xlfn.CONCAT(Table7[[#This Row],[R score]],Table7[[#This Row],[F score]],Table7[[#This Row],[M score]])</f>
        <v>111</v>
      </c>
      <c r="J18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04" spans="1:10" x14ac:dyDescent="0.3">
      <c r="A1804">
        <v>14882</v>
      </c>
      <c r="B1804" s="1">
        <v>40496.544444444444</v>
      </c>
      <c r="C1804" s="2">
        <v>25.289583333331393</v>
      </c>
      <c r="D1804">
        <v>12</v>
      </c>
      <c r="E1804" s="5">
        <v>2956.9500000000007</v>
      </c>
      <c r="F1804">
        <f>CEILING(5*_xlfn.RANK.EQ(Table7[[#This Row],[Recency]],Table7[Recency],0)/COUNT(Table7[Recency]),1)</f>
        <v>4</v>
      </c>
      <c r="G1804">
        <f>CEILING(5*_xlfn.RANK.EQ(Table7[[#This Row],[Frequency]],Table7[Frequency],1)/COUNT(Table7[Frequency]),1)</f>
        <v>5</v>
      </c>
      <c r="H1804">
        <f>CEILING(5*_xlfn.RANK.EQ(Table7[[#This Row],[Monetary]],Table7[Monetary],1)/COUNT(Table7[Monetary]),1)</f>
        <v>5</v>
      </c>
      <c r="I1804" t="str">
        <f>_xlfn.CONCAT(Table7[[#This Row],[R score]],Table7[[#This Row],[F score]],Table7[[#This Row],[M score]])</f>
        <v>455</v>
      </c>
      <c r="J18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05" spans="1:10" x14ac:dyDescent="0.3">
      <c r="A1805">
        <v>14884</v>
      </c>
      <c r="B1805" s="1">
        <v>40217.538888888892</v>
      </c>
      <c r="C1805" s="2">
        <v>304.29513888888323</v>
      </c>
      <c r="D1805">
        <v>1</v>
      </c>
      <c r="E1805" s="5">
        <v>120.6</v>
      </c>
      <c r="F1805">
        <f>CEILING(5*_xlfn.RANK.EQ(Table7[[#This Row],[Recency]],Table7[Recency],0)/COUNT(Table7[Recency]),1)</f>
        <v>1</v>
      </c>
      <c r="G1805">
        <f>CEILING(5*_xlfn.RANK.EQ(Table7[[#This Row],[Frequency]],Table7[Frequency],1)/COUNT(Table7[Frequency]),1)</f>
        <v>1</v>
      </c>
      <c r="H1805">
        <f>CEILING(5*_xlfn.RANK.EQ(Table7[[#This Row],[Monetary]],Table7[Monetary],1)/COUNT(Table7[Monetary]),1)</f>
        <v>1</v>
      </c>
      <c r="I1805" t="str">
        <f>_xlfn.CONCAT(Table7[[#This Row],[R score]],Table7[[#This Row],[F score]],Table7[[#This Row],[M score]])</f>
        <v>111</v>
      </c>
      <c r="J18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06" spans="1:10" x14ac:dyDescent="0.3">
      <c r="A1806">
        <v>14885</v>
      </c>
      <c r="B1806" s="1">
        <v>40459.505555555559</v>
      </c>
      <c r="C1806" s="2">
        <v>62.328472222216078</v>
      </c>
      <c r="D1806">
        <v>2</v>
      </c>
      <c r="E1806" s="5">
        <v>832.8</v>
      </c>
      <c r="F1806">
        <f>CEILING(5*_xlfn.RANK.EQ(Table7[[#This Row],[Recency]],Table7[Recency],0)/COUNT(Table7[Recency]),1)</f>
        <v>3</v>
      </c>
      <c r="G1806">
        <f>CEILING(5*_xlfn.RANK.EQ(Table7[[#This Row],[Frequency]],Table7[Frequency],1)/COUNT(Table7[Frequency]),1)</f>
        <v>2</v>
      </c>
      <c r="H1806">
        <f>CEILING(5*_xlfn.RANK.EQ(Table7[[#This Row],[Monetary]],Table7[Monetary],1)/COUNT(Table7[Monetary]),1)</f>
        <v>3</v>
      </c>
      <c r="I1806" t="str">
        <f>_xlfn.CONCAT(Table7[[#This Row],[R score]],Table7[[#This Row],[F score]],Table7[[#This Row],[M score]])</f>
        <v>323</v>
      </c>
      <c r="J18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07" spans="1:10" x14ac:dyDescent="0.3">
      <c r="A1807">
        <v>14890</v>
      </c>
      <c r="B1807" s="1">
        <v>40268.402777777781</v>
      </c>
      <c r="C1807" s="2">
        <v>253.43124999999418</v>
      </c>
      <c r="D1807">
        <v>2</v>
      </c>
      <c r="E1807" s="5">
        <v>691.59999999999991</v>
      </c>
      <c r="F1807">
        <f>CEILING(5*_xlfn.RANK.EQ(Table7[[#This Row],[Recency]],Table7[Recency],0)/COUNT(Table7[Recency]),1)</f>
        <v>1</v>
      </c>
      <c r="G1807">
        <f>CEILING(5*_xlfn.RANK.EQ(Table7[[#This Row],[Frequency]],Table7[Frequency],1)/COUNT(Table7[Frequency]),1)</f>
        <v>2</v>
      </c>
      <c r="H1807">
        <f>CEILING(5*_xlfn.RANK.EQ(Table7[[#This Row],[Monetary]],Table7[Monetary],1)/COUNT(Table7[Monetary]),1)</f>
        <v>3</v>
      </c>
      <c r="I1807" t="str">
        <f>_xlfn.CONCAT(Table7[[#This Row],[R score]],Table7[[#This Row],[F score]],Table7[[#This Row],[M score]])</f>
        <v>123</v>
      </c>
      <c r="J18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08" spans="1:10" x14ac:dyDescent="0.3">
      <c r="A1808">
        <v>14891</v>
      </c>
      <c r="B1808" s="1">
        <v>40470.506944444445</v>
      </c>
      <c r="C1808" s="2">
        <v>51.327083333329938</v>
      </c>
      <c r="D1808">
        <v>2</v>
      </c>
      <c r="E1808" s="5">
        <v>552.34999999999991</v>
      </c>
      <c r="F1808">
        <f>CEILING(5*_xlfn.RANK.EQ(Table7[[#This Row],[Recency]],Table7[Recency],0)/COUNT(Table7[Recency]),1)</f>
        <v>3</v>
      </c>
      <c r="G1808">
        <f>CEILING(5*_xlfn.RANK.EQ(Table7[[#This Row],[Frequency]],Table7[Frequency],1)/COUNT(Table7[Frequency]),1)</f>
        <v>2</v>
      </c>
      <c r="H1808">
        <f>CEILING(5*_xlfn.RANK.EQ(Table7[[#This Row],[Monetary]],Table7[Monetary],1)/COUNT(Table7[Monetary]),1)</f>
        <v>3</v>
      </c>
      <c r="I1808" t="str">
        <f>_xlfn.CONCAT(Table7[[#This Row],[R score]],Table7[[#This Row],[F score]],Table7[[#This Row],[M score]])</f>
        <v>323</v>
      </c>
      <c r="J18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09" spans="1:10" x14ac:dyDescent="0.3">
      <c r="A1809">
        <v>14892</v>
      </c>
      <c r="B1809" s="1">
        <v>40196.373611111114</v>
      </c>
      <c r="C1809" s="2">
        <v>325.46041666666133</v>
      </c>
      <c r="D1809">
        <v>1</v>
      </c>
      <c r="E1809" s="5">
        <v>202.35</v>
      </c>
      <c r="F1809">
        <f>CEILING(5*_xlfn.RANK.EQ(Table7[[#This Row],[Recency]],Table7[Recency],0)/COUNT(Table7[Recency]),1)</f>
        <v>1</v>
      </c>
      <c r="G1809">
        <f>CEILING(5*_xlfn.RANK.EQ(Table7[[#This Row],[Frequency]],Table7[Frequency],1)/COUNT(Table7[Frequency]),1)</f>
        <v>1</v>
      </c>
      <c r="H1809">
        <f>CEILING(5*_xlfn.RANK.EQ(Table7[[#This Row],[Monetary]],Table7[Monetary],1)/COUNT(Table7[Monetary]),1)</f>
        <v>1</v>
      </c>
      <c r="I1809" t="str">
        <f>_xlfn.CONCAT(Table7[[#This Row],[R score]],Table7[[#This Row],[F score]],Table7[[#This Row],[M score]])</f>
        <v>111</v>
      </c>
      <c r="J18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10" spans="1:10" x14ac:dyDescent="0.3">
      <c r="A1810">
        <v>14893</v>
      </c>
      <c r="B1810" s="1">
        <v>40269.377083333333</v>
      </c>
      <c r="C1810" s="2">
        <v>252.45694444444234</v>
      </c>
      <c r="D1810">
        <v>1</v>
      </c>
      <c r="E1810" s="5">
        <v>571.76</v>
      </c>
      <c r="F1810">
        <f>CEILING(5*_xlfn.RANK.EQ(Table7[[#This Row],[Recency]],Table7[Recency],0)/COUNT(Table7[Recency]),1)</f>
        <v>1</v>
      </c>
      <c r="G1810">
        <f>CEILING(5*_xlfn.RANK.EQ(Table7[[#This Row],[Frequency]],Table7[Frequency],1)/COUNT(Table7[Frequency]),1)</f>
        <v>1</v>
      </c>
      <c r="H1810">
        <f>CEILING(5*_xlfn.RANK.EQ(Table7[[#This Row],[Monetary]],Table7[Monetary],1)/COUNT(Table7[Monetary]),1)</f>
        <v>3</v>
      </c>
      <c r="I1810" t="str">
        <f>_xlfn.CONCAT(Table7[[#This Row],[R score]],Table7[[#This Row],[F score]],Table7[[#This Row],[M score]])</f>
        <v>113</v>
      </c>
      <c r="J18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11" spans="1:10" x14ac:dyDescent="0.3">
      <c r="A1811">
        <v>14894</v>
      </c>
      <c r="B1811" s="1">
        <v>40443.640972222223</v>
      </c>
      <c r="C1811" s="2">
        <v>78.193055555551837</v>
      </c>
      <c r="D1811">
        <v>2</v>
      </c>
      <c r="E1811" s="5">
        <v>837.06000000000006</v>
      </c>
      <c r="F1811">
        <f>CEILING(5*_xlfn.RANK.EQ(Table7[[#This Row],[Recency]],Table7[Recency],0)/COUNT(Table7[Recency]),1)</f>
        <v>2</v>
      </c>
      <c r="G1811">
        <f>CEILING(5*_xlfn.RANK.EQ(Table7[[#This Row],[Frequency]],Table7[Frequency],1)/COUNT(Table7[Frequency]),1)</f>
        <v>2</v>
      </c>
      <c r="H1811">
        <f>CEILING(5*_xlfn.RANK.EQ(Table7[[#This Row],[Monetary]],Table7[Monetary],1)/COUNT(Table7[Monetary]),1)</f>
        <v>3</v>
      </c>
      <c r="I1811" t="str">
        <f>_xlfn.CONCAT(Table7[[#This Row],[R score]],Table7[[#This Row],[F score]],Table7[[#This Row],[M score]])</f>
        <v>223</v>
      </c>
      <c r="J18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12" spans="1:10" x14ac:dyDescent="0.3">
      <c r="A1812">
        <v>14895</v>
      </c>
      <c r="B1812" s="1">
        <v>40503.57708333333</v>
      </c>
      <c r="C1812" s="2">
        <v>18.256944444445253</v>
      </c>
      <c r="D1812">
        <v>18</v>
      </c>
      <c r="E1812" s="5">
        <v>13980.830000000004</v>
      </c>
      <c r="F1812">
        <f>CEILING(5*_xlfn.RANK.EQ(Table7[[#This Row],[Recency]],Table7[Recency],0)/COUNT(Table7[Recency]),1)</f>
        <v>4</v>
      </c>
      <c r="G1812">
        <f>CEILING(5*_xlfn.RANK.EQ(Table7[[#This Row],[Frequency]],Table7[Frequency],1)/COUNT(Table7[Frequency]),1)</f>
        <v>5</v>
      </c>
      <c r="H1812">
        <f>CEILING(5*_xlfn.RANK.EQ(Table7[[#This Row],[Monetary]],Table7[Monetary],1)/COUNT(Table7[Monetary]),1)</f>
        <v>5</v>
      </c>
      <c r="I1812" t="str">
        <f>_xlfn.CONCAT(Table7[[#This Row],[R score]],Table7[[#This Row],[F score]],Table7[[#This Row],[M score]])</f>
        <v>455</v>
      </c>
      <c r="J18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13" spans="1:10" x14ac:dyDescent="0.3">
      <c r="A1813">
        <v>14896</v>
      </c>
      <c r="B1813" s="1">
        <v>40521.51666666667</v>
      </c>
      <c r="C1813" s="2">
        <v>0.31736111110512866</v>
      </c>
      <c r="D1813">
        <v>7</v>
      </c>
      <c r="E1813" s="5">
        <v>1614.4500000000003</v>
      </c>
      <c r="F1813">
        <f>CEILING(5*_xlfn.RANK.EQ(Table7[[#This Row],[Recency]],Table7[Recency],0)/COUNT(Table7[Recency]),1)</f>
        <v>5</v>
      </c>
      <c r="G1813">
        <f>CEILING(5*_xlfn.RANK.EQ(Table7[[#This Row],[Frequency]],Table7[Frequency],1)/COUNT(Table7[Frequency]),1)</f>
        <v>5</v>
      </c>
      <c r="H1813">
        <f>CEILING(5*_xlfn.RANK.EQ(Table7[[#This Row],[Monetary]],Table7[Monetary],1)/COUNT(Table7[Monetary]),1)</f>
        <v>4</v>
      </c>
      <c r="I1813" t="str">
        <f>_xlfn.CONCAT(Table7[[#This Row],[R score]],Table7[[#This Row],[F score]],Table7[[#This Row],[M score]])</f>
        <v>554</v>
      </c>
      <c r="J18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14" spans="1:10" x14ac:dyDescent="0.3">
      <c r="A1814">
        <v>14897</v>
      </c>
      <c r="B1814" s="1">
        <v>40477.470138888886</v>
      </c>
      <c r="C1814" s="2">
        <v>44.363888888889051</v>
      </c>
      <c r="D1814">
        <v>4</v>
      </c>
      <c r="E1814" s="5">
        <v>1774.1599999999996</v>
      </c>
      <c r="F1814">
        <f>CEILING(5*_xlfn.RANK.EQ(Table7[[#This Row],[Recency]],Table7[Recency],0)/COUNT(Table7[Recency]),1)</f>
        <v>3</v>
      </c>
      <c r="G1814">
        <f>CEILING(5*_xlfn.RANK.EQ(Table7[[#This Row],[Frequency]],Table7[Frequency],1)/COUNT(Table7[Frequency]),1)</f>
        <v>4</v>
      </c>
      <c r="H1814">
        <f>CEILING(5*_xlfn.RANK.EQ(Table7[[#This Row],[Monetary]],Table7[Monetary],1)/COUNT(Table7[Monetary]),1)</f>
        <v>4</v>
      </c>
      <c r="I1814" t="str">
        <f>_xlfn.CONCAT(Table7[[#This Row],[R score]],Table7[[#This Row],[F score]],Table7[[#This Row],[M score]])</f>
        <v>344</v>
      </c>
      <c r="J18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15" spans="1:10" x14ac:dyDescent="0.3">
      <c r="A1815">
        <v>14898</v>
      </c>
      <c r="B1815" s="1">
        <v>40515.642361111109</v>
      </c>
      <c r="C1815" s="2">
        <v>6.1916666666656965</v>
      </c>
      <c r="D1815">
        <v>9</v>
      </c>
      <c r="E1815" s="5">
        <v>2195.1400000000008</v>
      </c>
      <c r="F1815">
        <f>CEILING(5*_xlfn.RANK.EQ(Table7[[#This Row],[Recency]],Table7[Recency],0)/COUNT(Table7[Recency]),1)</f>
        <v>5</v>
      </c>
      <c r="G1815">
        <f>CEILING(5*_xlfn.RANK.EQ(Table7[[#This Row],[Frequency]],Table7[Frequency],1)/COUNT(Table7[Frequency]),1)</f>
        <v>5</v>
      </c>
      <c r="H1815">
        <f>CEILING(5*_xlfn.RANK.EQ(Table7[[#This Row],[Monetary]],Table7[Monetary],1)/COUNT(Table7[Monetary]),1)</f>
        <v>5</v>
      </c>
      <c r="I1815" t="str">
        <f>_xlfn.CONCAT(Table7[[#This Row],[R score]],Table7[[#This Row],[F score]],Table7[[#This Row],[M score]])</f>
        <v>555</v>
      </c>
      <c r="J18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16" spans="1:10" x14ac:dyDescent="0.3">
      <c r="A1816">
        <v>14899</v>
      </c>
      <c r="B1816" s="1">
        <v>40491.638888888891</v>
      </c>
      <c r="C1816" s="2">
        <v>30.195138888884685</v>
      </c>
      <c r="D1816">
        <v>1</v>
      </c>
      <c r="E1816" s="5">
        <v>1331.3799999999999</v>
      </c>
      <c r="F1816">
        <f>CEILING(5*_xlfn.RANK.EQ(Table7[[#This Row],[Recency]],Table7[Recency],0)/COUNT(Table7[Recency]),1)</f>
        <v>4</v>
      </c>
      <c r="G1816">
        <f>CEILING(5*_xlfn.RANK.EQ(Table7[[#This Row],[Frequency]],Table7[Frequency],1)/COUNT(Table7[Frequency]),1)</f>
        <v>1</v>
      </c>
      <c r="H1816">
        <f>CEILING(5*_xlfn.RANK.EQ(Table7[[#This Row],[Monetary]],Table7[Monetary],1)/COUNT(Table7[Monetary]),1)</f>
        <v>4</v>
      </c>
      <c r="I1816" t="str">
        <f>_xlfn.CONCAT(Table7[[#This Row],[R score]],Table7[[#This Row],[F score]],Table7[[#This Row],[M score]])</f>
        <v>414</v>
      </c>
      <c r="J18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17" spans="1:10" x14ac:dyDescent="0.3">
      <c r="A1817">
        <v>14900</v>
      </c>
      <c r="B1817" s="1">
        <v>40364.631249999999</v>
      </c>
      <c r="C1817" s="2">
        <v>157.20277777777665</v>
      </c>
      <c r="D1817">
        <v>1</v>
      </c>
      <c r="E1817" s="5">
        <v>13.92</v>
      </c>
      <c r="F1817">
        <f>CEILING(5*_xlfn.RANK.EQ(Table7[[#This Row],[Recency]],Table7[Recency],0)/COUNT(Table7[Recency]),1)</f>
        <v>2</v>
      </c>
      <c r="G1817">
        <f>CEILING(5*_xlfn.RANK.EQ(Table7[[#This Row],[Frequency]],Table7[Frequency],1)/COUNT(Table7[Frequency]),1)</f>
        <v>1</v>
      </c>
      <c r="H1817">
        <f>CEILING(5*_xlfn.RANK.EQ(Table7[[#This Row],[Monetary]],Table7[Monetary],1)/COUNT(Table7[Monetary]),1)</f>
        <v>1</v>
      </c>
      <c r="I1817" t="str">
        <f>_xlfn.CONCAT(Table7[[#This Row],[R score]],Table7[[#This Row],[F score]],Table7[[#This Row],[M score]])</f>
        <v>211</v>
      </c>
      <c r="J18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18" spans="1:10" x14ac:dyDescent="0.3">
      <c r="A1818">
        <v>14901</v>
      </c>
      <c r="B1818" s="1">
        <v>40520.448611111111</v>
      </c>
      <c r="C1818" s="2">
        <v>1.3854166666642413</v>
      </c>
      <c r="D1818">
        <v>5</v>
      </c>
      <c r="E1818" s="5">
        <v>860.10999999999967</v>
      </c>
      <c r="F1818">
        <f>CEILING(5*_xlfn.RANK.EQ(Table7[[#This Row],[Recency]],Table7[Recency],0)/COUNT(Table7[Recency]),1)</f>
        <v>5</v>
      </c>
      <c r="G1818">
        <f>CEILING(5*_xlfn.RANK.EQ(Table7[[#This Row],[Frequency]],Table7[Frequency],1)/COUNT(Table7[Frequency]),1)</f>
        <v>4</v>
      </c>
      <c r="H1818">
        <f>CEILING(5*_xlfn.RANK.EQ(Table7[[#This Row],[Monetary]],Table7[Monetary],1)/COUNT(Table7[Monetary]),1)</f>
        <v>3</v>
      </c>
      <c r="I1818" t="str">
        <f>_xlfn.CONCAT(Table7[[#This Row],[R score]],Table7[[#This Row],[F score]],Table7[[#This Row],[M score]])</f>
        <v>543</v>
      </c>
      <c r="J18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19" spans="1:10" x14ac:dyDescent="0.3">
      <c r="A1819">
        <v>14902</v>
      </c>
      <c r="B1819" s="1">
        <v>40491.436805555553</v>
      </c>
      <c r="C1819" s="2">
        <v>30.397222222221899</v>
      </c>
      <c r="D1819">
        <v>2</v>
      </c>
      <c r="E1819" s="5">
        <v>702.96000000000015</v>
      </c>
      <c r="F1819">
        <f>CEILING(5*_xlfn.RANK.EQ(Table7[[#This Row],[Recency]],Table7[Recency],0)/COUNT(Table7[Recency]),1)</f>
        <v>4</v>
      </c>
      <c r="G1819">
        <f>CEILING(5*_xlfn.RANK.EQ(Table7[[#This Row],[Frequency]],Table7[Frequency],1)/COUNT(Table7[Frequency]),1)</f>
        <v>2</v>
      </c>
      <c r="H1819">
        <f>CEILING(5*_xlfn.RANK.EQ(Table7[[#This Row],[Monetary]],Table7[Monetary],1)/COUNT(Table7[Monetary]),1)</f>
        <v>3</v>
      </c>
      <c r="I1819" t="str">
        <f>_xlfn.CONCAT(Table7[[#This Row],[R score]],Table7[[#This Row],[F score]],Table7[[#This Row],[M score]])</f>
        <v>423</v>
      </c>
      <c r="J18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20" spans="1:10" x14ac:dyDescent="0.3">
      <c r="A1820">
        <v>14904</v>
      </c>
      <c r="B1820" s="1">
        <v>40478.652777777781</v>
      </c>
      <c r="C1820" s="2">
        <v>43.181249999994179</v>
      </c>
      <c r="D1820">
        <v>2</v>
      </c>
      <c r="E1820" s="5">
        <v>605.05000000000007</v>
      </c>
      <c r="F1820">
        <f>CEILING(5*_xlfn.RANK.EQ(Table7[[#This Row],[Recency]],Table7[Recency],0)/COUNT(Table7[Recency]),1)</f>
        <v>3</v>
      </c>
      <c r="G1820">
        <f>CEILING(5*_xlfn.RANK.EQ(Table7[[#This Row],[Frequency]],Table7[Frequency],1)/COUNT(Table7[Frequency]),1)</f>
        <v>2</v>
      </c>
      <c r="H1820">
        <f>CEILING(5*_xlfn.RANK.EQ(Table7[[#This Row],[Monetary]],Table7[Monetary],1)/COUNT(Table7[Monetary]),1)</f>
        <v>3</v>
      </c>
      <c r="I1820" t="str">
        <f>_xlfn.CONCAT(Table7[[#This Row],[R score]],Table7[[#This Row],[F score]],Table7[[#This Row],[M score]])</f>
        <v>323</v>
      </c>
      <c r="J18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21" spans="1:10" x14ac:dyDescent="0.3">
      <c r="A1821">
        <v>14905</v>
      </c>
      <c r="B1821" s="1">
        <v>40512.463194444441</v>
      </c>
      <c r="C1821" s="2">
        <v>9.3708333333343035</v>
      </c>
      <c r="D1821">
        <v>6</v>
      </c>
      <c r="E1821" s="5">
        <v>1355.24</v>
      </c>
      <c r="F1821">
        <f>CEILING(5*_xlfn.RANK.EQ(Table7[[#This Row],[Recency]],Table7[Recency],0)/COUNT(Table7[Recency]),1)</f>
        <v>5</v>
      </c>
      <c r="G1821">
        <f>CEILING(5*_xlfn.RANK.EQ(Table7[[#This Row],[Frequency]],Table7[Frequency],1)/COUNT(Table7[Frequency]),1)</f>
        <v>4</v>
      </c>
      <c r="H1821">
        <f>CEILING(5*_xlfn.RANK.EQ(Table7[[#This Row],[Monetary]],Table7[Monetary],1)/COUNT(Table7[Monetary]),1)</f>
        <v>4</v>
      </c>
      <c r="I1821" t="str">
        <f>_xlfn.CONCAT(Table7[[#This Row],[R score]],Table7[[#This Row],[F score]],Table7[[#This Row],[M score]])</f>
        <v>544</v>
      </c>
      <c r="J18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22" spans="1:10" x14ac:dyDescent="0.3">
      <c r="A1822">
        <v>14907</v>
      </c>
      <c r="B1822" s="1">
        <v>40519.426388888889</v>
      </c>
      <c r="C1822" s="2">
        <v>2.4076388888861402</v>
      </c>
      <c r="D1822">
        <v>10</v>
      </c>
      <c r="E1822" s="5">
        <v>2664.6900000000005</v>
      </c>
      <c r="F1822">
        <f>CEILING(5*_xlfn.RANK.EQ(Table7[[#This Row],[Recency]],Table7[Recency],0)/COUNT(Table7[Recency]),1)</f>
        <v>5</v>
      </c>
      <c r="G1822">
        <f>CEILING(5*_xlfn.RANK.EQ(Table7[[#This Row],[Frequency]],Table7[Frequency],1)/COUNT(Table7[Frequency]),1)</f>
        <v>5</v>
      </c>
      <c r="H1822">
        <f>CEILING(5*_xlfn.RANK.EQ(Table7[[#This Row],[Monetary]],Table7[Monetary],1)/COUNT(Table7[Monetary]),1)</f>
        <v>5</v>
      </c>
      <c r="I1822" t="str">
        <f>_xlfn.CONCAT(Table7[[#This Row],[R score]],Table7[[#This Row],[F score]],Table7[[#This Row],[M score]])</f>
        <v>555</v>
      </c>
      <c r="J18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23" spans="1:10" x14ac:dyDescent="0.3">
      <c r="A1823">
        <v>14908</v>
      </c>
      <c r="B1823" s="1">
        <v>40423.693749999999</v>
      </c>
      <c r="C1823" s="2">
        <v>98.140277777776646</v>
      </c>
      <c r="D1823">
        <v>1</v>
      </c>
      <c r="E1823" s="5">
        <v>104.1</v>
      </c>
      <c r="F1823">
        <f>CEILING(5*_xlfn.RANK.EQ(Table7[[#This Row],[Recency]],Table7[Recency],0)/COUNT(Table7[Recency]),1)</f>
        <v>2</v>
      </c>
      <c r="G1823">
        <f>CEILING(5*_xlfn.RANK.EQ(Table7[[#This Row],[Frequency]],Table7[Frequency],1)/COUNT(Table7[Frequency]),1)</f>
        <v>1</v>
      </c>
      <c r="H1823">
        <f>CEILING(5*_xlfn.RANK.EQ(Table7[[#This Row],[Monetary]],Table7[Monetary],1)/COUNT(Table7[Monetary]),1)</f>
        <v>1</v>
      </c>
      <c r="I1823" t="str">
        <f>_xlfn.CONCAT(Table7[[#This Row],[R score]],Table7[[#This Row],[F score]],Table7[[#This Row],[M score]])</f>
        <v>211</v>
      </c>
      <c r="J18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24" spans="1:10" x14ac:dyDescent="0.3">
      <c r="A1824">
        <v>14909</v>
      </c>
      <c r="B1824" s="1">
        <v>40449.705555555556</v>
      </c>
      <c r="C1824" s="2">
        <v>72.128472222218988</v>
      </c>
      <c r="D1824">
        <v>3</v>
      </c>
      <c r="E1824" s="5">
        <v>1404.6800000000007</v>
      </c>
      <c r="F1824">
        <f>CEILING(5*_xlfn.RANK.EQ(Table7[[#This Row],[Recency]],Table7[Recency],0)/COUNT(Table7[Recency]),1)</f>
        <v>2</v>
      </c>
      <c r="G1824">
        <f>CEILING(5*_xlfn.RANK.EQ(Table7[[#This Row],[Frequency]],Table7[Frequency],1)/COUNT(Table7[Frequency]),1)</f>
        <v>3</v>
      </c>
      <c r="H1824">
        <f>CEILING(5*_xlfn.RANK.EQ(Table7[[#This Row],[Monetary]],Table7[Monetary],1)/COUNT(Table7[Monetary]),1)</f>
        <v>4</v>
      </c>
      <c r="I1824" t="str">
        <f>_xlfn.CONCAT(Table7[[#This Row],[R score]],Table7[[#This Row],[F score]],Table7[[#This Row],[M score]])</f>
        <v>234</v>
      </c>
      <c r="J18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25" spans="1:10" x14ac:dyDescent="0.3">
      <c r="A1825">
        <v>14911</v>
      </c>
      <c r="B1825" s="1">
        <v>40521.511805555558</v>
      </c>
      <c r="C1825" s="2">
        <v>0.32222222221753327</v>
      </c>
      <c r="D1825">
        <v>183</v>
      </c>
      <c r="E1825" s="5">
        <v>140352.53999999972</v>
      </c>
      <c r="F1825">
        <f>CEILING(5*_xlfn.RANK.EQ(Table7[[#This Row],[Recency]],Table7[Recency],0)/COUNT(Table7[Recency]),1)</f>
        <v>5</v>
      </c>
      <c r="G1825">
        <f>CEILING(5*_xlfn.RANK.EQ(Table7[[#This Row],[Frequency]],Table7[Frequency],1)/COUNT(Table7[Frequency]),1)</f>
        <v>5</v>
      </c>
      <c r="H1825">
        <f>CEILING(5*_xlfn.RANK.EQ(Table7[[#This Row],[Monetary]],Table7[Monetary],1)/COUNT(Table7[Monetary]),1)</f>
        <v>5</v>
      </c>
      <c r="I1825" t="str">
        <f>_xlfn.CONCAT(Table7[[#This Row],[R score]],Table7[[#This Row],[F score]],Table7[[#This Row],[M score]])</f>
        <v>555</v>
      </c>
      <c r="J18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26" spans="1:10" x14ac:dyDescent="0.3">
      <c r="A1826">
        <v>14912</v>
      </c>
      <c r="B1826" s="1">
        <v>40485.410416666666</v>
      </c>
      <c r="C1826" s="2">
        <v>36.423611111109494</v>
      </c>
      <c r="D1826">
        <v>3</v>
      </c>
      <c r="E1826" s="5">
        <v>981.7299999999999</v>
      </c>
      <c r="F1826">
        <f>CEILING(5*_xlfn.RANK.EQ(Table7[[#This Row],[Recency]],Table7[Recency],0)/COUNT(Table7[Recency]),1)</f>
        <v>3</v>
      </c>
      <c r="G1826">
        <f>CEILING(5*_xlfn.RANK.EQ(Table7[[#This Row],[Frequency]],Table7[Frequency],1)/COUNT(Table7[Frequency]),1)</f>
        <v>3</v>
      </c>
      <c r="H1826">
        <f>CEILING(5*_xlfn.RANK.EQ(Table7[[#This Row],[Monetary]],Table7[Monetary],1)/COUNT(Table7[Monetary]),1)</f>
        <v>3</v>
      </c>
      <c r="I1826" t="str">
        <f>_xlfn.CONCAT(Table7[[#This Row],[R score]],Table7[[#This Row],[F score]],Table7[[#This Row],[M score]])</f>
        <v>333</v>
      </c>
      <c r="J18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27" spans="1:10" x14ac:dyDescent="0.3">
      <c r="A1827">
        <v>14913</v>
      </c>
      <c r="B1827" s="1">
        <v>40498.701388888891</v>
      </c>
      <c r="C1827" s="2">
        <v>23.132638888884685</v>
      </c>
      <c r="D1827">
        <v>4</v>
      </c>
      <c r="E1827" s="5">
        <v>2845.6999999999957</v>
      </c>
      <c r="F1827">
        <f>CEILING(5*_xlfn.RANK.EQ(Table7[[#This Row],[Recency]],Table7[Recency],0)/COUNT(Table7[Recency]),1)</f>
        <v>4</v>
      </c>
      <c r="G1827">
        <f>CEILING(5*_xlfn.RANK.EQ(Table7[[#This Row],[Frequency]],Table7[Frequency],1)/COUNT(Table7[Frequency]),1)</f>
        <v>4</v>
      </c>
      <c r="H1827">
        <f>CEILING(5*_xlfn.RANK.EQ(Table7[[#This Row],[Monetary]],Table7[Monetary],1)/COUNT(Table7[Monetary]),1)</f>
        <v>5</v>
      </c>
      <c r="I1827" t="str">
        <f>_xlfn.CONCAT(Table7[[#This Row],[R score]],Table7[[#This Row],[F score]],Table7[[#This Row],[M score]])</f>
        <v>445</v>
      </c>
      <c r="J18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28" spans="1:10" x14ac:dyDescent="0.3">
      <c r="A1828">
        <v>14915</v>
      </c>
      <c r="B1828" s="1">
        <v>40511.349305555559</v>
      </c>
      <c r="C1828" s="2">
        <v>10.484722222216078</v>
      </c>
      <c r="D1828">
        <v>9</v>
      </c>
      <c r="E1828" s="5">
        <v>1503.7700000000002</v>
      </c>
      <c r="F1828">
        <f>CEILING(5*_xlfn.RANK.EQ(Table7[[#This Row],[Recency]],Table7[Recency],0)/COUNT(Table7[Recency]),1)</f>
        <v>5</v>
      </c>
      <c r="G1828">
        <f>CEILING(5*_xlfn.RANK.EQ(Table7[[#This Row],[Frequency]],Table7[Frequency],1)/COUNT(Table7[Frequency]),1)</f>
        <v>5</v>
      </c>
      <c r="H1828">
        <f>CEILING(5*_xlfn.RANK.EQ(Table7[[#This Row],[Monetary]],Table7[Monetary],1)/COUNT(Table7[Monetary]),1)</f>
        <v>4</v>
      </c>
      <c r="I1828" t="str">
        <f>_xlfn.CONCAT(Table7[[#This Row],[R score]],Table7[[#This Row],[F score]],Table7[[#This Row],[M score]])</f>
        <v>554</v>
      </c>
      <c r="J18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29" spans="1:10" x14ac:dyDescent="0.3">
      <c r="A1829">
        <v>14916</v>
      </c>
      <c r="B1829" s="1">
        <v>40455.606249999997</v>
      </c>
      <c r="C1829" s="2">
        <v>66.227777777778101</v>
      </c>
      <c r="D1829">
        <v>4</v>
      </c>
      <c r="E1829" s="5">
        <v>1773.97</v>
      </c>
      <c r="F1829">
        <f>CEILING(5*_xlfn.RANK.EQ(Table7[[#This Row],[Recency]],Table7[Recency],0)/COUNT(Table7[Recency]),1)</f>
        <v>3</v>
      </c>
      <c r="G1829">
        <f>CEILING(5*_xlfn.RANK.EQ(Table7[[#This Row],[Frequency]],Table7[Frequency],1)/COUNT(Table7[Frequency]),1)</f>
        <v>4</v>
      </c>
      <c r="H1829">
        <f>CEILING(5*_xlfn.RANK.EQ(Table7[[#This Row],[Monetary]],Table7[Monetary],1)/COUNT(Table7[Monetary]),1)</f>
        <v>4</v>
      </c>
      <c r="I1829" t="str">
        <f>_xlfn.CONCAT(Table7[[#This Row],[R score]],Table7[[#This Row],[F score]],Table7[[#This Row],[M score]])</f>
        <v>344</v>
      </c>
      <c r="J18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30" spans="1:10" x14ac:dyDescent="0.3">
      <c r="A1830">
        <v>14917</v>
      </c>
      <c r="B1830" s="1">
        <v>40290.477777777778</v>
      </c>
      <c r="C1830" s="2">
        <v>231.35624999999709</v>
      </c>
      <c r="D1830">
        <v>2</v>
      </c>
      <c r="E1830" s="5">
        <v>1123.75</v>
      </c>
      <c r="F1830">
        <f>CEILING(5*_xlfn.RANK.EQ(Table7[[#This Row],[Recency]],Table7[Recency],0)/COUNT(Table7[Recency]),1)</f>
        <v>1</v>
      </c>
      <c r="G1830">
        <f>CEILING(5*_xlfn.RANK.EQ(Table7[[#This Row],[Frequency]],Table7[Frequency],1)/COUNT(Table7[Frequency]),1)</f>
        <v>2</v>
      </c>
      <c r="H1830">
        <f>CEILING(5*_xlfn.RANK.EQ(Table7[[#This Row],[Monetary]],Table7[Monetary],1)/COUNT(Table7[Monetary]),1)</f>
        <v>4</v>
      </c>
      <c r="I1830" t="str">
        <f>_xlfn.CONCAT(Table7[[#This Row],[R score]],Table7[[#This Row],[F score]],Table7[[#This Row],[M score]])</f>
        <v>124</v>
      </c>
      <c r="J18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31" spans="1:10" x14ac:dyDescent="0.3">
      <c r="A1831">
        <v>14918</v>
      </c>
      <c r="B1831" s="1">
        <v>40482.52847222222</v>
      </c>
      <c r="C1831" s="2">
        <v>39.305555555554747</v>
      </c>
      <c r="D1831">
        <v>7</v>
      </c>
      <c r="E1831" s="5">
        <v>4345.66</v>
      </c>
      <c r="F1831">
        <f>CEILING(5*_xlfn.RANK.EQ(Table7[[#This Row],[Recency]],Table7[Recency],0)/COUNT(Table7[Recency]),1)</f>
        <v>3</v>
      </c>
      <c r="G1831">
        <f>CEILING(5*_xlfn.RANK.EQ(Table7[[#This Row],[Frequency]],Table7[Frequency],1)/COUNT(Table7[Frequency]),1)</f>
        <v>5</v>
      </c>
      <c r="H1831">
        <f>CEILING(5*_xlfn.RANK.EQ(Table7[[#This Row],[Monetary]],Table7[Monetary],1)/COUNT(Table7[Monetary]),1)</f>
        <v>5</v>
      </c>
      <c r="I1831" t="str">
        <f>_xlfn.CONCAT(Table7[[#This Row],[R score]],Table7[[#This Row],[F score]],Table7[[#This Row],[M score]])</f>
        <v>355</v>
      </c>
      <c r="J18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32" spans="1:10" x14ac:dyDescent="0.3">
      <c r="A1832">
        <v>14919</v>
      </c>
      <c r="B1832" s="1">
        <v>40347.54583333333</v>
      </c>
      <c r="C1832" s="2">
        <v>174.28819444444525</v>
      </c>
      <c r="D1832">
        <v>1</v>
      </c>
      <c r="E1832" s="5">
        <v>359.34999999999997</v>
      </c>
      <c r="F1832">
        <f>CEILING(5*_xlfn.RANK.EQ(Table7[[#This Row],[Recency]],Table7[Recency],0)/COUNT(Table7[Recency]),1)</f>
        <v>1</v>
      </c>
      <c r="G1832">
        <f>CEILING(5*_xlfn.RANK.EQ(Table7[[#This Row],[Frequency]],Table7[Frequency],1)/COUNT(Table7[Frequency]),1)</f>
        <v>1</v>
      </c>
      <c r="H1832">
        <f>CEILING(5*_xlfn.RANK.EQ(Table7[[#This Row],[Monetary]],Table7[Monetary],1)/COUNT(Table7[Monetary]),1)</f>
        <v>2</v>
      </c>
      <c r="I1832" t="str">
        <f>_xlfn.CONCAT(Table7[[#This Row],[R score]],Table7[[#This Row],[F score]],Table7[[#This Row],[M score]])</f>
        <v>112</v>
      </c>
      <c r="J18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33" spans="1:10" x14ac:dyDescent="0.3">
      <c r="A1833">
        <v>14920</v>
      </c>
      <c r="B1833" s="1">
        <v>40321.642361111109</v>
      </c>
      <c r="C1833" s="2">
        <v>200.1916666666657</v>
      </c>
      <c r="D1833">
        <v>1</v>
      </c>
      <c r="E1833" s="5">
        <v>629.40000000000009</v>
      </c>
      <c r="F1833">
        <f>CEILING(5*_xlfn.RANK.EQ(Table7[[#This Row],[Recency]],Table7[Recency],0)/COUNT(Table7[Recency]),1)</f>
        <v>1</v>
      </c>
      <c r="G1833">
        <f>CEILING(5*_xlfn.RANK.EQ(Table7[[#This Row],[Frequency]],Table7[Frequency],1)/COUNT(Table7[Frequency]),1)</f>
        <v>1</v>
      </c>
      <c r="H1833">
        <f>CEILING(5*_xlfn.RANK.EQ(Table7[[#This Row],[Monetary]],Table7[Monetary],1)/COUNT(Table7[Monetary]),1)</f>
        <v>3</v>
      </c>
      <c r="I1833" t="str">
        <f>_xlfn.CONCAT(Table7[[#This Row],[R score]],Table7[[#This Row],[F score]],Table7[[#This Row],[M score]])</f>
        <v>113</v>
      </c>
      <c r="J18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34" spans="1:10" x14ac:dyDescent="0.3">
      <c r="A1834">
        <v>14922</v>
      </c>
      <c r="B1834" s="1">
        <v>40493.468055555553</v>
      </c>
      <c r="C1834" s="2">
        <v>28.365972222221899</v>
      </c>
      <c r="D1834">
        <v>2</v>
      </c>
      <c r="E1834" s="5">
        <v>843.74000000000035</v>
      </c>
      <c r="F1834">
        <f>CEILING(5*_xlfn.RANK.EQ(Table7[[#This Row],[Recency]],Table7[Recency],0)/COUNT(Table7[Recency]),1)</f>
        <v>4</v>
      </c>
      <c r="G1834">
        <f>CEILING(5*_xlfn.RANK.EQ(Table7[[#This Row],[Frequency]],Table7[Frequency],1)/COUNT(Table7[Frequency]),1)</f>
        <v>2</v>
      </c>
      <c r="H1834">
        <f>CEILING(5*_xlfn.RANK.EQ(Table7[[#This Row],[Monetary]],Table7[Monetary],1)/COUNT(Table7[Monetary]),1)</f>
        <v>3</v>
      </c>
      <c r="I1834" t="str">
        <f>_xlfn.CONCAT(Table7[[#This Row],[R score]],Table7[[#This Row],[F score]],Table7[[#This Row],[M score]])</f>
        <v>423</v>
      </c>
      <c r="J18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35" spans="1:10" x14ac:dyDescent="0.3">
      <c r="A1835">
        <v>14924</v>
      </c>
      <c r="B1835" s="1">
        <v>40276.652777777781</v>
      </c>
      <c r="C1835" s="2">
        <v>245.18124999999418</v>
      </c>
      <c r="D1835">
        <v>2</v>
      </c>
      <c r="E1835" s="5">
        <v>620.96000000000015</v>
      </c>
      <c r="F1835">
        <f>CEILING(5*_xlfn.RANK.EQ(Table7[[#This Row],[Recency]],Table7[Recency],0)/COUNT(Table7[Recency]),1)</f>
        <v>1</v>
      </c>
      <c r="G1835">
        <f>CEILING(5*_xlfn.RANK.EQ(Table7[[#This Row],[Frequency]],Table7[Frequency],1)/COUNT(Table7[Frequency]),1)</f>
        <v>2</v>
      </c>
      <c r="H1835">
        <f>CEILING(5*_xlfn.RANK.EQ(Table7[[#This Row],[Monetary]],Table7[Monetary],1)/COUNT(Table7[Monetary]),1)</f>
        <v>3</v>
      </c>
      <c r="I1835" t="str">
        <f>_xlfn.CONCAT(Table7[[#This Row],[R score]],Table7[[#This Row],[F score]],Table7[[#This Row],[M score]])</f>
        <v>123</v>
      </c>
      <c r="J18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36" spans="1:10" x14ac:dyDescent="0.3">
      <c r="A1836">
        <v>14926</v>
      </c>
      <c r="B1836" s="1">
        <v>40505.300694444442</v>
      </c>
      <c r="C1836" s="2">
        <v>16.533333333332848</v>
      </c>
      <c r="D1836">
        <v>2</v>
      </c>
      <c r="E1836" s="5">
        <v>359.4</v>
      </c>
      <c r="F1836">
        <f>CEILING(5*_xlfn.RANK.EQ(Table7[[#This Row],[Recency]],Table7[Recency],0)/COUNT(Table7[Recency]),1)</f>
        <v>4</v>
      </c>
      <c r="G1836">
        <f>CEILING(5*_xlfn.RANK.EQ(Table7[[#This Row],[Frequency]],Table7[Frequency],1)/COUNT(Table7[Frequency]),1)</f>
        <v>2</v>
      </c>
      <c r="H1836">
        <f>CEILING(5*_xlfn.RANK.EQ(Table7[[#This Row],[Monetary]],Table7[Monetary],1)/COUNT(Table7[Monetary]),1)</f>
        <v>2</v>
      </c>
      <c r="I1836" t="str">
        <f>_xlfn.CONCAT(Table7[[#This Row],[R score]],Table7[[#This Row],[F score]],Table7[[#This Row],[M score]])</f>
        <v>422</v>
      </c>
      <c r="J18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37" spans="1:10" x14ac:dyDescent="0.3">
      <c r="A1837">
        <v>14927</v>
      </c>
      <c r="B1837" s="1">
        <v>40490.520833333336</v>
      </c>
      <c r="C1837" s="2">
        <v>31.313194444439432</v>
      </c>
      <c r="D1837">
        <v>1</v>
      </c>
      <c r="E1837" s="5">
        <v>308.19999999999993</v>
      </c>
      <c r="F1837">
        <f>CEILING(5*_xlfn.RANK.EQ(Table7[[#This Row],[Recency]],Table7[Recency],0)/COUNT(Table7[Recency]),1)</f>
        <v>4</v>
      </c>
      <c r="G1837">
        <f>CEILING(5*_xlfn.RANK.EQ(Table7[[#This Row],[Frequency]],Table7[Frequency],1)/COUNT(Table7[Frequency]),1)</f>
        <v>1</v>
      </c>
      <c r="H1837">
        <f>CEILING(5*_xlfn.RANK.EQ(Table7[[#This Row],[Monetary]],Table7[Monetary],1)/COUNT(Table7[Monetary]),1)</f>
        <v>2</v>
      </c>
      <c r="I1837" t="str">
        <f>_xlfn.CONCAT(Table7[[#This Row],[R score]],Table7[[#This Row],[F score]],Table7[[#This Row],[M score]])</f>
        <v>412</v>
      </c>
      <c r="J18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38" spans="1:10" x14ac:dyDescent="0.3">
      <c r="A1838">
        <v>14928</v>
      </c>
      <c r="B1838" s="1">
        <v>40259.384722222225</v>
      </c>
      <c r="C1838" s="2">
        <v>262.44930555555038</v>
      </c>
      <c r="D1838">
        <v>1</v>
      </c>
      <c r="E1838" s="5">
        <v>223.90999999999997</v>
      </c>
      <c r="F1838">
        <f>CEILING(5*_xlfn.RANK.EQ(Table7[[#This Row],[Recency]],Table7[Recency],0)/COUNT(Table7[Recency]),1)</f>
        <v>1</v>
      </c>
      <c r="G1838">
        <f>CEILING(5*_xlfn.RANK.EQ(Table7[[#This Row],[Frequency]],Table7[Frequency],1)/COUNT(Table7[Frequency]),1)</f>
        <v>1</v>
      </c>
      <c r="H1838">
        <f>CEILING(5*_xlfn.RANK.EQ(Table7[[#This Row],[Monetary]],Table7[Monetary],1)/COUNT(Table7[Monetary]),1)</f>
        <v>1</v>
      </c>
      <c r="I1838" t="str">
        <f>_xlfn.CONCAT(Table7[[#This Row],[R score]],Table7[[#This Row],[F score]],Table7[[#This Row],[M score]])</f>
        <v>111</v>
      </c>
      <c r="J18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39" spans="1:10" x14ac:dyDescent="0.3">
      <c r="A1839">
        <v>14929</v>
      </c>
      <c r="B1839" s="1">
        <v>40465.515277777777</v>
      </c>
      <c r="C1839" s="2">
        <v>56.318749999998545</v>
      </c>
      <c r="D1839">
        <v>1</v>
      </c>
      <c r="E1839" s="5">
        <v>612.81000000000006</v>
      </c>
      <c r="F1839">
        <f>CEILING(5*_xlfn.RANK.EQ(Table7[[#This Row],[Recency]],Table7[Recency],0)/COUNT(Table7[Recency]),1)</f>
        <v>3</v>
      </c>
      <c r="G1839">
        <f>CEILING(5*_xlfn.RANK.EQ(Table7[[#This Row],[Frequency]],Table7[Frequency],1)/COUNT(Table7[Frequency]),1)</f>
        <v>1</v>
      </c>
      <c r="H1839">
        <f>CEILING(5*_xlfn.RANK.EQ(Table7[[#This Row],[Monetary]],Table7[Monetary],1)/COUNT(Table7[Monetary]),1)</f>
        <v>3</v>
      </c>
      <c r="I1839" t="str">
        <f>_xlfn.CONCAT(Table7[[#This Row],[R score]],Table7[[#This Row],[F score]],Table7[[#This Row],[M score]])</f>
        <v>313</v>
      </c>
      <c r="J18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40" spans="1:10" x14ac:dyDescent="0.3">
      <c r="A1840">
        <v>14930</v>
      </c>
      <c r="B1840" s="1">
        <v>40416.488194444442</v>
      </c>
      <c r="C1840" s="2">
        <v>105.34583333333285</v>
      </c>
      <c r="D1840">
        <v>3</v>
      </c>
      <c r="E1840" s="5">
        <v>2873.7700000000004</v>
      </c>
      <c r="F1840">
        <f>CEILING(5*_xlfn.RANK.EQ(Table7[[#This Row],[Recency]],Table7[Recency],0)/COUNT(Table7[Recency]),1)</f>
        <v>2</v>
      </c>
      <c r="G1840">
        <f>CEILING(5*_xlfn.RANK.EQ(Table7[[#This Row],[Frequency]],Table7[Frequency],1)/COUNT(Table7[Frequency]),1)</f>
        <v>3</v>
      </c>
      <c r="H1840">
        <f>CEILING(5*_xlfn.RANK.EQ(Table7[[#This Row],[Monetary]],Table7[Monetary],1)/COUNT(Table7[Monetary]),1)</f>
        <v>5</v>
      </c>
      <c r="I1840" t="str">
        <f>_xlfn.CONCAT(Table7[[#This Row],[R score]],Table7[[#This Row],[F score]],Table7[[#This Row],[M score]])</f>
        <v>235</v>
      </c>
      <c r="J18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41" spans="1:10" x14ac:dyDescent="0.3">
      <c r="A1841">
        <v>14932</v>
      </c>
      <c r="B1841" s="1">
        <v>40521.491666666669</v>
      </c>
      <c r="C1841" s="2">
        <v>0.34236111110658385</v>
      </c>
      <c r="D1841">
        <v>2</v>
      </c>
      <c r="E1841" s="5">
        <v>566.12999999999988</v>
      </c>
      <c r="F1841">
        <f>CEILING(5*_xlfn.RANK.EQ(Table7[[#This Row],[Recency]],Table7[Recency],0)/COUNT(Table7[Recency]),1)</f>
        <v>5</v>
      </c>
      <c r="G1841">
        <f>CEILING(5*_xlfn.RANK.EQ(Table7[[#This Row],[Frequency]],Table7[Frequency],1)/COUNT(Table7[Frequency]),1)</f>
        <v>2</v>
      </c>
      <c r="H1841">
        <f>CEILING(5*_xlfn.RANK.EQ(Table7[[#This Row],[Monetary]],Table7[Monetary],1)/COUNT(Table7[Monetary]),1)</f>
        <v>3</v>
      </c>
      <c r="I1841" t="str">
        <f>_xlfn.CONCAT(Table7[[#This Row],[R score]],Table7[[#This Row],[F score]],Table7[[#This Row],[M score]])</f>
        <v>523</v>
      </c>
      <c r="J18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42" spans="1:10" x14ac:dyDescent="0.3">
      <c r="A1842">
        <v>14933</v>
      </c>
      <c r="B1842" s="1">
        <v>40443.449305555558</v>
      </c>
      <c r="C1842" s="2">
        <v>78.384722222217533</v>
      </c>
      <c r="D1842">
        <v>4</v>
      </c>
      <c r="E1842" s="5">
        <v>1770</v>
      </c>
      <c r="F1842">
        <f>CEILING(5*_xlfn.RANK.EQ(Table7[[#This Row],[Recency]],Table7[Recency],0)/COUNT(Table7[Recency]),1)</f>
        <v>2</v>
      </c>
      <c r="G1842">
        <f>CEILING(5*_xlfn.RANK.EQ(Table7[[#This Row],[Frequency]],Table7[Frequency],1)/COUNT(Table7[Frequency]),1)</f>
        <v>4</v>
      </c>
      <c r="H1842">
        <f>CEILING(5*_xlfn.RANK.EQ(Table7[[#This Row],[Monetary]],Table7[Monetary],1)/COUNT(Table7[Monetary]),1)</f>
        <v>4</v>
      </c>
      <c r="I1842" t="str">
        <f>_xlfn.CONCAT(Table7[[#This Row],[R score]],Table7[[#This Row],[F score]],Table7[[#This Row],[M score]])</f>
        <v>244</v>
      </c>
      <c r="J18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43" spans="1:10" x14ac:dyDescent="0.3">
      <c r="A1843">
        <v>14934</v>
      </c>
      <c r="B1843" s="1">
        <v>40508.474999999999</v>
      </c>
      <c r="C1843" s="2">
        <v>13.359027777776646</v>
      </c>
      <c r="D1843">
        <v>3</v>
      </c>
      <c r="E1843" s="5">
        <v>1512.56</v>
      </c>
      <c r="F1843">
        <f>CEILING(5*_xlfn.RANK.EQ(Table7[[#This Row],[Recency]],Table7[Recency],0)/COUNT(Table7[Recency]),1)</f>
        <v>5</v>
      </c>
      <c r="G1843">
        <f>CEILING(5*_xlfn.RANK.EQ(Table7[[#This Row],[Frequency]],Table7[Frequency],1)/COUNT(Table7[Frequency]),1)</f>
        <v>3</v>
      </c>
      <c r="H1843">
        <f>CEILING(5*_xlfn.RANK.EQ(Table7[[#This Row],[Monetary]],Table7[Monetary],1)/COUNT(Table7[Monetary]),1)</f>
        <v>4</v>
      </c>
      <c r="I1843" t="str">
        <f>_xlfn.CONCAT(Table7[[#This Row],[R score]],Table7[[#This Row],[F score]],Table7[[#This Row],[M score]])</f>
        <v>534</v>
      </c>
      <c r="J18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44" spans="1:10" x14ac:dyDescent="0.3">
      <c r="A1844">
        <v>14935</v>
      </c>
      <c r="B1844" s="1">
        <v>40267.491666666669</v>
      </c>
      <c r="C1844" s="2">
        <v>254.34236111110658</v>
      </c>
      <c r="D1844">
        <v>1</v>
      </c>
      <c r="E1844" s="5">
        <v>1065.1199999999997</v>
      </c>
      <c r="F1844">
        <f>CEILING(5*_xlfn.RANK.EQ(Table7[[#This Row],[Recency]],Table7[Recency],0)/COUNT(Table7[Recency]),1)</f>
        <v>1</v>
      </c>
      <c r="G1844">
        <f>CEILING(5*_xlfn.RANK.EQ(Table7[[#This Row],[Frequency]],Table7[Frequency],1)/COUNT(Table7[Frequency]),1)</f>
        <v>1</v>
      </c>
      <c r="H1844">
        <f>CEILING(5*_xlfn.RANK.EQ(Table7[[#This Row],[Monetary]],Table7[Monetary],1)/COUNT(Table7[Monetary]),1)</f>
        <v>4</v>
      </c>
      <c r="I1844" t="str">
        <f>_xlfn.CONCAT(Table7[[#This Row],[R score]],Table7[[#This Row],[F score]],Table7[[#This Row],[M score]])</f>
        <v>114</v>
      </c>
      <c r="J18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45" spans="1:10" x14ac:dyDescent="0.3">
      <c r="A1845">
        <v>14936</v>
      </c>
      <c r="B1845" s="1">
        <v>40496.480555555558</v>
      </c>
      <c r="C1845" s="2">
        <v>25.353472222217533</v>
      </c>
      <c r="D1845">
        <v>4</v>
      </c>
      <c r="E1845" s="5">
        <v>4273.7899999999972</v>
      </c>
      <c r="F1845">
        <f>CEILING(5*_xlfn.RANK.EQ(Table7[[#This Row],[Recency]],Table7[Recency],0)/COUNT(Table7[Recency]),1)</f>
        <v>4</v>
      </c>
      <c r="G1845">
        <f>CEILING(5*_xlfn.RANK.EQ(Table7[[#This Row],[Frequency]],Table7[Frequency],1)/COUNT(Table7[Frequency]),1)</f>
        <v>4</v>
      </c>
      <c r="H1845">
        <f>CEILING(5*_xlfn.RANK.EQ(Table7[[#This Row],[Monetary]],Table7[Monetary],1)/COUNT(Table7[Monetary]),1)</f>
        <v>5</v>
      </c>
      <c r="I1845" t="str">
        <f>_xlfn.CONCAT(Table7[[#This Row],[R score]],Table7[[#This Row],[F score]],Table7[[#This Row],[M score]])</f>
        <v>445</v>
      </c>
      <c r="J18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46" spans="1:10" x14ac:dyDescent="0.3">
      <c r="A1846">
        <v>14938</v>
      </c>
      <c r="B1846" s="1">
        <v>40324.568055555559</v>
      </c>
      <c r="C1846" s="2">
        <v>197.26597222221608</v>
      </c>
      <c r="D1846">
        <v>2</v>
      </c>
      <c r="E1846" s="5">
        <v>2322.4300000000003</v>
      </c>
      <c r="F1846">
        <f>CEILING(5*_xlfn.RANK.EQ(Table7[[#This Row],[Recency]],Table7[Recency],0)/COUNT(Table7[Recency]),1)</f>
        <v>1</v>
      </c>
      <c r="G1846">
        <f>CEILING(5*_xlfn.RANK.EQ(Table7[[#This Row],[Frequency]],Table7[Frequency],1)/COUNT(Table7[Frequency]),1)</f>
        <v>2</v>
      </c>
      <c r="H1846">
        <f>CEILING(5*_xlfn.RANK.EQ(Table7[[#This Row],[Monetary]],Table7[Monetary],1)/COUNT(Table7[Monetary]),1)</f>
        <v>5</v>
      </c>
      <c r="I1846" t="str">
        <f>_xlfn.CONCAT(Table7[[#This Row],[R score]],Table7[[#This Row],[F score]],Table7[[#This Row],[M score]])</f>
        <v>125</v>
      </c>
      <c r="J18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47" spans="1:10" x14ac:dyDescent="0.3">
      <c r="A1847">
        <v>14940</v>
      </c>
      <c r="B1847" s="1">
        <v>40469.449305555558</v>
      </c>
      <c r="C1847" s="2">
        <v>52.384722222217533</v>
      </c>
      <c r="D1847">
        <v>2</v>
      </c>
      <c r="E1847" s="5">
        <v>531.4899999999999</v>
      </c>
      <c r="F1847">
        <f>CEILING(5*_xlfn.RANK.EQ(Table7[[#This Row],[Recency]],Table7[Recency],0)/COUNT(Table7[Recency]),1)</f>
        <v>3</v>
      </c>
      <c r="G1847">
        <f>CEILING(5*_xlfn.RANK.EQ(Table7[[#This Row],[Frequency]],Table7[Frequency],1)/COUNT(Table7[Frequency]),1)</f>
        <v>2</v>
      </c>
      <c r="H1847">
        <f>CEILING(5*_xlfn.RANK.EQ(Table7[[#This Row],[Monetary]],Table7[Monetary],1)/COUNT(Table7[Monetary]),1)</f>
        <v>3</v>
      </c>
      <c r="I1847" t="str">
        <f>_xlfn.CONCAT(Table7[[#This Row],[R score]],Table7[[#This Row],[F score]],Table7[[#This Row],[M score]])</f>
        <v>323</v>
      </c>
      <c r="J18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48" spans="1:10" x14ac:dyDescent="0.3">
      <c r="A1848">
        <v>14941</v>
      </c>
      <c r="B1848" s="1">
        <v>40308.479166666664</v>
      </c>
      <c r="C1848" s="2">
        <v>213.35486111111095</v>
      </c>
      <c r="D1848">
        <v>1</v>
      </c>
      <c r="E1848" s="5">
        <v>182.1</v>
      </c>
      <c r="F1848">
        <f>CEILING(5*_xlfn.RANK.EQ(Table7[[#This Row],[Recency]],Table7[Recency],0)/COUNT(Table7[Recency]),1)</f>
        <v>1</v>
      </c>
      <c r="G1848">
        <f>CEILING(5*_xlfn.RANK.EQ(Table7[[#This Row],[Frequency]],Table7[Frequency],1)/COUNT(Table7[Frequency]),1)</f>
        <v>1</v>
      </c>
      <c r="H1848">
        <f>CEILING(5*_xlfn.RANK.EQ(Table7[[#This Row],[Monetary]],Table7[Monetary],1)/COUNT(Table7[Monetary]),1)</f>
        <v>1</v>
      </c>
      <c r="I1848" t="str">
        <f>_xlfn.CONCAT(Table7[[#This Row],[R score]],Table7[[#This Row],[F score]],Table7[[#This Row],[M score]])</f>
        <v>111</v>
      </c>
      <c r="J18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49" spans="1:10" x14ac:dyDescent="0.3">
      <c r="A1849">
        <v>14942</v>
      </c>
      <c r="B1849" s="1">
        <v>40485.45208333333</v>
      </c>
      <c r="C1849" s="2">
        <v>36.381944444445253</v>
      </c>
      <c r="D1849">
        <v>4</v>
      </c>
      <c r="E1849" s="5">
        <v>746.56000000000006</v>
      </c>
      <c r="F1849">
        <f>CEILING(5*_xlfn.RANK.EQ(Table7[[#This Row],[Recency]],Table7[Recency],0)/COUNT(Table7[Recency]),1)</f>
        <v>3</v>
      </c>
      <c r="G1849">
        <f>CEILING(5*_xlfn.RANK.EQ(Table7[[#This Row],[Frequency]],Table7[Frequency],1)/COUNT(Table7[Frequency]),1)</f>
        <v>4</v>
      </c>
      <c r="H1849">
        <f>CEILING(5*_xlfn.RANK.EQ(Table7[[#This Row],[Monetary]],Table7[Monetary],1)/COUNT(Table7[Monetary]),1)</f>
        <v>3</v>
      </c>
      <c r="I1849" t="str">
        <f>_xlfn.CONCAT(Table7[[#This Row],[R score]],Table7[[#This Row],[F score]],Table7[[#This Row],[M score]])</f>
        <v>343</v>
      </c>
      <c r="J18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50" spans="1:10" x14ac:dyDescent="0.3">
      <c r="A1850">
        <v>14943</v>
      </c>
      <c r="B1850" s="1">
        <v>40223.669444444444</v>
      </c>
      <c r="C1850" s="2">
        <v>298.16458333333139</v>
      </c>
      <c r="D1850">
        <v>1</v>
      </c>
      <c r="E1850" s="5">
        <v>107.62</v>
      </c>
      <c r="F1850">
        <f>CEILING(5*_xlfn.RANK.EQ(Table7[[#This Row],[Recency]],Table7[Recency],0)/COUNT(Table7[Recency]),1)</f>
        <v>1</v>
      </c>
      <c r="G1850">
        <f>CEILING(5*_xlfn.RANK.EQ(Table7[[#This Row],[Frequency]],Table7[Frequency],1)/COUNT(Table7[Frequency]),1)</f>
        <v>1</v>
      </c>
      <c r="H1850">
        <f>CEILING(5*_xlfn.RANK.EQ(Table7[[#This Row],[Monetary]],Table7[Monetary],1)/COUNT(Table7[Monetary]),1)</f>
        <v>1</v>
      </c>
      <c r="I1850" t="str">
        <f>_xlfn.CONCAT(Table7[[#This Row],[R score]],Table7[[#This Row],[F score]],Table7[[#This Row],[M score]])</f>
        <v>111</v>
      </c>
      <c r="J18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51" spans="1:10" x14ac:dyDescent="0.3">
      <c r="A1851">
        <v>14944</v>
      </c>
      <c r="B1851" s="1">
        <v>40497.448611111111</v>
      </c>
      <c r="C1851" s="2">
        <v>24.385416666664241</v>
      </c>
      <c r="D1851">
        <v>7</v>
      </c>
      <c r="E1851" s="5">
        <v>3784.4199999999992</v>
      </c>
      <c r="F1851">
        <f>CEILING(5*_xlfn.RANK.EQ(Table7[[#This Row],[Recency]],Table7[Recency],0)/COUNT(Table7[Recency]),1)</f>
        <v>4</v>
      </c>
      <c r="G1851">
        <f>CEILING(5*_xlfn.RANK.EQ(Table7[[#This Row],[Frequency]],Table7[Frequency],1)/COUNT(Table7[Frequency]),1)</f>
        <v>5</v>
      </c>
      <c r="H1851">
        <f>CEILING(5*_xlfn.RANK.EQ(Table7[[#This Row],[Monetary]],Table7[Monetary],1)/COUNT(Table7[Monetary]),1)</f>
        <v>5</v>
      </c>
      <c r="I1851" t="str">
        <f>_xlfn.CONCAT(Table7[[#This Row],[R score]],Table7[[#This Row],[F score]],Table7[[#This Row],[M score]])</f>
        <v>455</v>
      </c>
      <c r="J18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52" spans="1:10" x14ac:dyDescent="0.3">
      <c r="A1852">
        <v>14945</v>
      </c>
      <c r="B1852" s="1">
        <v>40473.476388888892</v>
      </c>
      <c r="C1852" s="2">
        <v>48.35763888888323</v>
      </c>
      <c r="D1852">
        <v>1</v>
      </c>
      <c r="E1852" s="5">
        <v>179.39999999999998</v>
      </c>
      <c r="F1852">
        <f>CEILING(5*_xlfn.RANK.EQ(Table7[[#This Row],[Recency]],Table7[Recency],0)/COUNT(Table7[Recency]),1)</f>
        <v>3</v>
      </c>
      <c r="G1852">
        <f>CEILING(5*_xlfn.RANK.EQ(Table7[[#This Row],[Frequency]],Table7[Frequency],1)/COUNT(Table7[Frequency]),1)</f>
        <v>1</v>
      </c>
      <c r="H1852">
        <f>CEILING(5*_xlfn.RANK.EQ(Table7[[#This Row],[Monetary]],Table7[Monetary],1)/COUNT(Table7[Monetary]),1)</f>
        <v>1</v>
      </c>
      <c r="I1852" t="str">
        <f>_xlfn.CONCAT(Table7[[#This Row],[R score]],Table7[[#This Row],[F score]],Table7[[#This Row],[M score]])</f>
        <v>311</v>
      </c>
      <c r="J18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53" spans="1:10" x14ac:dyDescent="0.3">
      <c r="A1853">
        <v>14947</v>
      </c>
      <c r="B1853" s="1">
        <v>40498.770833333336</v>
      </c>
      <c r="C1853" s="2">
        <v>23.063194444439432</v>
      </c>
      <c r="D1853">
        <v>4</v>
      </c>
      <c r="E1853" s="5">
        <v>758.97</v>
      </c>
      <c r="F1853">
        <f>CEILING(5*_xlfn.RANK.EQ(Table7[[#This Row],[Recency]],Table7[Recency],0)/COUNT(Table7[Recency]),1)</f>
        <v>4</v>
      </c>
      <c r="G1853">
        <f>CEILING(5*_xlfn.RANK.EQ(Table7[[#This Row],[Frequency]],Table7[Frequency],1)/COUNT(Table7[Frequency]),1)</f>
        <v>4</v>
      </c>
      <c r="H1853">
        <f>CEILING(5*_xlfn.RANK.EQ(Table7[[#This Row],[Monetary]],Table7[Monetary],1)/COUNT(Table7[Monetary]),1)</f>
        <v>3</v>
      </c>
      <c r="I1853" t="str">
        <f>_xlfn.CONCAT(Table7[[#This Row],[R score]],Table7[[#This Row],[F score]],Table7[[#This Row],[M score]])</f>
        <v>443</v>
      </c>
      <c r="J18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54" spans="1:10" x14ac:dyDescent="0.3">
      <c r="A1854">
        <v>14949</v>
      </c>
      <c r="B1854" s="1">
        <v>40417.651388888888</v>
      </c>
      <c r="C1854" s="2">
        <v>104.1826388888876</v>
      </c>
      <c r="D1854">
        <v>4</v>
      </c>
      <c r="E1854" s="5">
        <v>515</v>
      </c>
      <c r="F1854">
        <f>CEILING(5*_xlfn.RANK.EQ(Table7[[#This Row],[Recency]],Table7[Recency],0)/COUNT(Table7[Recency]),1)</f>
        <v>2</v>
      </c>
      <c r="G1854">
        <f>CEILING(5*_xlfn.RANK.EQ(Table7[[#This Row],[Frequency]],Table7[Frequency],1)/COUNT(Table7[Frequency]),1)</f>
        <v>4</v>
      </c>
      <c r="H1854">
        <f>CEILING(5*_xlfn.RANK.EQ(Table7[[#This Row],[Monetary]],Table7[Monetary],1)/COUNT(Table7[Monetary]),1)</f>
        <v>3</v>
      </c>
      <c r="I1854" t="str">
        <f>_xlfn.CONCAT(Table7[[#This Row],[R score]],Table7[[#This Row],[F score]],Table7[[#This Row],[M score]])</f>
        <v>243</v>
      </c>
      <c r="J18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55" spans="1:10" x14ac:dyDescent="0.3">
      <c r="A1855">
        <v>14952</v>
      </c>
      <c r="B1855" s="1">
        <v>40490.51458333333</v>
      </c>
      <c r="C1855" s="2">
        <v>31.319444444445253</v>
      </c>
      <c r="D1855">
        <v>21</v>
      </c>
      <c r="E1855" s="5">
        <v>9529.8599999999951</v>
      </c>
      <c r="F1855">
        <f>CEILING(5*_xlfn.RANK.EQ(Table7[[#This Row],[Recency]],Table7[Recency],0)/COUNT(Table7[Recency]),1)</f>
        <v>4</v>
      </c>
      <c r="G1855">
        <f>CEILING(5*_xlfn.RANK.EQ(Table7[[#This Row],[Frequency]],Table7[Frequency],1)/COUNT(Table7[Frequency]),1)</f>
        <v>5</v>
      </c>
      <c r="H1855">
        <f>CEILING(5*_xlfn.RANK.EQ(Table7[[#This Row],[Monetary]],Table7[Monetary],1)/COUNT(Table7[Monetary]),1)</f>
        <v>5</v>
      </c>
      <c r="I1855" t="str">
        <f>_xlfn.CONCAT(Table7[[#This Row],[R score]],Table7[[#This Row],[F score]],Table7[[#This Row],[M score]])</f>
        <v>455</v>
      </c>
      <c r="J18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56" spans="1:10" x14ac:dyDescent="0.3">
      <c r="A1856">
        <v>14953</v>
      </c>
      <c r="B1856" s="1">
        <v>40468.536111111112</v>
      </c>
      <c r="C1856" s="2">
        <v>53.297916666662786</v>
      </c>
      <c r="D1856">
        <v>3</v>
      </c>
      <c r="E1856" s="5">
        <v>683.14999999999986</v>
      </c>
      <c r="F1856">
        <f>CEILING(5*_xlfn.RANK.EQ(Table7[[#This Row],[Recency]],Table7[Recency],0)/COUNT(Table7[Recency]),1)</f>
        <v>3</v>
      </c>
      <c r="G1856">
        <f>CEILING(5*_xlfn.RANK.EQ(Table7[[#This Row],[Frequency]],Table7[Frequency],1)/COUNT(Table7[Frequency]),1)</f>
        <v>3</v>
      </c>
      <c r="H1856">
        <f>CEILING(5*_xlfn.RANK.EQ(Table7[[#This Row],[Monetary]],Table7[Monetary],1)/COUNT(Table7[Monetary]),1)</f>
        <v>3</v>
      </c>
      <c r="I1856" t="str">
        <f>_xlfn.CONCAT(Table7[[#This Row],[R score]],Table7[[#This Row],[F score]],Table7[[#This Row],[M score]])</f>
        <v>333</v>
      </c>
      <c r="J18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57" spans="1:10" x14ac:dyDescent="0.3">
      <c r="A1857">
        <v>14954</v>
      </c>
      <c r="B1857" s="1">
        <v>40183.693055555559</v>
      </c>
      <c r="C1857" s="2">
        <v>338.14097222221608</v>
      </c>
      <c r="D1857">
        <v>1</v>
      </c>
      <c r="E1857" s="5">
        <v>167.27000000000004</v>
      </c>
      <c r="F1857">
        <f>CEILING(5*_xlfn.RANK.EQ(Table7[[#This Row],[Recency]],Table7[Recency],0)/COUNT(Table7[Recency]),1)</f>
        <v>1</v>
      </c>
      <c r="G1857">
        <f>CEILING(5*_xlfn.RANK.EQ(Table7[[#This Row],[Frequency]],Table7[Frequency],1)/COUNT(Table7[Frequency]),1)</f>
        <v>1</v>
      </c>
      <c r="H1857">
        <f>CEILING(5*_xlfn.RANK.EQ(Table7[[#This Row],[Monetary]],Table7[Monetary],1)/COUNT(Table7[Monetary]),1)</f>
        <v>1</v>
      </c>
      <c r="I1857" t="str">
        <f>_xlfn.CONCAT(Table7[[#This Row],[R score]],Table7[[#This Row],[F score]],Table7[[#This Row],[M score]])</f>
        <v>111</v>
      </c>
      <c r="J18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58" spans="1:10" x14ac:dyDescent="0.3">
      <c r="A1858">
        <v>14955</v>
      </c>
      <c r="B1858" s="1">
        <v>40154.482638888891</v>
      </c>
      <c r="C1858" s="2">
        <v>367.35138888888469</v>
      </c>
      <c r="D1858">
        <v>1</v>
      </c>
      <c r="E1858" s="5">
        <v>163.76999999999998</v>
      </c>
      <c r="F1858">
        <f>CEILING(5*_xlfn.RANK.EQ(Table7[[#This Row],[Recency]],Table7[Recency],0)/COUNT(Table7[Recency]),1)</f>
        <v>1</v>
      </c>
      <c r="G1858">
        <f>CEILING(5*_xlfn.RANK.EQ(Table7[[#This Row],[Frequency]],Table7[Frequency],1)/COUNT(Table7[Frequency]),1)</f>
        <v>1</v>
      </c>
      <c r="H1858">
        <f>CEILING(5*_xlfn.RANK.EQ(Table7[[#This Row],[Monetary]],Table7[Monetary],1)/COUNT(Table7[Monetary]),1)</f>
        <v>1</v>
      </c>
      <c r="I1858" t="str">
        <f>_xlfn.CONCAT(Table7[[#This Row],[R score]],Table7[[#This Row],[F score]],Table7[[#This Row],[M score]])</f>
        <v>111</v>
      </c>
      <c r="J18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59" spans="1:10" x14ac:dyDescent="0.3">
      <c r="A1859">
        <v>14956</v>
      </c>
      <c r="B1859" s="1">
        <v>40465.694444444445</v>
      </c>
      <c r="C1859" s="2">
        <v>56.139583333329938</v>
      </c>
      <c r="D1859">
        <v>1</v>
      </c>
      <c r="E1859" s="5">
        <v>1325</v>
      </c>
      <c r="F1859">
        <f>CEILING(5*_xlfn.RANK.EQ(Table7[[#This Row],[Recency]],Table7[Recency],0)/COUNT(Table7[Recency]),1)</f>
        <v>3</v>
      </c>
      <c r="G1859">
        <f>CEILING(5*_xlfn.RANK.EQ(Table7[[#This Row],[Frequency]],Table7[Frequency],1)/COUNT(Table7[Frequency]),1)</f>
        <v>1</v>
      </c>
      <c r="H1859">
        <f>CEILING(5*_xlfn.RANK.EQ(Table7[[#This Row],[Monetary]],Table7[Monetary],1)/COUNT(Table7[Monetary]),1)</f>
        <v>4</v>
      </c>
      <c r="I1859" t="str">
        <f>_xlfn.CONCAT(Table7[[#This Row],[R score]],Table7[[#This Row],[F score]],Table7[[#This Row],[M score]])</f>
        <v>314</v>
      </c>
      <c r="J18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60" spans="1:10" x14ac:dyDescent="0.3">
      <c r="A1860">
        <v>14957</v>
      </c>
      <c r="B1860" s="1">
        <v>40242.451388888891</v>
      </c>
      <c r="C1860" s="2">
        <v>279.38263888888469</v>
      </c>
      <c r="D1860">
        <v>1</v>
      </c>
      <c r="E1860" s="5">
        <v>203.2</v>
      </c>
      <c r="F1860">
        <f>CEILING(5*_xlfn.RANK.EQ(Table7[[#This Row],[Recency]],Table7[Recency],0)/COUNT(Table7[Recency]),1)</f>
        <v>1</v>
      </c>
      <c r="G1860">
        <f>CEILING(5*_xlfn.RANK.EQ(Table7[[#This Row],[Frequency]],Table7[Frequency],1)/COUNT(Table7[Frequency]),1)</f>
        <v>1</v>
      </c>
      <c r="H1860">
        <f>CEILING(5*_xlfn.RANK.EQ(Table7[[#This Row],[Monetary]],Table7[Monetary],1)/COUNT(Table7[Monetary]),1)</f>
        <v>1</v>
      </c>
      <c r="I1860" t="str">
        <f>_xlfn.CONCAT(Table7[[#This Row],[R score]],Table7[[#This Row],[F score]],Table7[[#This Row],[M score]])</f>
        <v>111</v>
      </c>
      <c r="J18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61" spans="1:10" x14ac:dyDescent="0.3">
      <c r="A1861">
        <v>14958</v>
      </c>
      <c r="B1861" s="1">
        <v>40291.604861111111</v>
      </c>
      <c r="C1861" s="2">
        <v>230.22916666666424</v>
      </c>
      <c r="D1861">
        <v>3</v>
      </c>
      <c r="E1861" s="5">
        <v>458.25999999999993</v>
      </c>
      <c r="F1861">
        <f>CEILING(5*_xlfn.RANK.EQ(Table7[[#This Row],[Recency]],Table7[Recency],0)/COUNT(Table7[Recency]),1)</f>
        <v>1</v>
      </c>
      <c r="G1861">
        <f>CEILING(5*_xlfn.RANK.EQ(Table7[[#This Row],[Frequency]],Table7[Frequency],1)/COUNT(Table7[Frequency]),1)</f>
        <v>3</v>
      </c>
      <c r="H1861">
        <f>CEILING(5*_xlfn.RANK.EQ(Table7[[#This Row],[Monetary]],Table7[Monetary],1)/COUNT(Table7[Monetary]),1)</f>
        <v>2</v>
      </c>
      <c r="I1861" t="str">
        <f>_xlfn.CONCAT(Table7[[#This Row],[R score]],Table7[[#This Row],[F score]],Table7[[#This Row],[M score]])</f>
        <v>132</v>
      </c>
      <c r="J18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62" spans="1:10" x14ac:dyDescent="0.3">
      <c r="A1862">
        <v>14961</v>
      </c>
      <c r="B1862" s="1">
        <v>40507.406944444447</v>
      </c>
      <c r="C1862" s="2">
        <v>14.427083333328483</v>
      </c>
      <c r="D1862">
        <v>13</v>
      </c>
      <c r="E1862" s="5">
        <v>9365.4699999999866</v>
      </c>
      <c r="F1862">
        <f>CEILING(5*_xlfn.RANK.EQ(Table7[[#This Row],[Recency]],Table7[Recency],0)/COUNT(Table7[Recency]),1)</f>
        <v>4</v>
      </c>
      <c r="G1862">
        <f>CEILING(5*_xlfn.RANK.EQ(Table7[[#This Row],[Frequency]],Table7[Frequency],1)/COUNT(Table7[Frequency]),1)</f>
        <v>5</v>
      </c>
      <c r="H1862">
        <f>CEILING(5*_xlfn.RANK.EQ(Table7[[#This Row],[Monetary]],Table7[Monetary],1)/COUNT(Table7[Monetary]),1)</f>
        <v>5</v>
      </c>
      <c r="I1862" t="str">
        <f>_xlfn.CONCAT(Table7[[#This Row],[R score]],Table7[[#This Row],[F score]],Table7[[#This Row],[M score]])</f>
        <v>455</v>
      </c>
      <c r="J18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63" spans="1:10" x14ac:dyDescent="0.3">
      <c r="A1863">
        <v>14962</v>
      </c>
      <c r="B1863" s="1">
        <v>40347.664583333331</v>
      </c>
      <c r="C1863" s="2">
        <v>174.1694444444438</v>
      </c>
      <c r="D1863">
        <v>3</v>
      </c>
      <c r="E1863" s="5">
        <v>240.20999999999998</v>
      </c>
      <c r="F1863">
        <f>CEILING(5*_xlfn.RANK.EQ(Table7[[#This Row],[Recency]],Table7[Recency],0)/COUNT(Table7[Recency]),1)</f>
        <v>1</v>
      </c>
      <c r="G1863">
        <f>CEILING(5*_xlfn.RANK.EQ(Table7[[#This Row],[Frequency]],Table7[Frequency],1)/COUNT(Table7[Frequency]),1)</f>
        <v>3</v>
      </c>
      <c r="H1863">
        <f>CEILING(5*_xlfn.RANK.EQ(Table7[[#This Row],[Monetary]],Table7[Monetary],1)/COUNT(Table7[Monetary]),1)</f>
        <v>1</v>
      </c>
      <c r="I1863" t="str">
        <f>_xlfn.CONCAT(Table7[[#This Row],[R score]],Table7[[#This Row],[F score]],Table7[[#This Row],[M score]])</f>
        <v>131</v>
      </c>
      <c r="J18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64" spans="1:10" x14ac:dyDescent="0.3">
      <c r="A1864">
        <v>14963</v>
      </c>
      <c r="B1864" s="1">
        <v>40507.47152777778</v>
      </c>
      <c r="C1864" s="2">
        <v>14.362499999995634</v>
      </c>
      <c r="D1864">
        <v>7</v>
      </c>
      <c r="E1864" s="5">
        <v>1651.2300000000018</v>
      </c>
      <c r="F1864">
        <f>CEILING(5*_xlfn.RANK.EQ(Table7[[#This Row],[Recency]],Table7[Recency],0)/COUNT(Table7[Recency]),1)</f>
        <v>4</v>
      </c>
      <c r="G1864">
        <f>CEILING(5*_xlfn.RANK.EQ(Table7[[#This Row],[Frequency]],Table7[Frequency],1)/COUNT(Table7[Frequency]),1)</f>
        <v>5</v>
      </c>
      <c r="H1864">
        <f>CEILING(5*_xlfn.RANK.EQ(Table7[[#This Row],[Monetary]],Table7[Monetary],1)/COUNT(Table7[Monetary]),1)</f>
        <v>4</v>
      </c>
      <c r="I1864" t="str">
        <f>_xlfn.CONCAT(Table7[[#This Row],[R score]],Table7[[#This Row],[F score]],Table7[[#This Row],[M score]])</f>
        <v>454</v>
      </c>
      <c r="J18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65" spans="1:10" x14ac:dyDescent="0.3">
      <c r="A1865">
        <v>14966</v>
      </c>
      <c r="B1865" s="1">
        <v>40499.551388888889</v>
      </c>
      <c r="C1865" s="2">
        <v>22.28263888888614</v>
      </c>
      <c r="D1865">
        <v>5</v>
      </c>
      <c r="E1865" s="5">
        <v>881.24000000000046</v>
      </c>
      <c r="F1865">
        <f>CEILING(5*_xlfn.RANK.EQ(Table7[[#This Row],[Recency]],Table7[Recency],0)/COUNT(Table7[Recency]),1)</f>
        <v>4</v>
      </c>
      <c r="G1865">
        <f>CEILING(5*_xlfn.RANK.EQ(Table7[[#This Row],[Frequency]],Table7[Frequency],1)/COUNT(Table7[Frequency]),1)</f>
        <v>4</v>
      </c>
      <c r="H1865">
        <f>CEILING(5*_xlfn.RANK.EQ(Table7[[#This Row],[Monetary]],Table7[Monetary],1)/COUNT(Table7[Monetary]),1)</f>
        <v>3</v>
      </c>
      <c r="I1865" t="str">
        <f>_xlfn.CONCAT(Table7[[#This Row],[R score]],Table7[[#This Row],[F score]],Table7[[#This Row],[M score]])</f>
        <v>443</v>
      </c>
      <c r="J18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66" spans="1:10" x14ac:dyDescent="0.3">
      <c r="A1866">
        <v>14967</v>
      </c>
      <c r="B1866" s="1">
        <v>40445.46597222222</v>
      </c>
      <c r="C1866" s="2">
        <v>76.368055555554747</v>
      </c>
      <c r="D1866">
        <v>5</v>
      </c>
      <c r="E1866" s="5">
        <v>1518.8100000000002</v>
      </c>
      <c r="F1866">
        <f>CEILING(5*_xlfn.RANK.EQ(Table7[[#This Row],[Recency]],Table7[Recency],0)/COUNT(Table7[Recency]),1)</f>
        <v>2</v>
      </c>
      <c r="G1866">
        <f>CEILING(5*_xlfn.RANK.EQ(Table7[[#This Row],[Frequency]],Table7[Frequency],1)/COUNT(Table7[Frequency]),1)</f>
        <v>4</v>
      </c>
      <c r="H1866">
        <f>CEILING(5*_xlfn.RANK.EQ(Table7[[#This Row],[Monetary]],Table7[Monetary],1)/COUNT(Table7[Monetary]),1)</f>
        <v>4</v>
      </c>
      <c r="I1866" t="str">
        <f>_xlfn.CONCAT(Table7[[#This Row],[R score]],Table7[[#This Row],[F score]],Table7[[#This Row],[M score]])</f>
        <v>244</v>
      </c>
      <c r="J18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67" spans="1:10" x14ac:dyDescent="0.3">
      <c r="A1867">
        <v>14968</v>
      </c>
      <c r="B1867" s="1">
        <v>40428.561111111114</v>
      </c>
      <c r="C1867" s="2">
        <v>93.272916666661331</v>
      </c>
      <c r="D1867">
        <v>1</v>
      </c>
      <c r="E1867" s="5">
        <v>349.9</v>
      </c>
      <c r="F1867">
        <f>CEILING(5*_xlfn.RANK.EQ(Table7[[#This Row],[Recency]],Table7[Recency],0)/COUNT(Table7[Recency]),1)</f>
        <v>2</v>
      </c>
      <c r="G1867">
        <f>CEILING(5*_xlfn.RANK.EQ(Table7[[#This Row],[Frequency]],Table7[Frequency],1)/COUNT(Table7[Frequency]),1)</f>
        <v>1</v>
      </c>
      <c r="H1867">
        <f>CEILING(5*_xlfn.RANK.EQ(Table7[[#This Row],[Monetary]],Table7[Monetary],1)/COUNT(Table7[Monetary]),1)</f>
        <v>2</v>
      </c>
      <c r="I1867" t="str">
        <f>_xlfn.CONCAT(Table7[[#This Row],[R score]],Table7[[#This Row],[F score]],Table7[[#This Row],[M score]])</f>
        <v>212</v>
      </c>
      <c r="J18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68" spans="1:10" x14ac:dyDescent="0.3">
      <c r="A1868">
        <v>14969</v>
      </c>
      <c r="B1868" s="1">
        <v>40183.529861111114</v>
      </c>
      <c r="C1868" s="2">
        <v>338.30416666666133</v>
      </c>
      <c r="D1868">
        <v>1</v>
      </c>
      <c r="E1868" s="5">
        <v>906.2299999999999</v>
      </c>
      <c r="F1868">
        <f>CEILING(5*_xlfn.RANK.EQ(Table7[[#This Row],[Recency]],Table7[Recency],0)/COUNT(Table7[Recency]),1)</f>
        <v>1</v>
      </c>
      <c r="G1868">
        <f>CEILING(5*_xlfn.RANK.EQ(Table7[[#This Row],[Frequency]],Table7[Frequency],1)/COUNT(Table7[Frequency]),1)</f>
        <v>1</v>
      </c>
      <c r="H1868">
        <f>CEILING(5*_xlfn.RANK.EQ(Table7[[#This Row],[Monetary]],Table7[Monetary],1)/COUNT(Table7[Monetary]),1)</f>
        <v>3</v>
      </c>
      <c r="I1868" t="str">
        <f>_xlfn.CONCAT(Table7[[#This Row],[R score]],Table7[[#This Row],[F score]],Table7[[#This Row],[M score]])</f>
        <v>113</v>
      </c>
      <c r="J18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69" spans="1:10" x14ac:dyDescent="0.3">
      <c r="A1869">
        <v>14970</v>
      </c>
      <c r="B1869" s="1">
        <v>40477.690972222219</v>
      </c>
      <c r="C1869" s="2">
        <v>44.143055555556202</v>
      </c>
      <c r="D1869">
        <v>8</v>
      </c>
      <c r="E1869" s="5">
        <v>3327.2900000000004</v>
      </c>
      <c r="F1869">
        <f>CEILING(5*_xlfn.RANK.EQ(Table7[[#This Row],[Recency]],Table7[Recency],0)/COUNT(Table7[Recency]),1)</f>
        <v>3</v>
      </c>
      <c r="G1869">
        <f>CEILING(5*_xlfn.RANK.EQ(Table7[[#This Row],[Frequency]],Table7[Frequency],1)/COUNT(Table7[Frequency]),1)</f>
        <v>5</v>
      </c>
      <c r="H1869">
        <f>CEILING(5*_xlfn.RANK.EQ(Table7[[#This Row],[Monetary]],Table7[Monetary],1)/COUNT(Table7[Monetary]),1)</f>
        <v>5</v>
      </c>
      <c r="I1869" t="str">
        <f>_xlfn.CONCAT(Table7[[#This Row],[R score]],Table7[[#This Row],[F score]],Table7[[#This Row],[M score]])</f>
        <v>355</v>
      </c>
      <c r="J18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70" spans="1:10" x14ac:dyDescent="0.3">
      <c r="A1870">
        <v>14972</v>
      </c>
      <c r="B1870" s="1">
        <v>40505.678472222222</v>
      </c>
      <c r="C1870" s="2">
        <v>16.155555555553292</v>
      </c>
      <c r="D1870">
        <v>1</v>
      </c>
      <c r="E1870" s="5">
        <v>30.299999999999997</v>
      </c>
      <c r="F1870">
        <f>CEILING(5*_xlfn.RANK.EQ(Table7[[#This Row],[Recency]],Table7[Recency],0)/COUNT(Table7[Recency]),1)</f>
        <v>4</v>
      </c>
      <c r="G1870">
        <f>CEILING(5*_xlfn.RANK.EQ(Table7[[#This Row],[Frequency]],Table7[Frequency],1)/COUNT(Table7[Frequency]),1)</f>
        <v>1</v>
      </c>
      <c r="H1870">
        <f>CEILING(5*_xlfn.RANK.EQ(Table7[[#This Row],[Monetary]],Table7[Monetary],1)/COUNT(Table7[Monetary]),1)</f>
        <v>1</v>
      </c>
      <c r="I1870" t="str">
        <f>_xlfn.CONCAT(Table7[[#This Row],[R score]],Table7[[#This Row],[F score]],Table7[[#This Row],[M score]])</f>
        <v>411</v>
      </c>
      <c r="J18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71" spans="1:10" x14ac:dyDescent="0.3">
      <c r="A1871">
        <v>14975</v>
      </c>
      <c r="B1871" s="1">
        <v>40465.59097222222</v>
      </c>
      <c r="C1871" s="2">
        <v>56.243055555554747</v>
      </c>
      <c r="D1871">
        <v>1</v>
      </c>
      <c r="E1871" s="5">
        <v>192.45</v>
      </c>
      <c r="F1871">
        <f>CEILING(5*_xlfn.RANK.EQ(Table7[[#This Row],[Recency]],Table7[Recency],0)/COUNT(Table7[Recency]),1)</f>
        <v>3</v>
      </c>
      <c r="G1871">
        <f>CEILING(5*_xlfn.RANK.EQ(Table7[[#This Row],[Frequency]],Table7[Frequency],1)/COUNT(Table7[Frequency]),1)</f>
        <v>1</v>
      </c>
      <c r="H1871">
        <f>CEILING(5*_xlfn.RANK.EQ(Table7[[#This Row],[Monetary]],Table7[Monetary],1)/COUNT(Table7[Monetary]),1)</f>
        <v>1</v>
      </c>
      <c r="I1871" t="str">
        <f>_xlfn.CONCAT(Table7[[#This Row],[R score]],Table7[[#This Row],[F score]],Table7[[#This Row],[M score]])</f>
        <v>311</v>
      </c>
      <c r="J18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72" spans="1:10" x14ac:dyDescent="0.3">
      <c r="A1872">
        <v>14977</v>
      </c>
      <c r="B1872" s="1">
        <v>40161.442361111112</v>
      </c>
      <c r="C1872" s="2">
        <v>360.39166666666279</v>
      </c>
      <c r="D1872">
        <v>1</v>
      </c>
      <c r="E1872" s="5">
        <v>31.93</v>
      </c>
      <c r="F1872">
        <f>CEILING(5*_xlfn.RANK.EQ(Table7[[#This Row],[Recency]],Table7[Recency],0)/COUNT(Table7[Recency]),1)</f>
        <v>1</v>
      </c>
      <c r="G1872">
        <f>CEILING(5*_xlfn.RANK.EQ(Table7[[#This Row],[Frequency]],Table7[Frequency],1)/COUNT(Table7[Frequency]),1)</f>
        <v>1</v>
      </c>
      <c r="H1872">
        <f>CEILING(5*_xlfn.RANK.EQ(Table7[[#This Row],[Monetary]],Table7[Monetary],1)/COUNT(Table7[Monetary]),1)</f>
        <v>1</v>
      </c>
      <c r="I1872" t="str">
        <f>_xlfn.CONCAT(Table7[[#This Row],[R score]],Table7[[#This Row],[F score]],Table7[[#This Row],[M score]])</f>
        <v>111</v>
      </c>
      <c r="J18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73" spans="1:10" x14ac:dyDescent="0.3">
      <c r="A1873">
        <v>14978</v>
      </c>
      <c r="B1873" s="1">
        <v>40456.577777777777</v>
      </c>
      <c r="C1873" s="2">
        <v>65.256249999998545</v>
      </c>
      <c r="D1873">
        <v>5</v>
      </c>
      <c r="E1873" s="5">
        <v>1190.8200000000006</v>
      </c>
      <c r="F1873">
        <f>CEILING(5*_xlfn.RANK.EQ(Table7[[#This Row],[Recency]],Table7[Recency],0)/COUNT(Table7[Recency]),1)</f>
        <v>3</v>
      </c>
      <c r="G1873">
        <f>CEILING(5*_xlfn.RANK.EQ(Table7[[#This Row],[Frequency]],Table7[Frequency],1)/COUNT(Table7[Frequency]),1)</f>
        <v>4</v>
      </c>
      <c r="H1873">
        <f>CEILING(5*_xlfn.RANK.EQ(Table7[[#This Row],[Monetary]],Table7[Monetary],1)/COUNT(Table7[Monetary]),1)</f>
        <v>4</v>
      </c>
      <c r="I1873" t="str">
        <f>_xlfn.CONCAT(Table7[[#This Row],[R score]],Table7[[#This Row],[F score]],Table7[[#This Row],[M score]])</f>
        <v>344</v>
      </c>
      <c r="J18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74" spans="1:10" x14ac:dyDescent="0.3">
      <c r="A1874">
        <v>14979</v>
      </c>
      <c r="B1874" s="1">
        <v>40151.537499999999</v>
      </c>
      <c r="C1874" s="2">
        <v>370.29652777777665</v>
      </c>
      <c r="D1874">
        <v>1</v>
      </c>
      <c r="E1874" s="5">
        <v>429.65999999999991</v>
      </c>
      <c r="F1874">
        <f>CEILING(5*_xlfn.RANK.EQ(Table7[[#This Row],[Recency]],Table7[Recency],0)/COUNT(Table7[Recency]),1)</f>
        <v>1</v>
      </c>
      <c r="G1874">
        <f>CEILING(5*_xlfn.RANK.EQ(Table7[[#This Row],[Frequency]],Table7[Frequency],1)/COUNT(Table7[Frequency]),1)</f>
        <v>1</v>
      </c>
      <c r="H1874">
        <f>CEILING(5*_xlfn.RANK.EQ(Table7[[#This Row],[Monetary]],Table7[Monetary],1)/COUNT(Table7[Monetary]),1)</f>
        <v>2</v>
      </c>
      <c r="I1874" t="str">
        <f>_xlfn.CONCAT(Table7[[#This Row],[R score]],Table7[[#This Row],[F score]],Table7[[#This Row],[M score]])</f>
        <v>112</v>
      </c>
      <c r="J18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75" spans="1:10" x14ac:dyDescent="0.3">
      <c r="A1875">
        <v>14980</v>
      </c>
      <c r="B1875" s="1">
        <v>40149.589583333334</v>
      </c>
      <c r="C1875" s="2">
        <v>372.24444444444089</v>
      </c>
      <c r="D1875">
        <v>1</v>
      </c>
      <c r="E1875" s="5">
        <v>150.68</v>
      </c>
      <c r="F1875">
        <f>CEILING(5*_xlfn.RANK.EQ(Table7[[#This Row],[Recency]],Table7[Recency],0)/COUNT(Table7[Recency]),1)</f>
        <v>1</v>
      </c>
      <c r="G1875">
        <f>CEILING(5*_xlfn.RANK.EQ(Table7[[#This Row],[Frequency]],Table7[Frequency],1)/COUNT(Table7[Frequency]),1)</f>
        <v>1</v>
      </c>
      <c r="H1875">
        <f>CEILING(5*_xlfn.RANK.EQ(Table7[[#This Row],[Monetary]],Table7[Monetary],1)/COUNT(Table7[Monetary]),1)</f>
        <v>1</v>
      </c>
      <c r="I1875" t="str">
        <f>_xlfn.CONCAT(Table7[[#This Row],[R score]],Table7[[#This Row],[F score]],Table7[[#This Row],[M score]])</f>
        <v>111</v>
      </c>
      <c r="J18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76" spans="1:10" x14ac:dyDescent="0.3">
      <c r="A1876">
        <v>14981</v>
      </c>
      <c r="B1876" s="1">
        <v>40463.461111111108</v>
      </c>
      <c r="C1876" s="2">
        <v>58.372916666667152</v>
      </c>
      <c r="D1876">
        <v>1</v>
      </c>
      <c r="E1876" s="5">
        <v>270.8</v>
      </c>
      <c r="F1876">
        <f>CEILING(5*_xlfn.RANK.EQ(Table7[[#This Row],[Recency]],Table7[Recency],0)/COUNT(Table7[Recency]),1)</f>
        <v>3</v>
      </c>
      <c r="G1876">
        <f>CEILING(5*_xlfn.RANK.EQ(Table7[[#This Row],[Frequency]],Table7[Frequency],1)/COUNT(Table7[Frequency]),1)</f>
        <v>1</v>
      </c>
      <c r="H1876">
        <f>CEILING(5*_xlfn.RANK.EQ(Table7[[#This Row],[Monetary]],Table7[Monetary],1)/COUNT(Table7[Monetary]),1)</f>
        <v>2</v>
      </c>
      <c r="I1876" t="str">
        <f>_xlfn.CONCAT(Table7[[#This Row],[R score]],Table7[[#This Row],[F score]],Table7[[#This Row],[M score]])</f>
        <v>312</v>
      </c>
      <c r="J18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77" spans="1:10" x14ac:dyDescent="0.3">
      <c r="A1877">
        <v>14982</v>
      </c>
      <c r="B1877" s="1">
        <v>40314.661111111112</v>
      </c>
      <c r="C1877" s="2">
        <v>207.17291666666279</v>
      </c>
      <c r="D1877">
        <v>1</v>
      </c>
      <c r="E1877" s="5">
        <v>234.88</v>
      </c>
      <c r="F1877">
        <f>CEILING(5*_xlfn.RANK.EQ(Table7[[#This Row],[Recency]],Table7[Recency],0)/COUNT(Table7[Recency]),1)</f>
        <v>1</v>
      </c>
      <c r="G1877">
        <f>CEILING(5*_xlfn.RANK.EQ(Table7[[#This Row],[Frequency]],Table7[Frequency],1)/COUNT(Table7[Frequency]),1)</f>
        <v>1</v>
      </c>
      <c r="H1877">
        <f>CEILING(5*_xlfn.RANK.EQ(Table7[[#This Row],[Monetary]],Table7[Monetary],1)/COUNT(Table7[Monetary]),1)</f>
        <v>1</v>
      </c>
      <c r="I1877" t="str">
        <f>_xlfn.CONCAT(Table7[[#This Row],[R score]],Table7[[#This Row],[F score]],Table7[[#This Row],[M score]])</f>
        <v>111</v>
      </c>
      <c r="J18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78" spans="1:10" x14ac:dyDescent="0.3">
      <c r="A1878">
        <v>14983</v>
      </c>
      <c r="B1878" s="1">
        <v>40197.730555555558</v>
      </c>
      <c r="C1878" s="2">
        <v>324.10347222221753</v>
      </c>
      <c r="D1878">
        <v>1</v>
      </c>
      <c r="E1878" s="5">
        <v>183.2000000000001</v>
      </c>
      <c r="F1878">
        <f>CEILING(5*_xlfn.RANK.EQ(Table7[[#This Row],[Recency]],Table7[Recency],0)/COUNT(Table7[Recency]),1)</f>
        <v>1</v>
      </c>
      <c r="G1878">
        <f>CEILING(5*_xlfn.RANK.EQ(Table7[[#This Row],[Frequency]],Table7[Frequency],1)/COUNT(Table7[Frequency]),1)</f>
        <v>1</v>
      </c>
      <c r="H1878">
        <f>CEILING(5*_xlfn.RANK.EQ(Table7[[#This Row],[Monetary]],Table7[Monetary],1)/COUNT(Table7[Monetary]),1)</f>
        <v>1</v>
      </c>
      <c r="I1878" t="str">
        <f>_xlfn.CONCAT(Table7[[#This Row],[R score]],Table7[[#This Row],[F score]],Table7[[#This Row],[M score]])</f>
        <v>111</v>
      </c>
      <c r="J18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79" spans="1:10" x14ac:dyDescent="0.3">
      <c r="A1879">
        <v>14984</v>
      </c>
      <c r="B1879" s="1">
        <v>40498.441666666666</v>
      </c>
      <c r="C1879" s="2">
        <v>23.392361111109494</v>
      </c>
      <c r="D1879">
        <v>4</v>
      </c>
      <c r="E1879" s="5">
        <v>1058.1399999999999</v>
      </c>
      <c r="F1879">
        <f>CEILING(5*_xlfn.RANK.EQ(Table7[[#This Row],[Recency]],Table7[Recency],0)/COUNT(Table7[Recency]),1)</f>
        <v>4</v>
      </c>
      <c r="G1879">
        <f>CEILING(5*_xlfn.RANK.EQ(Table7[[#This Row],[Frequency]],Table7[Frequency],1)/COUNT(Table7[Frequency]),1)</f>
        <v>4</v>
      </c>
      <c r="H1879">
        <f>CEILING(5*_xlfn.RANK.EQ(Table7[[#This Row],[Monetary]],Table7[Monetary],1)/COUNT(Table7[Monetary]),1)</f>
        <v>4</v>
      </c>
      <c r="I1879" t="str">
        <f>_xlfn.CONCAT(Table7[[#This Row],[R score]],Table7[[#This Row],[F score]],Table7[[#This Row],[M score]])</f>
        <v>444</v>
      </c>
      <c r="J18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80" spans="1:10" x14ac:dyDescent="0.3">
      <c r="A1880">
        <v>14986</v>
      </c>
      <c r="B1880" s="1">
        <v>40510.642361111109</v>
      </c>
      <c r="C1880" s="2">
        <v>11.191666666665697</v>
      </c>
      <c r="D1880">
        <v>2</v>
      </c>
      <c r="E1880" s="5">
        <v>563.10000000000014</v>
      </c>
      <c r="F1880">
        <f>CEILING(5*_xlfn.RANK.EQ(Table7[[#This Row],[Recency]],Table7[Recency],0)/COUNT(Table7[Recency]),1)</f>
        <v>5</v>
      </c>
      <c r="G1880">
        <f>CEILING(5*_xlfn.RANK.EQ(Table7[[#This Row],[Frequency]],Table7[Frequency],1)/COUNT(Table7[Frequency]),1)</f>
        <v>2</v>
      </c>
      <c r="H1880">
        <f>CEILING(5*_xlfn.RANK.EQ(Table7[[#This Row],[Monetary]],Table7[Monetary],1)/COUNT(Table7[Monetary]),1)</f>
        <v>3</v>
      </c>
      <c r="I1880" t="str">
        <f>_xlfn.CONCAT(Table7[[#This Row],[R score]],Table7[[#This Row],[F score]],Table7[[#This Row],[M score]])</f>
        <v>523</v>
      </c>
      <c r="J18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81" spans="1:10" x14ac:dyDescent="0.3">
      <c r="A1881">
        <v>14987</v>
      </c>
      <c r="B1881" s="1">
        <v>40521.509027777778</v>
      </c>
      <c r="C1881" s="2">
        <v>0.32499999999708962</v>
      </c>
      <c r="D1881">
        <v>7</v>
      </c>
      <c r="E1881" s="5">
        <v>1387.45</v>
      </c>
      <c r="F1881">
        <f>CEILING(5*_xlfn.RANK.EQ(Table7[[#This Row],[Recency]],Table7[Recency],0)/COUNT(Table7[Recency]),1)</f>
        <v>5</v>
      </c>
      <c r="G1881">
        <f>CEILING(5*_xlfn.RANK.EQ(Table7[[#This Row],[Frequency]],Table7[Frequency],1)/COUNT(Table7[Frequency]),1)</f>
        <v>5</v>
      </c>
      <c r="H1881">
        <f>CEILING(5*_xlfn.RANK.EQ(Table7[[#This Row],[Monetary]],Table7[Monetary],1)/COUNT(Table7[Monetary]),1)</f>
        <v>4</v>
      </c>
      <c r="I1881" t="str">
        <f>_xlfn.CONCAT(Table7[[#This Row],[R score]],Table7[[#This Row],[F score]],Table7[[#This Row],[M score]])</f>
        <v>554</v>
      </c>
      <c r="J18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82" spans="1:10" x14ac:dyDescent="0.3">
      <c r="A1882">
        <v>14988</v>
      </c>
      <c r="B1882" s="1">
        <v>40506.536805555559</v>
      </c>
      <c r="C1882" s="2">
        <v>15.297222222216078</v>
      </c>
      <c r="D1882">
        <v>6</v>
      </c>
      <c r="E1882" s="5">
        <v>1704.1100000000001</v>
      </c>
      <c r="F1882">
        <f>CEILING(5*_xlfn.RANK.EQ(Table7[[#This Row],[Recency]],Table7[Recency],0)/COUNT(Table7[Recency]),1)</f>
        <v>4</v>
      </c>
      <c r="G1882">
        <f>CEILING(5*_xlfn.RANK.EQ(Table7[[#This Row],[Frequency]],Table7[Frequency],1)/COUNT(Table7[Frequency]),1)</f>
        <v>4</v>
      </c>
      <c r="H1882">
        <f>CEILING(5*_xlfn.RANK.EQ(Table7[[#This Row],[Monetary]],Table7[Monetary],1)/COUNT(Table7[Monetary]),1)</f>
        <v>4</v>
      </c>
      <c r="I1882" t="str">
        <f>_xlfn.CONCAT(Table7[[#This Row],[R score]],Table7[[#This Row],[F score]],Table7[[#This Row],[M score]])</f>
        <v>444</v>
      </c>
      <c r="J18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83" spans="1:10" x14ac:dyDescent="0.3">
      <c r="A1883">
        <v>14989</v>
      </c>
      <c r="B1883" s="1">
        <v>40225.444444444445</v>
      </c>
      <c r="C1883" s="2">
        <v>296.38958333332994</v>
      </c>
      <c r="D1883">
        <v>1</v>
      </c>
      <c r="E1883" s="5">
        <v>342.40000000000003</v>
      </c>
      <c r="F1883">
        <f>CEILING(5*_xlfn.RANK.EQ(Table7[[#This Row],[Recency]],Table7[Recency],0)/COUNT(Table7[Recency]),1)</f>
        <v>1</v>
      </c>
      <c r="G1883">
        <f>CEILING(5*_xlfn.RANK.EQ(Table7[[#This Row],[Frequency]],Table7[Frequency],1)/COUNT(Table7[Frequency]),1)</f>
        <v>1</v>
      </c>
      <c r="H1883">
        <f>CEILING(5*_xlfn.RANK.EQ(Table7[[#This Row],[Monetary]],Table7[Monetary],1)/COUNT(Table7[Monetary]),1)</f>
        <v>2</v>
      </c>
      <c r="I1883" t="str">
        <f>_xlfn.CONCAT(Table7[[#This Row],[R score]],Table7[[#This Row],[F score]],Table7[[#This Row],[M score]])</f>
        <v>112</v>
      </c>
      <c r="J18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84" spans="1:10" x14ac:dyDescent="0.3">
      <c r="A1884">
        <v>14990</v>
      </c>
      <c r="B1884" s="1">
        <v>40274.57916666667</v>
      </c>
      <c r="C1884" s="2">
        <v>247.25486111110513</v>
      </c>
      <c r="D1884">
        <v>2</v>
      </c>
      <c r="E1884" s="5">
        <v>304.17</v>
      </c>
      <c r="F1884">
        <f>CEILING(5*_xlfn.RANK.EQ(Table7[[#This Row],[Recency]],Table7[Recency],0)/COUNT(Table7[Recency]),1)</f>
        <v>1</v>
      </c>
      <c r="G1884">
        <f>CEILING(5*_xlfn.RANK.EQ(Table7[[#This Row],[Frequency]],Table7[Frequency],1)/COUNT(Table7[Frequency]),1)</f>
        <v>2</v>
      </c>
      <c r="H1884">
        <f>CEILING(5*_xlfn.RANK.EQ(Table7[[#This Row],[Monetary]],Table7[Monetary],1)/COUNT(Table7[Monetary]),1)</f>
        <v>2</v>
      </c>
      <c r="I1884" t="str">
        <f>_xlfn.CONCAT(Table7[[#This Row],[R score]],Table7[[#This Row],[F score]],Table7[[#This Row],[M score]])</f>
        <v>122</v>
      </c>
      <c r="J18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85" spans="1:10" x14ac:dyDescent="0.3">
      <c r="A1885">
        <v>14991</v>
      </c>
      <c r="B1885" s="1">
        <v>40456.542361111111</v>
      </c>
      <c r="C1885" s="2">
        <v>65.291666666664241</v>
      </c>
      <c r="D1885">
        <v>1</v>
      </c>
      <c r="E1885" s="5">
        <v>314.6699999999999</v>
      </c>
      <c r="F1885">
        <f>CEILING(5*_xlfn.RANK.EQ(Table7[[#This Row],[Recency]],Table7[Recency],0)/COUNT(Table7[Recency]),1)</f>
        <v>3</v>
      </c>
      <c r="G1885">
        <f>CEILING(5*_xlfn.RANK.EQ(Table7[[#This Row],[Frequency]],Table7[Frequency],1)/COUNT(Table7[Frequency]),1)</f>
        <v>1</v>
      </c>
      <c r="H1885">
        <f>CEILING(5*_xlfn.RANK.EQ(Table7[[#This Row],[Monetary]],Table7[Monetary],1)/COUNT(Table7[Monetary]),1)</f>
        <v>2</v>
      </c>
      <c r="I1885" t="str">
        <f>_xlfn.CONCAT(Table7[[#This Row],[R score]],Table7[[#This Row],[F score]],Table7[[#This Row],[M score]])</f>
        <v>312</v>
      </c>
      <c r="J18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86" spans="1:10" x14ac:dyDescent="0.3">
      <c r="A1886">
        <v>14992</v>
      </c>
      <c r="B1886" s="1">
        <v>40444.741666666669</v>
      </c>
      <c r="C1886" s="2">
        <v>77.092361111106584</v>
      </c>
      <c r="D1886">
        <v>1</v>
      </c>
      <c r="E1886" s="5">
        <v>210.49999999999997</v>
      </c>
      <c r="F1886">
        <f>CEILING(5*_xlfn.RANK.EQ(Table7[[#This Row],[Recency]],Table7[Recency],0)/COUNT(Table7[Recency]),1)</f>
        <v>2</v>
      </c>
      <c r="G1886">
        <f>CEILING(5*_xlfn.RANK.EQ(Table7[[#This Row],[Frequency]],Table7[Frequency],1)/COUNT(Table7[Frequency]),1)</f>
        <v>1</v>
      </c>
      <c r="H1886">
        <f>CEILING(5*_xlfn.RANK.EQ(Table7[[#This Row],[Monetary]],Table7[Monetary],1)/COUNT(Table7[Monetary]),1)</f>
        <v>1</v>
      </c>
      <c r="I1886" t="str">
        <f>_xlfn.CONCAT(Table7[[#This Row],[R score]],Table7[[#This Row],[F score]],Table7[[#This Row],[M score]])</f>
        <v>211</v>
      </c>
      <c r="J18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87" spans="1:10" x14ac:dyDescent="0.3">
      <c r="A1887">
        <v>14993</v>
      </c>
      <c r="B1887" s="1">
        <v>40323.532638888886</v>
      </c>
      <c r="C1887" s="2">
        <v>198.30138888888905</v>
      </c>
      <c r="D1887">
        <v>1</v>
      </c>
      <c r="E1887" s="5">
        <v>36.129999999999995</v>
      </c>
      <c r="F1887">
        <f>CEILING(5*_xlfn.RANK.EQ(Table7[[#This Row],[Recency]],Table7[Recency],0)/COUNT(Table7[Recency]),1)</f>
        <v>1</v>
      </c>
      <c r="G1887">
        <f>CEILING(5*_xlfn.RANK.EQ(Table7[[#This Row],[Frequency]],Table7[Frequency],1)/COUNT(Table7[Frequency]),1)</f>
        <v>1</v>
      </c>
      <c r="H1887">
        <f>CEILING(5*_xlfn.RANK.EQ(Table7[[#This Row],[Monetary]],Table7[Monetary],1)/COUNT(Table7[Monetary]),1)</f>
        <v>1</v>
      </c>
      <c r="I1887" t="str">
        <f>_xlfn.CONCAT(Table7[[#This Row],[R score]],Table7[[#This Row],[F score]],Table7[[#This Row],[M score]])</f>
        <v>111</v>
      </c>
      <c r="J18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88" spans="1:10" x14ac:dyDescent="0.3">
      <c r="A1888">
        <v>14994</v>
      </c>
      <c r="B1888" s="1">
        <v>40504.540972222225</v>
      </c>
      <c r="C1888" s="2">
        <v>17.293055555550382</v>
      </c>
      <c r="D1888">
        <v>5</v>
      </c>
      <c r="E1888" s="5">
        <v>942.77000000000066</v>
      </c>
      <c r="F1888">
        <f>CEILING(5*_xlfn.RANK.EQ(Table7[[#This Row],[Recency]],Table7[Recency],0)/COUNT(Table7[Recency]),1)</f>
        <v>4</v>
      </c>
      <c r="G1888">
        <f>CEILING(5*_xlfn.RANK.EQ(Table7[[#This Row],[Frequency]],Table7[Frequency],1)/COUNT(Table7[Frequency]),1)</f>
        <v>4</v>
      </c>
      <c r="H1888">
        <f>CEILING(5*_xlfn.RANK.EQ(Table7[[#This Row],[Monetary]],Table7[Monetary],1)/COUNT(Table7[Monetary]),1)</f>
        <v>3</v>
      </c>
      <c r="I1888" t="str">
        <f>_xlfn.CONCAT(Table7[[#This Row],[R score]],Table7[[#This Row],[F score]],Table7[[#This Row],[M score]])</f>
        <v>443</v>
      </c>
      <c r="J18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89" spans="1:10" x14ac:dyDescent="0.3">
      <c r="A1889">
        <v>14996</v>
      </c>
      <c r="B1889" s="1">
        <v>40405.572222222225</v>
      </c>
      <c r="C1889" s="2">
        <v>116.26180555555038</v>
      </c>
      <c r="D1889">
        <v>2</v>
      </c>
      <c r="E1889" s="5">
        <v>442.29000000000008</v>
      </c>
      <c r="F1889">
        <f>CEILING(5*_xlfn.RANK.EQ(Table7[[#This Row],[Recency]],Table7[Recency],0)/COUNT(Table7[Recency]),1)</f>
        <v>2</v>
      </c>
      <c r="G1889">
        <f>CEILING(5*_xlfn.RANK.EQ(Table7[[#This Row],[Frequency]],Table7[Frequency],1)/COUNT(Table7[Frequency]),1)</f>
        <v>2</v>
      </c>
      <c r="H1889">
        <f>CEILING(5*_xlfn.RANK.EQ(Table7[[#This Row],[Monetary]],Table7[Monetary],1)/COUNT(Table7[Monetary]),1)</f>
        <v>2</v>
      </c>
      <c r="I1889" t="str">
        <f>_xlfn.CONCAT(Table7[[#This Row],[R score]],Table7[[#This Row],[F score]],Table7[[#This Row],[M score]])</f>
        <v>222</v>
      </c>
      <c r="J18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90" spans="1:10" x14ac:dyDescent="0.3">
      <c r="A1890">
        <v>14997</v>
      </c>
      <c r="B1890" s="1">
        <v>40231.507638888892</v>
      </c>
      <c r="C1890" s="2">
        <v>290.32638888888323</v>
      </c>
      <c r="D1890">
        <v>1</v>
      </c>
      <c r="E1890" s="5">
        <v>230.39999999999998</v>
      </c>
      <c r="F1890">
        <f>CEILING(5*_xlfn.RANK.EQ(Table7[[#This Row],[Recency]],Table7[Recency],0)/COUNT(Table7[Recency]),1)</f>
        <v>1</v>
      </c>
      <c r="G1890">
        <f>CEILING(5*_xlfn.RANK.EQ(Table7[[#This Row],[Frequency]],Table7[Frequency],1)/COUNT(Table7[Frequency]),1)</f>
        <v>1</v>
      </c>
      <c r="H1890">
        <f>CEILING(5*_xlfn.RANK.EQ(Table7[[#This Row],[Monetary]],Table7[Monetary],1)/COUNT(Table7[Monetary]),1)</f>
        <v>1</v>
      </c>
      <c r="I1890" t="str">
        <f>_xlfn.CONCAT(Table7[[#This Row],[R score]],Table7[[#This Row],[F score]],Table7[[#This Row],[M score]])</f>
        <v>111</v>
      </c>
      <c r="J18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91" spans="1:10" x14ac:dyDescent="0.3">
      <c r="A1891">
        <v>14998</v>
      </c>
      <c r="B1891" s="1">
        <v>40458.783333333333</v>
      </c>
      <c r="C1891" s="2">
        <v>63.050694444442343</v>
      </c>
      <c r="D1891">
        <v>2</v>
      </c>
      <c r="E1891" s="5">
        <v>338.31000000000006</v>
      </c>
      <c r="F1891">
        <f>CEILING(5*_xlfn.RANK.EQ(Table7[[#This Row],[Recency]],Table7[Recency],0)/COUNT(Table7[Recency]),1)</f>
        <v>3</v>
      </c>
      <c r="G1891">
        <f>CEILING(5*_xlfn.RANK.EQ(Table7[[#This Row],[Frequency]],Table7[Frequency],1)/COUNT(Table7[Frequency]),1)</f>
        <v>2</v>
      </c>
      <c r="H1891">
        <f>CEILING(5*_xlfn.RANK.EQ(Table7[[#This Row],[Monetary]],Table7[Monetary],1)/COUNT(Table7[Monetary]),1)</f>
        <v>2</v>
      </c>
      <c r="I1891" t="str">
        <f>_xlfn.CONCAT(Table7[[#This Row],[R score]],Table7[[#This Row],[F score]],Table7[[#This Row],[M score]])</f>
        <v>322</v>
      </c>
      <c r="J18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92" spans="1:10" x14ac:dyDescent="0.3">
      <c r="A1892">
        <v>14999</v>
      </c>
      <c r="B1892" s="1">
        <v>40294.449305555558</v>
      </c>
      <c r="C1892" s="2">
        <v>227.38472222221753</v>
      </c>
      <c r="D1892">
        <v>1</v>
      </c>
      <c r="E1892" s="5">
        <v>129.47999999999999</v>
      </c>
      <c r="F1892">
        <f>CEILING(5*_xlfn.RANK.EQ(Table7[[#This Row],[Recency]],Table7[Recency],0)/COUNT(Table7[Recency]),1)</f>
        <v>1</v>
      </c>
      <c r="G1892">
        <f>CEILING(5*_xlfn.RANK.EQ(Table7[[#This Row],[Frequency]],Table7[Frequency],1)/COUNT(Table7[Frequency]),1)</f>
        <v>1</v>
      </c>
      <c r="H1892">
        <f>CEILING(5*_xlfn.RANK.EQ(Table7[[#This Row],[Monetary]],Table7[Monetary],1)/COUNT(Table7[Monetary]),1)</f>
        <v>1</v>
      </c>
      <c r="I1892" t="str">
        <f>_xlfn.CONCAT(Table7[[#This Row],[R score]],Table7[[#This Row],[F score]],Table7[[#This Row],[M score]])</f>
        <v>111</v>
      </c>
      <c r="J18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93" spans="1:10" x14ac:dyDescent="0.3">
      <c r="A1893">
        <v>15001</v>
      </c>
      <c r="B1893" s="1">
        <v>40492.57708333333</v>
      </c>
      <c r="C1893" s="2">
        <v>29.256944444445253</v>
      </c>
      <c r="D1893">
        <v>2</v>
      </c>
      <c r="E1893" s="5">
        <v>197.10999999999996</v>
      </c>
      <c r="F1893">
        <f>CEILING(5*_xlfn.RANK.EQ(Table7[[#This Row],[Recency]],Table7[Recency],0)/COUNT(Table7[Recency]),1)</f>
        <v>4</v>
      </c>
      <c r="G1893">
        <f>CEILING(5*_xlfn.RANK.EQ(Table7[[#This Row],[Frequency]],Table7[Frequency],1)/COUNT(Table7[Frequency]),1)</f>
        <v>2</v>
      </c>
      <c r="H1893">
        <f>CEILING(5*_xlfn.RANK.EQ(Table7[[#This Row],[Monetary]],Table7[Monetary],1)/COUNT(Table7[Monetary]),1)</f>
        <v>1</v>
      </c>
      <c r="I1893" t="str">
        <f>_xlfn.CONCAT(Table7[[#This Row],[R score]],Table7[[#This Row],[F score]],Table7[[#This Row],[M score]])</f>
        <v>421</v>
      </c>
      <c r="J18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894" spans="1:10" x14ac:dyDescent="0.3">
      <c r="A1894">
        <v>15002</v>
      </c>
      <c r="B1894" s="1">
        <v>40519.552777777775</v>
      </c>
      <c r="C1894" s="2">
        <v>2.28125</v>
      </c>
      <c r="D1894">
        <v>6</v>
      </c>
      <c r="E1894" s="5">
        <v>3127.97</v>
      </c>
      <c r="F1894">
        <f>CEILING(5*_xlfn.RANK.EQ(Table7[[#This Row],[Recency]],Table7[Recency],0)/COUNT(Table7[Recency]),1)</f>
        <v>5</v>
      </c>
      <c r="G1894">
        <f>CEILING(5*_xlfn.RANK.EQ(Table7[[#This Row],[Frequency]],Table7[Frequency],1)/COUNT(Table7[Frequency]),1)</f>
        <v>4</v>
      </c>
      <c r="H1894">
        <f>CEILING(5*_xlfn.RANK.EQ(Table7[[#This Row],[Monetary]],Table7[Monetary],1)/COUNT(Table7[Monetary]),1)</f>
        <v>5</v>
      </c>
      <c r="I1894" t="str">
        <f>_xlfn.CONCAT(Table7[[#This Row],[R score]],Table7[[#This Row],[F score]],Table7[[#This Row],[M score]])</f>
        <v>545</v>
      </c>
      <c r="J18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95" spans="1:10" x14ac:dyDescent="0.3">
      <c r="A1895">
        <v>15003</v>
      </c>
      <c r="B1895" s="1">
        <v>40413.655555555553</v>
      </c>
      <c r="C1895" s="2">
        <v>108.1784722222219</v>
      </c>
      <c r="D1895">
        <v>6</v>
      </c>
      <c r="E1895" s="5">
        <v>1027.0300000000007</v>
      </c>
      <c r="F1895">
        <f>CEILING(5*_xlfn.RANK.EQ(Table7[[#This Row],[Recency]],Table7[Recency],0)/COUNT(Table7[Recency]),1)</f>
        <v>2</v>
      </c>
      <c r="G1895">
        <f>CEILING(5*_xlfn.RANK.EQ(Table7[[#This Row],[Frequency]],Table7[Frequency],1)/COUNT(Table7[Frequency]),1)</f>
        <v>4</v>
      </c>
      <c r="H1895">
        <f>CEILING(5*_xlfn.RANK.EQ(Table7[[#This Row],[Monetary]],Table7[Monetary],1)/COUNT(Table7[Monetary]),1)</f>
        <v>4</v>
      </c>
      <c r="I1895" t="str">
        <f>_xlfn.CONCAT(Table7[[#This Row],[R score]],Table7[[#This Row],[F score]],Table7[[#This Row],[M score]])</f>
        <v>244</v>
      </c>
      <c r="J18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96" spans="1:10" x14ac:dyDescent="0.3">
      <c r="A1896">
        <v>15005</v>
      </c>
      <c r="B1896" s="1">
        <v>40520.60833333333</v>
      </c>
      <c r="C1896" s="2">
        <v>1.2256944444452529</v>
      </c>
      <c r="D1896">
        <v>29</v>
      </c>
      <c r="E1896" s="5">
        <v>7681.4099999999771</v>
      </c>
      <c r="F1896">
        <f>CEILING(5*_xlfn.RANK.EQ(Table7[[#This Row],[Recency]],Table7[Recency],0)/COUNT(Table7[Recency]),1)</f>
        <v>5</v>
      </c>
      <c r="G1896">
        <f>CEILING(5*_xlfn.RANK.EQ(Table7[[#This Row],[Frequency]],Table7[Frequency],1)/COUNT(Table7[Frequency]),1)</f>
        <v>5</v>
      </c>
      <c r="H1896">
        <f>CEILING(5*_xlfn.RANK.EQ(Table7[[#This Row],[Monetary]],Table7[Monetary],1)/COUNT(Table7[Monetary]),1)</f>
        <v>5</v>
      </c>
      <c r="I1896" t="str">
        <f>_xlfn.CONCAT(Table7[[#This Row],[R score]],Table7[[#This Row],[F score]],Table7[[#This Row],[M score]])</f>
        <v>555</v>
      </c>
      <c r="J18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897" spans="1:10" x14ac:dyDescent="0.3">
      <c r="A1897">
        <v>15006</v>
      </c>
      <c r="B1897" s="1">
        <v>40433.543749999997</v>
      </c>
      <c r="C1897" s="2">
        <v>88.290277777778101</v>
      </c>
      <c r="D1897">
        <v>1</v>
      </c>
      <c r="E1897" s="5">
        <v>277.39999999999998</v>
      </c>
      <c r="F1897">
        <f>CEILING(5*_xlfn.RANK.EQ(Table7[[#This Row],[Recency]],Table7[Recency],0)/COUNT(Table7[Recency]),1)</f>
        <v>2</v>
      </c>
      <c r="G1897">
        <f>CEILING(5*_xlfn.RANK.EQ(Table7[[#This Row],[Frequency]],Table7[Frequency],1)/COUNT(Table7[Frequency]),1)</f>
        <v>1</v>
      </c>
      <c r="H1897">
        <f>CEILING(5*_xlfn.RANK.EQ(Table7[[#This Row],[Monetary]],Table7[Monetary],1)/COUNT(Table7[Monetary]),1)</f>
        <v>2</v>
      </c>
      <c r="I1897" t="str">
        <f>_xlfn.CONCAT(Table7[[#This Row],[R score]],Table7[[#This Row],[F score]],Table7[[#This Row],[M score]])</f>
        <v>212</v>
      </c>
      <c r="J18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98" spans="1:10" x14ac:dyDescent="0.3">
      <c r="A1898">
        <v>15008</v>
      </c>
      <c r="B1898" s="1">
        <v>40406.54791666667</v>
      </c>
      <c r="C1898" s="2">
        <v>115.28611111110513</v>
      </c>
      <c r="D1898">
        <v>2</v>
      </c>
      <c r="E1898" s="5">
        <v>359.99999999999994</v>
      </c>
      <c r="F1898">
        <f>CEILING(5*_xlfn.RANK.EQ(Table7[[#This Row],[Recency]],Table7[Recency],0)/COUNT(Table7[Recency]),1)</f>
        <v>2</v>
      </c>
      <c r="G1898">
        <f>CEILING(5*_xlfn.RANK.EQ(Table7[[#This Row],[Frequency]],Table7[Frequency],1)/COUNT(Table7[Frequency]),1)</f>
        <v>2</v>
      </c>
      <c r="H1898">
        <f>CEILING(5*_xlfn.RANK.EQ(Table7[[#This Row],[Monetary]],Table7[Monetary],1)/COUNT(Table7[Monetary]),1)</f>
        <v>2</v>
      </c>
      <c r="I1898" t="str">
        <f>_xlfn.CONCAT(Table7[[#This Row],[R score]],Table7[[#This Row],[F score]],Table7[[#This Row],[M score]])</f>
        <v>222</v>
      </c>
      <c r="J18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899" spans="1:10" x14ac:dyDescent="0.3">
      <c r="A1899">
        <v>15011</v>
      </c>
      <c r="B1899" s="1">
        <v>40491.465277777781</v>
      </c>
      <c r="C1899" s="2">
        <v>30.368749999994179</v>
      </c>
      <c r="D1899">
        <v>2</v>
      </c>
      <c r="E1899" s="5">
        <v>416.6</v>
      </c>
      <c r="F1899">
        <f>CEILING(5*_xlfn.RANK.EQ(Table7[[#This Row],[Recency]],Table7[Recency],0)/COUNT(Table7[Recency]),1)</f>
        <v>4</v>
      </c>
      <c r="G1899">
        <f>CEILING(5*_xlfn.RANK.EQ(Table7[[#This Row],[Frequency]],Table7[Frequency],1)/COUNT(Table7[Frequency]),1)</f>
        <v>2</v>
      </c>
      <c r="H1899">
        <f>CEILING(5*_xlfn.RANK.EQ(Table7[[#This Row],[Monetary]],Table7[Monetary],1)/COUNT(Table7[Monetary]),1)</f>
        <v>2</v>
      </c>
      <c r="I1899" t="str">
        <f>_xlfn.CONCAT(Table7[[#This Row],[R score]],Table7[[#This Row],[F score]],Table7[[#This Row],[M score]])</f>
        <v>422</v>
      </c>
      <c r="J18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00" spans="1:10" x14ac:dyDescent="0.3">
      <c r="A1900">
        <v>15012</v>
      </c>
      <c r="B1900" s="1">
        <v>40513.53402777778</v>
      </c>
      <c r="C1900" s="2">
        <v>8.2999999999956344</v>
      </c>
      <c r="D1900">
        <v>2</v>
      </c>
      <c r="E1900" s="5">
        <v>429.77999999999986</v>
      </c>
      <c r="F1900">
        <f>CEILING(5*_xlfn.RANK.EQ(Table7[[#This Row],[Recency]],Table7[Recency],0)/COUNT(Table7[Recency]),1)</f>
        <v>5</v>
      </c>
      <c r="G1900">
        <f>CEILING(5*_xlfn.RANK.EQ(Table7[[#This Row],[Frequency]],Table7[Frequency],1)/COUNT(Table7[Frequency]),1)</f>
        <v>2</v>
      </c>
      <c r="H1900">
        <f>CEILING(5*_xlfn.RANK.EQ(Table7[[#This Row],[Monetary]],Table7[Monetary],1)/COUNT(Table7[Monetary]),1)</f>
        <v>2</v>
      </c>
      <c r="I1900" t="str">
        <f>_xlfn.CONCAT(Table7[[#This Row],[R score]],Table7[[#This Row],[F score]],Table7[[#This Row],[M score]])</f>
        <v>522</v>
      </c>
      <c r="J19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01" spans="1:10" x14ac:dyDescent="0.3">
      <c r="A1901">
        <v>15013</v>
      </c>
      <c r="B1901" s="1">
        <v>40399.503472222219</v>
      </c>
      <c r="C1901" s="2">
        <v>122.3305555555562</v>
      </c>
      <c r="D1901">
        <v>10</v>
      </c>
      <c r="E1901" s="5">
        <v>1610.8200000000002</v>
      </c>
      <c r="F1901">
        <f>CEILING(5*_xlfn.RANK.EQ(Table7[[#This Row],[Recency]],Table7[Recency],0)/COUNT(Table7[Recency]),1)</f>
        <v>2</v>
      </c>
      <c r="G1901">
        <f>CEILING(5*_xlfn.RANK.EQ(Table7[[#This Row],[Frequency]],Table7[Frequency],1)/COUNT(Table7[Frequency]),1)</f>
        <v>5</v>
      </c>
      <c r="H1901">
        <f>CEILING(5*_xlfn.RANK.EQ(Table7[[#This Row],[Monetary]],Table7[Monetary],1)/COUNT(Table7[Monetary]),1)</f>
        <v>4</v>
      </c>
      <c r="I1901" t="str">
        <f>_xlfn.CONCAT(Table7[[#This Row],[R score]],Table7[[#This Row],[F score]],Table7[[#This Row],[M score]])</f>
        <v>254</v>
      </c>
      <c r="J19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02" spans="1:10" x14ac:dyDescent="0.3">
      <c r="A1902">
        <v>15015</v>
      </c>
      <c r="B1902" s="1">
        <v>40385.576388888891</v>
      </c>
      <c r="C1902" s="2">
        <v>136.25763888888469</v>
      </c>
      <c r="D1902">
        <v>13</v>
      </c>
      <c r="E1902" s="5">
        <v>2344.4699999999993</v>
      </c>
      <c r="F1902">
        <f>CEILING(5*_xlfn.RANK.EQ(Table7[[#This Row],[Recency]],Table7[Recency],0)/COUNT(Table7[Recency]),1)</f>
        <v>2</v>
      </c>
      <c r="G1902">
        <f>CEILING(5*_xlfn.RANK.EQ(Table7[[#This Row],[Frequency]],Table7[Frequency],1)/COUNT(Table7[Frequency]),1)</f>
        <v>5</v>
      </c>
      <c r="H1902">
        <f>CEILING(5*_xlfn.RANK.EQ(Table7[[#This Row],[Monetary]],Table7[Monetary],1)/COUNT(Table7[Monetary]),1)</f>
        <v>5</v>
      </c>
      <c r="I1902" t="str">
        <f>_xlfn.CONCAT(Table7[[#This Row],[R score]],Table7[[#This Row],[F score]],Table7[[#This Row],[M score]])</f>
        <v>255</v>
      </c>
      <c r="J19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03" spans="1:10" x14ac:dyDescent="0.3">
      <c r="A1903">
        <v>15016</v>
      </c>
      <c r="B1903" s="1">
        <v>40493.6875</v>
      </c>
      <c r="C1903" s="2">
        <v>28.146527777775191</v>
      </c>
      <c r="D1903">
        <v>4</v>
      </c>
      <c r="E1903" s="5">
        <v>450.84999999999991</v>
      </c>
      <c r="F1903">
        <f>CEILING(5*_xlfn.RANK.EQ(Table7[[#This Row],[Recency]],Table7[Recency],0)/COUNT(Table7[Recency]),1)</f>
        <v>4</v>
      </c>
      <c r="G1903">
        <f>CEILING(5*_xlfn.RANK.EQ(Table7[[#This Row],[Frequency]],Table7[Frequency],1)/COUNT(Table7[Frequency]),1)</f>
        <v>4</v>
      </c>
      <c r="H1903">
        <f>CEILING(5*_xlfn.RANK.EQ(Table7[[#This Row],[Monetary]],Table7[Monetary],1)/COUNT(Table7[Monetary]),1)</f>
        <v>2</v>
      </c>
      <c r="I1903" t="str">
        <f>_xlfn.CONCAT(Table7[[#This Row],[R score]],Table7[[#This Row],[F score]],Table7[[#This Row],[M score]])</f>
        <v>442</v>
      </c>
      <c r="J19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04" spans="1:10" x14ac:dyDescent="0.3">
      <c r="A1904">
        <v>15018</v>
      </c>
      <c r="B1904" s="1">
        <v>40519.449305555558</v>
      </c>
      <c r="C1904" s="2">
        <v>2.3847222222175333</v>
      </c>
      <c r="D1904">
        <v>1</v>
      </c>
      <c r="E1904" s="5">
        <v>111.25</v>
      </c>
      <c r="F1904">
        <f>CEILING(5*_xlfn.RANK.EQ(Table7[[#This Row],[Recency]],Table7[Recency],0)/COUNT(Table7[Recency]),1)</f>
        <v>5</v>
      </c>
      <c r="G1904">
        <f>CEILING(5*_xlfn.RANK.EQ(Table7[[#This Row],[Frequency]],Table7[Frequency],1)/COUNT(Table7[Frequency]),1)</f>
        <v>1</v>
      </c>
      <c r="H1904">
        <f>CEILING(5*_xlfn.RANK.EQ(Table7[[#This Row],[Monetary]],Table7[Monetary],1)/COUNT(Table7[Monetary]),1)</f>
        <v>1</v>
      </c>
      <c r="I1904" t="str">
        <f>_xlfn.CONCAT(Table7[[#This Row],[R score]],Table7[[#This Row],[F score]],Table7[[#This Row],[M score]])</f>
        <v>511</v>
      </c>
      <c r="J19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05" spans="1:10" x14ac:dyDescent="0.3">
      <c r="A1905">
        <v>15020</v>
      </c>
      <c r="B1905" s="1">
        <v>40507.561805555553</v>
      </c>
      <c r="C1905" s="2">
        <v>14.272222222221899</v>
      </c>
      <c r="D1905">
        <v>1</v>
      </c>
      <c r="E1905" s="5">
        <v>198.46999999999997</v>
      </c>
      <c r="F1905">
        <f>CEILING(5*_xlfn.RANK.EQ(Table7[[#This Row],[Recency]],Table7[Recency],0)/COUNT(Table7[Recency]),1)</f>
        <v>4</v>
      </c>
      <c r="G1905">
        <f>CEILING(5*_xlfn.RANK.EQ(Table7[[#This Row],[Frequency]],Table7[Frequency],1)/COUNT(Table7[Frequency]),1)</f>
        <v>1</v>
      </c>
      <c r="H1905">
        <f>CEILING(5*_xlfn.RANK.EQ(Table7[[#This Row],[Monetary]],Table7[Monetary],1)/COUNT(Table7[Monetary]),1)</f>
        <v>1</v>
      </c>
      <c r="I1905" t="str">
        <f>_xlfn.CONCAT(Table7[[#This Row],[R score]],Table7[[#This Row],[F score]],Table7[[#This Row],[M score]])</f>
        <v>411</v>
      </c>
      <c r="J19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06" spans="1:10" x14ac:dyDescent="0.3">
      <c r="A1906">
        <v>15021</v>
      </c>
      <c r="B1906" s="1">
        <v>40520.511805555558</v>
      </c>
      <c r="C1906" s="2">
        <v>1.3222222222175333</v>
      </c>
      <c r="D1906">
        <v>4</v>
      </c>
      <c r="E1906" s="5">
        <v>826.91</v>
      </c>
      <c r="F1906">
        <f>CEILING(5*_xlfn.RANK.EQ(Table7[[#This Row],[Recency]],Table7[Recency],0)/COUNT(Table7[Recency]),1)</f>
        <v>5</v>
      </c>
      <c r="G1906">
        <f>CEILING(5*_xlfn.RANK.EQ(Table7[[#This Row],[Frequency]],Table7[Frequency],1)/COUNT(Table7[Frequency]),1)</f>
        <v>4</v>
      </c>
      <c r="H1906">
        <f>CEILING(5*_xlfn.RANK.EQ(Table7[[#This Row],[Monetary]],Table7[Monetary],1)/COUNT(Table7[Monetary]),1)</f>
        <v>3</v>
      </c>
      <c r="I1906" t="str">
        <f>_xlfn.CONCAT(Table7[[#This Row],[R score]],Table7[[#This Row],[F score]],Table7[[#This Row],[M score]])</f>
        <v>543</v>
      </c>
      <c r="J19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07" spans="1:10" x14ac:dyDescent="0.3">
      <c r="A1907">
        <v>15022</v>
      </c>
      <c r="B1907" s="1">
        <v>40209.668055555558</v>
      </c>
      <c r="C1907" s="2">
        <v>312.16597222221753</v>
      </c>
      <c r="D1907">
        <v>1</v>
      </c>
      <c r="E1907" s="5">
        <v>281.05</v>
      </c>
      <c r="F1907">
        <f>CEILING(5*_xlfn.RANK.EQ(Table7[[#This Row],[Recency]],Table7[Recency],0)/COUNT(Table7[Recency]),1)</f>
        <v>1</v>
      </c>
      <c r="G1907">
        <f>CEILING(5*_xlfn.RANK.EQ(Table7[[#This Row],[Frequency]],Table7[Frequency],1)/COUNT(Table7[Frequency]),1)</f>
        <v>1</v>
      </c>
      <c r="H1907">
        <f>CEILING(5*_xlfn.RANK.EQ(Table7[[#This Row],[Monetary]],Table7[Monetary],1)/COUNT(Table7[Monetary]),1)</f>
        <v>2</v>
      </c>
      <c r="I1907" t="str">
        <f>_xlfn.CONCAT(Table7[[#This Row],[R score]],Table7[[#This Row],[F score]],Table7[[#This Row],[M score]])</f>
        <v>112</v>
      </c>
      <c r="J19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08" spans="1:10" x14ac:dyDescent="0.3">
      <c r="A1908">
        <v>15023</v>
      </c>
      <c r="B1908" s="1">
        <v>40517.575694444444</v>
      </c>
      <c r="C1908" s="2">
        <v>4.2583333333313931</v>
      </c>
      <c r="D1908">
        <v>10</v>
      </c>
      <c r="E1908" s="5">
        <v>5283.3899999999958</v>
      </c>
      <c r="F1908">
        <f>CEILING(5*_xlfn.RANK.EQ(Table7[[#This Row],[Recency]],Table7[Recency],0)/COUNT(Table7[Recency]),1)</f>
        <v>5</v>
      </c>
      <c r="G1908">
        <f>CEILING(5*_xlfn.RANK.EQ(Table7[[#This Row],[Frequency]],Table7[Frequency],1)/COUNT(Table7[Frequency]),1)</f>
        <v>5</v>
      </c>
      <c r="H1908">
        <f>CEILING(5*_xlfn.RANK.EQ(Table7[[#This Row],[Monetary]],Table7[Monetary],1)/COUNT(Table7[Monetary]),1)</f>
        <v>5</v>
      </c>
      <c r="I1908" t="str">
        <f>_xlfn.CONCAT(Table7[[#This Row],[R score]],Table7[[#This Row],[F score]],Table7[[#This Row],[M score]])</f>
        <v>555</v>
      </c>
      <c r="J19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09" spans="1:10" x14ac:dyDescent="0.3">
      <c r="A1909">
        <v>15024</v>
      </c>
      <c r="B1909" s="1">
        <v>40519.711805555555</v>
      </c>
      <c r="C1909" s="2">
        <v>2.1222222222204437</v>
      </c>
      <c r="D1909">
        <v>8</v>
      </c>
      <c r="E1909" s="5">
        <v>2414.179999999998</v>
      </c>
      <c r="F1909">
        <f>CEILING(5*_xlfn.RANK.EQ(Table7[[#This Row],[Recency]],Table7[Recency],0)/COUNT(Table7[Recency]),1)</f>
        <v>5</v>
      </c>
      <c r="G1909">
        <f>CEILING(5*_xlfn.RANK.EQ(Table7[[#This Row],[Frequency]],Table7[Frequency],1)/COUNT(Table7[Frequency]),1)</f>
        <v>5</v>
      </c>
      <c r="H1909">
        <f>CEILING(5*_xlfn.RANK.EQ(Table7[[#This Row],[Monetary]],Table7[Monetary],1)/COUNT(Table7[Monetary]),1)</f>
        <v>5</v>
      </c>
      <c r="I1909" t="str">
        <f>_xlfn.CONCAT(Table7[[#This Row],[R score]],Table7[[#This Row],[F score]],Table7[[#This Row],[M score]])</f>
        <v>555</v>
      </c>
      <c r="J19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10" spans="1:10" x14ac:dyDescent="0.3">
      <c r="A1910">
        <v>15025</v>
      </c>
      <c r="B1910" s="1">
        <v>40318.561111111114</v>
      </c>
      <c r="C1910" s="2">
        <v>203.27291666666133</v>
      </c>
      <c r="D1910">
        <v>1</v>
      </c>
      <c r="E1910" s="5">
        <v>609.87999999999988</v>
      </c>
      <c r="F1910">
        <f>CEILING(5*_xlfn.RANK.EQ(Table7[[#This Row],[Recency]],Table7[Recency],0)/COUNT(Table7[Recency]),1)</f>
        <v>1</v>
      </c>
      <c r="G1910">
        <f>CEILING(5*_xlfn.RANK.EQ(Table7[[#This Row],[Frequency]],Table7[Frequency],1)/COUNT(Table7[Frequency]),1)</f>
        <v>1</v>
      </c>
      <c r="H1910">
        <f>CEILING(5*_xlfn.RANK.EQ(Table7[[#This Row],[Monetary]],Table7[Monetary],1)/COUNT(Table7[Monetary]),1)</f>
        <v>3</v>
      </c>
      <c r="I1910" t="str">
        <f>_xlfn.CONCAT(Table7[[#This Row],[R score]],Table7[[#This Row],[F score]],Table7[[#This Row],[M score]])</f>
        <v>113</v>
      </c>
      <c r="J19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11" spans="1:10" x14ac:dyDescent="0.3">
      <c r="A1911">
        <v>15026</v>
      </c>
      <c r="B1911" s="1">
        <v>40511.576388888891</v>
      </c>
      <c r="C1911" s="2">
        <v>10.257638888884685</v>
      </c>
      <c r="D1911">
        <v>2</v>
      </c>
      <c r="E1911" s="5">
        <v>579.88999999999987</v>
      </c>
      <c r="F1911">
        <f>CEILING(5*_xlfn.RANK.EQ(Table7[[#This Row],[Recency]],Table7[Recency],0)/COUNT(Table7[Recency]),1)</f>
        <v>5</v>
      </c>
      <c r="G1911">
        <f>CEILING(5*_xlfn.RANK.EQ(Table7[[#This Row],[Frequency]],Table7[Frequency],1)/COUNT(Table7[Frequency]),1)</f>
        <v>2</v>
      </c>
      <c r="H1911">
        <f>CEILING(5*_xlfn.RANK.EQ(Table7[[#This Row],[Monetary]],Table7[Monetary],1)/COUNT(Table7[Monetary]),1)</f>
        <v>3</v>
      </c>
      <c r="I1911" t="str">
        <f>_xlfn.CONCAT(Table7[[#This Row],[R score]],Table7[[#This Row],[F score]],Table7[[#This Row],[M score]])</f>
        <v>523</v>
      </c>
      <c r="J19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12" spans="1:10" x14ac:dyDescent="0.3">
      <c r="A1912">
        <v>15027</v>
      </c>
      <c r="B1912" s="1">
        <v>40491.703472222223</v>
      </c>
      <c r="C1912" s="2">
        <v>30.130555555551837</v>
      </c>
      <c r="D1912">
        <v>6</v>
      </c>
      <c r="E1912" s="5">
        <v>2129.4499999999998</v>
      </c>
      <c r="F1912">
        <f>CEILING(5*_xlfn.RANK.EQ(Table7[[#This Row],[Recency]],Table7[Recency],0)/COUNT(Table7[Recency]),1)</f>
        <v>4</v>
      </c>
      <c r="G1912">
        <f>CEILING(5*_xlfn.RANK.EQ(Table7[[#This Row],[Frequency]],Table7[Frequency],1)/COUNT(Table7[Frequency]),1)</f>
        <v>4</v>
      </c>
      <c r="H1912">
        <f>CEILING(5*_xlfn.RANK.EQ(Table7[[#This Row],[Monetary]],Table7[Monetary],1)/COUNT(Table7[Monetary]),1)</f>
        <v>4</v>
      </c>
      <c r="I1912" t="str">
        <f>_xlfn.CONCAT(Table7[[#This Row],[R score]],Table7[[#This Row],[F score]],Table7[[#This Row],[M score]])</f>
        <v>444</v>
      </c>
      <c r="J19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13" spans="1:10" x14ac:dyDescent="0.3">
      <c r="A1913">
        <v>15028</v>
      </c>
      <c r="B1913" s="1">
        <v>40518.532638888886</v>
      </c>
      <c r="C1913" s="2">
        <v>3.3013888888890506</v>
      </c>
      <c r="D1913">
        <v>3</v>
      </c>
      <c r="E1913" s="5">
        <v>521.77999999999986</v>
      </c>
      <c r="F1913">
        <f>CEILING(5*_xlfn.RANK.EQ(Table7[[#This Row],[Recency]],Table7[Recency],0)/COUNT(Table7[Recency]),1)</f>
        <v>5</v>
      </c>
      <c r="G1913">
        <f>CEILING(5*_xlfn.RANK.EQ(Table7[[#This Row],[Frequency]],Table7[Frequency],1)/COUNT(Table7[Frequency]),1)</f>
        <v>3</v>
      </c>
      <c r="H1913">
        <f>CEILING(5*_xlfn.RANK.EQ(Table7[[#This Row],[Monetary]],Table7[Monetary],1)/COUNT(Table7[Monetary]),1)</f>
        <v>3</v>
      </c>
      <c r="I1913" t="str">
        <f>_xlfn.CONCAT(Table7[[#This Row],[R score]],Table7[[#This Row],[F score]],Table7[[#This Row],[M score]])</f>
        <v>533</v>
      </c>
      <c r="J19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14" spans="1:10" x14ac:dyDescent="0.3">
      <c r="A1914">
        <v>15029</v>
      </c>
      <c r="B1914" s="1">
        <v>40267.511111111111</v>
      </c>
      <c r="C1914" s="2">
        <v>254.32291666666424</v>
      </c>
      <c r="D1914">
        <v>1</v>
      </c>
      <c r="E1914" s="5">
        <v>365.09999999999997</v>
      </c>
      <c r="F1914">
        <f>CEILING(5*_xlfn.RANK.EQ(Table7[[#This Row],[Recency]],Table7[Recency],0)/COUNT(Table7[Recency]),1)</f>
        <v>1</v>
      </c>
      <c r="G1914">
        <f>CEILING(5*_xlfn.RANK.EQ(Table7[[#This Row],[Frequency]],Table7[Frequency],1)/COUNT(Table7[Frequency]),1)</f>
        <v>1</v>
      </c>
      <c r="H1914">
        <f>CEILING(5*_xlfn.RANK.EQ(Table7[[#This Row],[Monetary]],Table7[Monetary],1)/COUNT(Table7[Monetary]),1)</f>
        <v>2</v>
      </c>
      <c r="I1914" t="str">
        <f>_xlfn.CONCAT(Table7[[#This Row],[R score]],Table7[[#This Row],[F score]],Table7[[#This Row],[M score]])</f>
        <v>112</v>
      </c>
      <c r="J19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15" spans="1:10" x14ac:dyDescent="0.3">
      <c r="A1915">
        <v>15030</v>
      </c>
      <c r="B1915" s="1">
        <v>40506.622916666667</v>
      </c>
      <c r="C1915" s="2">
        <v>15.211111111108039</v>
      </c>
      <c r="D1915">
        <v>6</v>
      </c>
      <c r="E1915" s="5">
        <v>1461.6299999999999</v>
      </c>
      <c r="F1915">
        <f>CEILING(5*_xlfn.RANK.EQ(Table7[[#This Row],[Recency]],Table7[Recency],0)/COUNT(Table7[Recency]),1)</f>
        <v>4</v>
      </c>
      <c r="G1915">
        <f>CEILING(5*_xlfn.RANK.EQ(Table7[[#This Row],[Frequency]],Table7[Frequency],1)/COUNT(Table7[Frequency]),1)</f>
        <v>4</v>
      </c>
      <c r="H1915">
        <f>CEILING(5*_xlfn.RANK.EQ(Table7[[#This Row],[Monetary]],Table7[Monetary],1)/COUNT(Table7[Monetary]),1)</f>
        <v>4</v>
      </c>
      <c r="I1915" t="str">
        <f>_xlfn.CONCAT(Table7[[#This Row],[R score]],Table7[[#This Row],[F score]],Table7[[#This Row],[M score]])</f>
        <v>444</v>
      </c>
      <c r="J19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16" spans="1:10" x14ac:dyDescent="0.3">
      <c r="A1916">
        <v>15031</v>
      </c>
      <c r="B1916" s="1">
        <v>40492.676388888889</v>
      </c>
      <c r="C1916" s="2">
        <v>29.15763888888614</v>
      </c>
      <c r="D1916">
        <v>10</v>
      </c>
      <c r="E1916" s="5">
        <v>2449.7499999999986</v>
      </c>
      <c r="F1916">
        <f>CEILING(5*_xlfn.RANK.EQ(Table7[[#This Row],[Recency]],Table7[Recency],0)/COUNT(Table7[Recency]),1)</f>
        <v>4</v>
      </c>
      <c r="G1916">
        <f>CEILING(5*_xlfn.RANK.EQ(Table7[[#This Row],[Frequency]],Table7[Frequency],1)/COUNT(Table7[Frequency]),1)</f>
        <v>5</v>
      </c>
      <c r="H1916">
        <f>CEILING(5*_xlfn.RANK.EQ(Table7[[#This Row],[Monetary]],Table7[Monetary],1)/COUNT(Table7[Monetary]),1)</f>
        <v>5</v>
      </c>
      <c r="I1916" t="str">
        <f>_xlfn.CONCAT(Table7[[#This Row],[R score]],Table7[[#This Row],[F score]],Table7[[#This Row],[M score]])</f>
        <v>455</v>
      </c>
      <c r="J19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17" spans="1:10" x14ac:dyDescent="0.3">
      <c r="A1917">
        <v>15032</v>
      </c>
      <c r="B1917" s="1">
        <v>40520.5625</v>
      </c>
      <c r="C1917" s="2">
        <v>1.2715277777751908</v>
      </c>
      <c r="D1917">
        <v>7</v>
      </c>
      <c r="E1917" s="5">
        <v>8821.5500000000047</v>
      </c>
      <c r="F1917">
        <f>CEILING(5*_xlfn.RANK.EQ(Table7[[#This Row],[Recency]],Table7[Recency],0)/COUNT(Table7[Recency]),1)</f>
        <v>5</v>
      </c>
      <c r="G1917">
        <f>CEILING(5*_xlfn.RANK.EQ(Table7[[#This Row],[Frequency]],Table7[Frequency],1)/COUNT(Table7[Frequency]),1)</f>
        <v>5</v>
      </c>
      <c r="H1917">
        <f>CEILING(5*_xlfn.RANK.EQ(Table7[[#This Row],[Monetary]],Table7[Monetary],1)/COUNT(Table7[Monetary]),1)</f>
        <v>5</v>
      </c>
      <c r="I1917" t="str">
        <f>_xlfn.CONCAT(Table7[[#This Row],[R score]],Table7[[#This Row],[F score]],Table7[[#This Row],[M score]])</f>
        <v>555</v>
      </c>
      <c r="J19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18" spans="1:10" x14ac:dyDescent="0.3">
      <c r="A1918">
        <v>15034</v>
      </c>
      <c r="B1918" s="1">
        <v>40500.588194444441</v>
      </c>
      <c r="C1918" s="2">
        <v>21.245833333334303</v>
      </c>
      <c r="D1918">
        <v>6</v>
      </c>
      <c r="E1918" s="5">
        <v>3957.0399999999995</v>
      </c>
      <c r="F1918">
        <f>CEILING(5*_xlfn.RANK.EQ(Table7[[#This Row],[Recency]],Table7[Recency],0)/COUNT(Table7[Recency]),1)</f>
        <v>4</v>
      </c>
      <c r="G1918">
        <f>CEILING(5*_xlfn.RANK.EQ(Table7[[#This Row],[Frequency]],Table7[Frequency],1)/COUNT(Table7[Frequency]),1)</f>
        <v>4</v>
      </c>
      <c r="H1918">
        <f>CEILING(5*_xlfn.RANK.EQ(Table7[[#This Row],[Monetary]],Table7[Monetary],1)/COUNT(Table7[Monetary]),1)</f>
        <v>5</v>
      </c>
      <c r="I1918" t="str">
        <f>_xlfn.CONCAT(Table7[[#This Row],[R score]],Table7[[#This Row],[F score]],Table7[[#This Row],[M score]])</f>
        <v>445</v>
      </c>
      <c r="J19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19" spans="1:10" x14ac:dyDescent="0.3">
      <c r="A1919">
        <v>15037</v>
      </c>
      <c r="B1919" s="1">
        <v>40510.545138888891</v>
      </c>
      <c r="C1919" s="2">
        <v>11.288888888884685</v>
      </c>
      <c r="D1919">
        <v>2</v>
      </c>
      <c r="E1919" s="5">
        <v>397.75999999999993</v>
      </c>
      <c r="F1919">
        <f>CEILING(5*_xlfn.RANK.EQ(Table7[[#This Row],[Recency]],Table7[Recency],0)/COUNT(Table7[Recency]),1)</f>
        <v>5</v>
      </c>
      <c r="G1919">
        <f>CEILING(5*_xlfn.RANK.EQ(Table7[[#This Row],[Frequency]],Table7[Frequency],1)/COUNT(Table7[Frequency]),1)</f>
        <v>2</v>
      </c>
      <c r="H1919">
        <f>CEILING(5*_xlfn.RANK.EQ(Table7[[#This Row],[Monetary]],Table7[Monetary],1)/COUNT(Table7[Monetary]),1)</f>
        <v>2</v>
      </c>
      <c r="I1919" t="str">
        <f>_xlfn.CONCAT(Table7[[#This Row],[R score]],Table7[[#This Row],[F score]],Table7[[#This Row],[M score]])</f>
        <v>522</v>
      </c>
      <c r="J19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20" spans="1:10" x14ac:dyDescent="0.3">
      <c r="A1920">
        <v>15038</v>
      </c>
      <c r="B1920" s="1">
        <v>40517.45416666667</v>
      </c>
      <c r="C1920" s="2">
        <v>4.3798611111051287</v>
      </c>
      <c r="D1920">
        <v>4</v>
      </c>
      <c r="E1920" s="5">
        <v>579.66999999999973</v>
      </c>
      <c r="F1920">
        <f>CEILING(5*_xlfn.RANK.EQ(Table7[[#This Row],[Recency]],Table7[Recency],0)/COUNT(Table7[Recency]),1)</f>
        <v>5</v>
      </c>
      <c r="G1920">
        <f>CEILING(5*_xlfn.RANK.EQ(Table7[[#This Row],[Frequency]],Table7[Frequency],1)/COUNT(Table7[Frequency]),1)</f>
        <v>4</v>
      </c>
      <c r="H1920">
        <f>CEILING(5*_xlfn.RANK.EQ(Table7[[#This Row],[Monetary]],Table7[Monetary],1)/COUNT(Table7[Monetary]),1)</f>
        <v>3</v>
      </c>
      <c r="I1920" t="str">
        <f>_xlfn.CONCAT(Table7[[#This Row],[R score]],Table7[[#This Row],[F score]],Table7[[#This Row],[M score]])</f>
        <v>543</v>
      </c>
      <c r="J19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21" spans="1:10" x14ac:dyDescent="0.3">
      <c r="A1921">
        <v>15039</v>
      </c>
      <c r="B1921" s="1">
        <v>40518.476388888892</v>
      </c>
      <c r="C1921" s="2">
        <v>3.3576388888832298</v>
      </c>
      <c r="D1921">
        <v>47</v>
      </c>
      <c r="E1921" s="5">
        <v>19960.300000000054</v>
      </c>
      <c r="F1921">
        <f>CEILING(5*_xlfn.RANK.EQ(Table7[[#This Row],[Recency]],Table7[Recency],0)/COUNT(Table7[Recency]),1)</f>
        <v>5</v>
      </c>
      <c r="G1921">
        <f>CEILING(5*_xlfn.RANK.EQ(Table7[[#This Row],[Frequency]],Table7[Frequency],1)/COUNT(Table7[Frequency]),1)</f>
        <v>5</v>
      </c>
      <c r="H1921">
        <f>CEILING(5*_xlfn.RANK.EQ(Table7[[#This Row],[Monetary]],Table7[Monetary],1)/COUNT(Table7[Monetary]),1)</f>
        <v>5</v>
      </c>
      <c r="I1921" t="str">
        <f>_xlfn.CONCAT(Table7[[#This Row],[R score]],Table7[[#This Row],[F score]],Table7[[#This Row],[M score]])</f>
        <v>555</v>
      </c>
      <c r="J19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22" spans="1:10" x14ac:dyDescent="0.3">
      <c r="A1922">
        <v>15040</v>
      </c>
      <c r="B1922" s="1">
        <v>40345.486111111109</v>
      </c>
      <c r="C1922" s="2">
        <v>176.3479166666657</v>
      </c>
      <c r="D1922">
        <v>1</v>
      </c>
      <c r="E1922" s="5">
        <v>7.49</v>
      </c>
      <c r="F1922">
        <f>CEILING(5*_xlfn.RANK.EQ(Table7[[#This Row],[Recency]],Table7[Recency],0)/COUNT(Table7[Recency]),1)</f>
        <v>1</v>
      </c>
      <c r="G1922">
        <f>CEILING(5*_xlfn.RANK.EQ(Table7[[#This Row],[Frequency]],Table7[Frequency],1)/COUNT(Table7[Frequency]),1)</f>
        <v>1</v>
      </c>
      <c r="H1922">
        <f>CEILING(5*_xlfn.RANK.EQ(Table7[[#This Row],[Monetary]],Table7[Monetary],1)/COUNT(Table7[Monetary]),1)</f>
        <v>1</v>
      </c>
      <c r="I1922" t="str">
        <f>_xlfn.CONCAT(Table7[[#This Row],[R score]],Table7[[#This Row],[F score]],Table7[[#This Row],[M score]])</f>
        <v>111</v>
      </c>
      <c r="J19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23" spans="1:10" x14ac:dyDescent="0.3">
      <c r="A1923">
        <v>15041</v>
      </c>
      <c r="B1923" s="1">
        <v>40442.552777777775</v>
      </c>
      <c r="C1923" s="2">
        <v>79.28125</v>
      </c>
      <c r="D1923">
        <v>1</v>
      </c>
      <c r="E1923" s="5">
        <v>109.05000000000001</v>
      </c>
      <c r="F1923">
        <f>CEILING(5*_xlfn.RANK.EQ(Table7[[#This Row],[Recency]],Table7[Recency],0)/COUNT(Table7[Recency]),1)</f>
        <v>2</v>
      </c>
      <c r="G1923">
        <f>CEILING(5*_xlfn.RANK.EQ(Table7[[#This Row],[Frequency]],Table7[Frequency],1)/COUNT(Table7[Frequency]),1)</f>
        <v>1</v>
      </c>
      <c r="H1923">
        <f>CEILING(5*_xlfn.RANK.EQ(Table7[[#This Row],[Monetary]],Table7[Monetary],1)/COUNT(Table7[Monetary]),1)</f>
        <v>1</v>
      </c>
      <c r="I1923" t="str">
        <f>_xlfn.CONCAT(Table7[[#This Row],[R score]],Table7[[#This Row],[F score]],Table7[[#This Row],[M score]])</f>
        <v>211</v>
      </c>
      <c r="J19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24" spans="1:10" x14ac:dyDescent="0.3">
      <c r="A1924">
        <v>15042</v>
      </c>
      <c r="B1924" s="1">
        <v>40291.584027777775</v>
      </c>
      <c r="C1924" s="2">
        <v>230.25</v>
      </c>
      <c r="D1924">
        <v>1</v>
      </c>
      <c r="E1924" s="5">
        <v>179.51999999999998</v>
      </c>
      <c r="F1924">
        <f>CEILING(5*_xlfn.RANK.EQ(Table7[[#This Row],[Recency]],Table7[Recency],0)/COUNT(Table7[Recency]),1)</f>
        <v>1</v>
      </c>
      <c r="G1924">
        <f>CEILING(5*_xlfn.RANK.EQ(Table7[[#This Row],[Frequency]],Table7[Frequency],1)/COUNT(Table7[Frequency]),1)</f>
        <v>1</v>
      </c>
      <c r="H1924">
        <f>CEILING(5*_xlfn.RANK.EQ(Table7[[#This Row],[Monetary]],Table7[Monetary],1)/COUNT(Table7[Monetary]),1)</f>
        <v>1</v>
      </c>
      <c r="I1924" t="str">
        <f>_xlfn.CONCAT(Table7[[#This Row],[R score]],Table7[[#This Row],[F score]],Table7[[#This Row],[M score]])</f>
        <v>111</v>
      </c>
      <c r="J19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25" spans="1:10" x14ac:dyDescent="0.3">
      <c r="A1925">
        <v>15043</v>
      </c>
      <c r="B1925" s="1">
        <v>40423.631249999999</v>
      </c>
      <c r="C1925" s="2">
        <v>98.202777777776646</v>
      </c>
      <c r="D1925">
        <v>5</v>
      </c>
      <c r="E1925" s="5">
        <v>2318.3199999999997</v>
      </c>
      <c r="F1925">
        <f>CEILING(5*_xlfn.RANK.EQ(Table7[[#This Row],[Recency]],Table7[Recency],0)/COUNT(Table7[Recency]),1)</f>
        <v>2</v>
      </c>
      <c r="G1925">
        <f>CEILING(5*_xlfn.RANK.EQ(Table7[[#This Row],[Frequency]],Table7[Frequency],1)/COUNT(Table7[Frequency]),1)</f>
        <v>4</v>
      </c>
      <c r="H1925">
        <f>CEILING(5*_xlfn.RANK.EQ(Table7[[#This Row],[Monetary]],Table7[Monetary],1)/COUNT(Table7[Monetary]),1)</f>
        <v>5</v>
      </c>
      <c r="I1925" t="str">
        <f>_xlfn.CONCAT(Table7[[#This Row],[R score]],Table7[[#This Row],[F score]],Table7[[#This Row],[M score]])</f>
        <v>245</v>
      </c>
      <c r="J19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26" spans="1:10" x14ac:dyDescent="0.3">
      <c r="A1926">
        <v>15044</v>
      </c>
      <c r="B1926" s="1">
        <v>40507.550694444442</v>
      </c>
      <c r="C1926" s="2">
        <v>14.283333333332848</v>
      </c>
      <c r="D1926">
        <v>15</v>
      </c>
      <c r="E1926" s="5">
        <v>8134.2799999999979</v>
      </c>
      <c r="F1926">
        <f>CEILING(5*_xlfn.RANK.EQ(Table7[[#This Row],[Recency]],Table7[Recency],0)/COUNT(Table7[Recency]),1)</f>
        <v>4</v>
      </c>
      <c r="G1926">
        <f>CEILING(5*_xlfn.RANK.EQ(Table7[[#This Row],[Frequency]],Table7[Frequency],1)/COUNT(Table7[Frequency]),1)</f>
        <v>5</v>
      </c>
      <c r="H1926">
        <f>CEILING(5*_xlfn.RANK.EQ(Table7[[#This Row],[Monetary]],Table7[Monetary],1)/COUNT(Table7[Monetary]),1)</f>
        <v>5</v>
      </c>
      <c r="I1926" t="str">
        <f>_xlfn.CONCAT(Table7[[#This Row],[R score]],Table7[[#This Row],[F score]],Table7[[#This Row],[M score]])</f>
        <v>455</v>
      </c>
      <c r="J19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27" spans="1:10" x14ac:dyDescent="0.3">
      <c r="A1927">
        <v>15046</v>
      </c>
      <c r="B1927" s="1">
        <v>40461.506249999999</v>
      </c>
      <c r="C1927" s="2">
        <v>60.327777777776646</v>
      </c>
      <c r="D1927">
        <v>10</v>
      </c>
      <c r="E1927" s="5">
        <v>2533.3700000000003</v>
      </c>
      <c r="F1927">
        <f>CEILING(5*_xlfn.RANK.EQ(Table7[[#This Row],[Recency]],Table7[Recency],0)/COUNT(Table7[Recency]),1)</f>
        <v>3</v>
      </c>
      <c r="G1927">
        <f>CEILING(5*_xlfn.RANK.EQ(Table7[[#This Row],[Frequency]],Table7[Frequency],1)/COUNT(Table7[Frequency]),1)</f>
        <v>5</v>
      </c>
      <c r="H1927">
        <f>CEILING(5*_xlfn.RANK.EQ(Table7[[#This Row],[Monetary]],Table7[Monetary],1)/COUNT(Table7[Monetary]),1)</f>
        <v>5</v>
      </c>
      <c r="I1927" t="str">
        <f>_xlfn.CONCAT(Table7[[#This Row],[R score]],Table7[[#This Row],[F score]],Table7[[#This Row],[M score]])</f>
        <v>355</v>
      </c>
      <c r="J19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28" spans="1:10" x14ac:dyDescent="0.3">
      <c r="A1928">
        <v>15048</v>
      </c>
      <c r="B1928" s="1">
        <v>40518.510416666664</v>
      </c>
      <c r="C1928" s="2">
        <v>3.3236111111109494</v>
      </c>
      <c r="D1928">
        <v>1</v>
      </c>
      <c r="E1928" s="5">
        <v>98.700000000000031</v>
      </c>
      <c r="F1928">
        <f>CEILING(5*_xlfn.RANK.EQ(Table7[[#This Row],[Recency]],Table7[Recency],0)/COUNT(Table7[Recency]),1)</f>
        <v>5</v>
      </c>
      <c r="G1928">
        <f>CEILING(5*_xlfn.RANK.EQ(Table7[[#This Row],[Frequency]],Table7[Frequency],1)/COUNT(Table7[Frequency]),1)</f>
        <v>1</v>
      </c>
      <c r="H1928">
        <f>CEILING(5*_xlfn.RANK.EQ(Table7[[#This Row],[Monetary]],Table7[Monetary],1)/COUNT(Table7[Monetary]),1)</f>
        <v>1</v>
      </c>
      <c r="I1928" t="str">
        <f>_xlfn.CONCAT(Table7[[#This Row],[R score]],Table7[[#This Row],[F score]],Table7[[#This Row],[M score]])</f>
        <v>511</v>
      </c>
      <c r="J19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29" spans="1:10" x14ac:dyDescent="0.3">
      <c r="A1929">
        <v>15050</v>
      </c>
      <c r="B1929" s="1">
        <v>40465.595833333333</v>
      </c>
      <c r="C1929" s="2">
        <v>56.238194444442343</v>
      </c>
      <c r="D1929">
        <v>2</v>
      </c>
      <c r="E1929" s="5">
        <v>2349.5</v>
      </c>
      <c r="F1929">
        <f>CEILING(5*_xlfn.RANK.EQ(Table7[[#This Row],[Recency]],Table7[Recency],0)/COUNT(Table7[Recency]),1)</f>
        <v>3</v>
      </c>
      <c r="G1929">
        <f>CEILING(5*_xlfn.RANK.EQ(Table7[[#This Row],[Frequency]],Table7[Frequency],1)/COUNT(Table7[Frequency]),1)</f>
        <v>2</v>
      </c>
      <c r="H1929">
        <f>CEILING(5*_xlfn.RANK.EQ(Table7[[#This Row],[Monetary]],Table7[Monetary],1)/COUNT(Table7[Monetary]),1)</f>
        <v>5</v>
      </c>
      <c r="I1929" t="str">
        <f>_xlfn.CONCAT(Table7[[#This Row],[R score]],Table7[[#This Row],[F score]],Table7[[#This Row],[M score]])</f>
        <v>325</v>
      </c>
      <c r="J19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30" spans="1:10" x14ac:dyDescent="0.3">
      <c r="A1930">
        <v>15051</v>
      </c>
      <c r="B1930" s="1">
        <v>40507.698611111111</v>
      </c>
      <c r="C1930" s="2">
        <v>14.135416666664241</v>
      </c>
      <c r="D1930">
        <v>6</v>
      </c>
      <c r="E1930" s="5">
        <v>2543.5500000000002</v>
      </c>
      <c r="F1930">
        <f>CEILING(5*_xlfn.RANK.EQ(Table7[[#This Row],[Recency]],Table7[Recency],0)/COUNT(Table7[Recency]),1)</f>
        <v>5</v>
      </c>
      <c r="G1930">
        <f>CEILING(5*_xlfn.RANK.EQ(Table7[[#This Row],[Frequency]],Table7[Frequency],1)/COUNT(Table7[Frequency]),1)</f>
        <v>4</v>
      </c>
      <c r="H1930">
        <f>CEILING(5*_xlfn.RANK.EQ(Table7[[#This Row],[Monetary]],Table7[Monetary],1)/COUNT(Table7[Monetary]),1)</f>
        <v>5</v>
      </c>
      <c r="I1930" t="str">
        <f>_xlfn.CONCAT(Table7[[#This Row],[R score]],Table7[[#This Row],[F score]],Table7[[#This Row],[M score]])</f>
        <v>545</v>
      </c>
      <c r="J19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31" spans="1:10" x14ac:dyDescent="0.3">
      <c r="A1931">
        <v>15055</v>
      </c>
      <c r="B1931" s="1">
        <v>40412.462500000001</v>
      </c>
      <c r="C1931" s="2">
        <v>109.37152777777374</v>
      </c>
      <c r="D1931">
        <v>3</v>
      </c>
      <c r="E1931" s="5">
        <v>549.11999999999989</v>
      </c>
      <c r="F1931">
        <f>CEILING(5*_xlfn.RANK.EQ(Table7[[#This Row],[Recency]],Table7[Recency],0)/COUNT(Table7[Recency]),1)</f>
        <v>2</v>
      </c>
      <c r="G1931">
        <f>CEILING(5*_xlfn.RANK.EQ(Table7[[#This Row],[Frequency]],Table7[Frequency],1)/COUNT(Table7[Frequency]),1)</f>
        <v>3</v>
      </c>
      <c r="H1931">
        <f>CEILING(5*_xlfn.RANK.EQ(Table7[[#This Row],[Monetary]],Table7[Monetary],1)/COUNT(Table7[Monetary]),1)</f>
        <v>3</v>
      </c>
      <c r="I1931" t="str">
        <f>_xlfn.CONCAT(Table7[[#This Row],[R score]],Table7[[#This Row],[F score]],Table7[[#This Row],[M score]])</f>
        <v>233</v>
      </c>
      <c r="J19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32" spans="1:10" x14ac:dyDescent="0.3">
      <c r="A1932">
        <v>15056</v>
      </c>
      <c r="B1932" s="1">
        <v>40366.665277777778</v>
      </c>
      <c r="C1932" s="2">
        <v>155.16874999999709</v>
      </c>
      <c r="D1932">
        <v>1</v>
      </c>
      <c r="E1932" s="5">
        <v>113.65</v>
      </c>
      <c r="F1932">
        <f>CEILING(5*_xlfn.RANK.EQ(Table7[[#This Row],[Recency]],Table7[Recency],0)/COUNT(Table7[Recency]),1)</f>
        <v>2</v>
      </c>
      <c r="G1932">
        <f>CEILING(5*_xlfn.RANK.EQ(Table7[[#This Row],[Frequency]],Table7[Frequency],1)/COUNT(Table7[Frequency]),1)</f>
        <v>1</v>
      </c>
      <c r="H1932">
        <f>CEILING(5*_xlfn.RANK.EQ(Table7[[#This Row],[Monetary]],Table7[Monetary],1)/COUNT(Table7[Monetary]),1)</f>
        <v>1</v>
      </c>
      <c r="I1932" t="str">
        <f>_xlfn.CONCAT(Table7[[#This Row],[R score]],Table7[[#This Row],[F score]],Table7[[#This Row],[M score]])</f>
        <v>211</v>
      </c>
      <c r="J19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33" spans="1:10" x14ac:dyDescent="0.3">
      <c r="A1933">
        <v>15057</v>
      </c>
      <c r="B1933" s="1">
        <v>40443.598611111112</v>
      </c>
      <c r="C1933" s="2">
        <v>78.235416666662786</v>
      </c>
      <c r="D1933">
        <v>3</v>
      </c>
      <c r="E1933" s="5">
        <v>1766.4600000000007</v>
      </c>
      <c r="F1933">
        <f>CEILING(5*_xlfn.RANK.EQ(Table7[[#This Row],[Recency]],Table7[Recency],0)/COUNT(Table7[Recency]),1)</f>
        <v>2</v>
      </c>
      <c r="G1933">
        <f>CEILING(5*_xlfn.RANK.EQ(Table7[[#This Row],[Frequency]],Table7[Frequency],1)/COUNT(Table7[Frequency]),1)</f>
        <v>3</v>
      </c>
      <c r="H1933">
        <f>CEILING(5*_xlfn.RANK.EQ(Table7[[#This Row],[Monetary]],Table7[Monetary],1)/COUNT(Table7[Monetary]),1)</f>
        <v>4</v>
      </c>
      <c r="I1933" t="str">
        <f>_xlfn.CONCAT(Table7[[#This Row],[R score]],Table7[[#This Row],[F score]],Table7[[#This Row],[M score]])</f>
        <v>234</v>
      </c>
      <c r="J19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34" spans="1:10" x14ac:dyDescent="0.3">
      <c r="A1934">
        <v>15058</v>
      </c>
      <c r="B1934" s="1">
        <v>40510.445833333331</v>
      </c>
      <c r="C1934" s="2">
        <v>11.388194444443798</v>
      </c>
      <c r="D1934">
        <v>5</v>
      </c>
      <c r="E1934" s="5">
        <v>1285.0400000000006</v>
      </c>
      <c r="F1934">
        <f>CEILING(5*_xlfn.RANK.EQ(Table7[[#This Row],[Recency]],Table7[Recency],0)/COUNT(Table7[Recency]),1)</f>
        <v>5</v>
      </c>
      <c r="G1934">
        <f>CEILING(5*_xlfn.RANK.EQ(Table7[[#This Row],[Frequency]],Table7[Frequency],1)/COUNT(Table7[Frequency]),1)</f>
        <v>4</v>
      </c>
      <c r="H1934">
        <f>CEILING(5*_xlfn.RANK.EQ(Table7[[#This Row],[Monetary]],Table7[Monetary],1)/COUNT(Table7[Monetary]),1)</f>
        <v>4</v>
      </c>
      <c r="I1934" t="str">
        <f>_xlfn.CONCAT(Table7[[#This Row],[R score]],Table7[[#This Row],[F score]],Table7[[#This Row],[M score]])</f>
        <v>544</v>
      </c>
      <c r="J19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35" spans="1:10" x14ac:dyDescent="0.3">
      <c r="A1935">
        <v>15059</v>
      </c>
      <c r="B1935" s="1">
        <v>40510.468055555553</v>
      </c>
      <c r="C1935" s="2">
        <v>11.365972222221899</v>
      </c>
      <c r="D1935">
        <v>10</v>
      </c>
      <c r="E1935" s="5">
        <v>2152.680000000003</v>
      </c>
      <c r="F1935">
        <f>CEILING(5*_xlfn.RANK.EQ(Table7[[#This Row],[Recency]],Table7[Recency],0)/COUNT(Table7[Recency]),1)</f>
        <v>5</v>
      </c>
      <c r="G1935">
        <f>CEILING(5*_xlfn.RANK.EQ(Table7[[#This Row],[Frequency]],Table7[Frequency],1)/COUNT(Table7[Frequency]),1)</f>
        <v>5</v>
      </c>
      <c r="H1935">
        <f>CEILING(5*_xlfn.RANK.EQ(Table7[[#This Row],[Monetary]],Table7[Monetary],1)/COUNT(Table7[Monetary]),1)</f>
        <v>5</v>
      </c>
      <c r="I1935" t="str">
        <f>_xlfn.CONCAT(Table7[[#This Row],[R score]],Table7[[#This Row],[F score]],Table7[[#This Row],[M score]])</f>
        <v>555</v>
      </c>
      <c r="J19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36" spans="1:10" x14ac:dyDescent="0.3">
      <c r="A1936">
        <v>15061</v>
      </c>
      <c r="B1936" s="1">
        <v>40519.576388888891</v>
      </c>
      <c r="C1936" s="2">
        <v>2.257638888884685</v>
      </c>
      <c r="D1936">
        <v>86</v>
      </c>
      <c r="E1936" s="5">
        <v>83282.930000000008</v>
      </c>
      <c r="F1936">
        <f>CEILING(5*_xlfn.RANK.EQ(Table7[[#This Row],[Recency]],Table7[Recency],0)/COUNT(Table7[Recency]),1)</f>
        <v>5</v>
      </c>
      <c r="G1936">
        <f>CEILING(5*_xlfn.RANK.EQ(Table7[[#This Row],[Frequency]],Table7[Frequency],1)/COUNT(Table7[Frequency]),1)</f>
        <v>5</v>
      </c>
      <c r="H1936">
        <f>CEILING(5*_xlfn.RANK.EQ(Table7[[#This Row],[Monetary]],Table7[Monetary],1)/COUNT(Table7[Monetary]),1)</f>
        <v>5</v>
      </c>
      <c r="I1936" t="str">
        <f>_xlfn.CONCAT(Table7[[#This Row],[R score]],Table7[[#This Row],[F score]],Table7[[#This Row],[M score]])</f>
        <v>555</v>
      </c>
      <c r="J19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37" spans="1:10" x14ac:dyDescent="0.3">
      <c r="A1937">
        <v>15062</v>
      </c>
      <c r="B1937" s="1">
        <v>40463.443055555559</v>
      </c>
      <c r="C1937" s="2">
        <v>58.390972222216078</v>
      </c>
      <c r="D1937">
        <v>4</v>
      </c>
      <c r="E1937" s="5">
        <v>1597.7600000000004</v>
      </c>
      <c r="F1937">
        <f>CEILING(5*_xlfn.RANK.EQ(Table7[[#This Row],[Recency]],Table7[Recency],0)/COUNT(Table7[Recency]),1)</f>
        <v>3</v>
      </c>
      <c r="G1937">
        <f>CEILING(5*_xlfn.RANK.EQ(Table7[[#This Row],[Frequency]],Table7[Frequency],1)/COUNT(Table7[Frequency]),1)</f>
        <v>4</v>
      </c>
      <c r="H1937">
        <f>CEILING(5*_xlfn.RANK.EQ(Table7[[#This Row],[Monetary]],Table7[Monetary],1)/COUNT(Table7[Monetary]),1)</f>
        <v>4</v>
      </c>
      <c r="I1937" t="str">
        <f>_xlfn.CONCAT(Table7[[#This Row],[R score]],Table7[[#This Row],[F score]],Table7[[#This Row],[M score]])</f>
        <v>344</v>
      </c>
      <c r="J19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38" spans="1:10" x14ac:dyDescent="0.3">
      <c r="A1938">
        <v>15064</v>
      </c>
      <c r="B1938" s="1">
        <v>40476.605555555558</v>
      </c>
      <c r="C1938" s="2">
        <v>45.228472222217533</v>
      </c>
      <c r="D1938">
        <v>4</v>
      </c>
      <c r="E1938" s="5">
        <v>1154.4100000000005</v>
      </c>
      <c r="F1938">
        <f>CEILING(5*_xlfn.RANK.EQ(Table7[[#This Row],[Recency]],Table7[Recency],0)/COUNT(Table7[Recency]),1)</f>
        <v>3</v>
      </c>
      <c r="G1938">
        <f>CEILING(5*_xlfn.RANK.EQ(Table7[[#This Row],[Frequency]],Table7[Frequency],1)/COUNT(Table7[Frequency]),1)</f>
        <v>4</v>
      </c>
      <c r="H1938">
        <f>CEILING(5*_xlfn.RANK.EQ(Table7[[#This Row],[Monetary]],Table7[Monetary],1)/COUNT(Table7[Monetary]),1)</f>
        <v>4</v>
      </c>
      <c r="I1938" t="str">
        <f>_xlfn.CONCAT(Table7[[#This Row],[R score]],Table7[[#This Row],[F score]],Table7[[#This Row],[M score]])</f>
        <v>344</v>
      </c>
      <c r="J19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39" spans="1:10" x14ac:dyDescent="0.3">
      <c r="A1939">
        <v>15065</v>
      </c>
      <c r="B1939" s="1">
        <v>40476.384027777778</v>
      </c>
      <c r="C1939" s="2">
        <v>45.44999999999709</v>
      </c>
      <c r="D1939">
        <v>1</v>
      </c>
      <c r="E1939" s="5">
        <v>168.73000000000002</v>
      </c>
      <c r="F1939">
        <f>CEILING(5*_xlfn.RANK.EQ(Table7[[#This Row],[Recency]],Table7[Recency],0)/COUNT(Table7[Recency]),1)</f>
        <v>3</v>
      </c>
      <c r="G1939">
        <f>CEILING(5*_xlfn.RANK.EQ(Table7[[#This Row],[Frequency]],Table7[Frequency],1)/COUNT(Table7[Frequency]),1)</f>
        <v>1</v>
      </c>
      <c r="H1939">
        <f>CEILING(5*_xlfn.RANK.EQ(Table7[[#This Row],[Monetary]],Table7[Monetary],1)/COUNT(Table7[Monetary]),1)</f>
        <v>1</v>
      </c>
      <c r="I1939" t="str">
        <f>_xlfn.CONCAT(Table7[[#This Row],[R score]],Table7[[#This Row],[F score]],Table7[[#This Row],[M score]])</f>
        <v>311</v>
      </c>
      <c r="J19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40" spans="1:10" x14ac:dyDescent="0.3">
      <c r="A1940">
        <v>15067</v>
      </c>
      <c r="B1940" s="1">
        <v>40473.604166666664</v>
      </c>
      <c r="C1940" s="2">
        <v>48.229861111110949</v>
      </c>
      <c r="D1940">
        <v>2</v>
      </c>
      <c r="E1940" s="5">
        <v>2118.1200000000013</v>
      </c>
      <c r="F1940">
        <f>CEILING(5*_xlfn.RANK.EQ(Table7[[#This Row],[Recency]],Table7[Recency],0)/COUNT(Table7[Recency]),1)</f>
        <v>3</v>
      </c>
      <c r="G1940">
        <f>CEILING(5*_xlfn.RANK.EQ(Table7[[#This Row],[Frequency]],Table7[Frequency],1)/COUNT(Table7[Frequency]),1)</f>
        <v>2</v>
      </c>
      <c r="H1940">
        <f>CEILING(5*_xlfn.RANK.EQ(Table7[[#This Row],[Monetary]],Table7[Monetary],1)/COUNT(Table7[Monetary]),1)</f>
        <v>4</v>
      </c>
      <c r="I1940" t="str">
        <f>_xlfn.CONCAT(Table7[[#This Row],[R score]],Table7[[#This Row],[F score]],Table7[[#This Row],[M score]])</f>
        <v>324</v>
      </c>
      <c r="J19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41" spans="1:10" x14ac:dyDescent="0.3">
      <c r="A1941">
        <v>15068</v>
      </c>
      <c r="B1941" s="1">
        <v>40468.672222222223</v>
      </c>
      <c r="C1941" s="2">
        <v>53.161805555551837</v>
      </c>
      <c r="D1941">
        <v>2</v>
      </c>
      <c r="E1941" s="5">
        <v>621.53999999999962</v>
      </c>
      <c r="F1941">
        <f>CEILING(5*_xlfn.RANK.EQ(Table7[[#This Row],[Recency]],Table7[Recency],0)/COUNT(Table7[Recency]),1)</f>
        <v>3</v>
      </c>
      <c r="G1941">
        <f>CEILING(5*_xlfn.RANK.EQ(Table7[[#This Row],[Frequency]],Table7[Frequency],1)/COUNT(Table7[Frequency]),1)</f>
        <v>2</v>
      </c>
      <c r="H1941">
        <f>CEILING(5*_xlfn.RANK.EQ(Table7[[#This Row],[Monetary]],Table7[Monetary],1)/COUNT(Table7[Monetary]),1)</f>
        <v>3</v>
      </c>
      <c r="I1941" t="str">
        <f>_xlfn.CONCAT(Table7[[#This Row],[R score]],Table7[[#This Row],[F score]],Table7[[#This Row],[M score]])</f>
        <v>323</v>
      </c>
      <c r="J19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42" spans="1:10" x14ac:dyDescent="0.3">
      <c r="A1942">
        <v>15070</v>
      </c>
      <c r="B1942" s="1">
        <v>40514.474305555559</v>
      </c>
      <c r="C1942" s="2">
        <v>7.3597222222160781</v>
      </c>
      <c r="D1942">
        <v>3</v>
      </c>
      <c r="E1942" s="5">
        <v>737.05000000000018</v>
      </c>
      <c r="F1942">
        <f>CEILING(5*_xlfn.RANK.EQ(Table7[[#This Row],[Recency]],Table7[Recency],0)/COUNT(Table7[Recency]),1)</f>
        <v>5</v>
      </c>
      <c r="G1942">
        <f>CEILING(5*_xlfn.RANK.EQ(Table7[[#This Row],[Frequency]],Table7[Frequency],1)/COUNT(Table7[Frequency]),1)</f>
        <v>3</v>
      </c>
      <c r="H1942">
        <f>CEILING(5*_xlfn.RANK.EQ(Table7[[#This Row],[Monetary]],Table7[Monetary],1)/COUNT(Table7[Monetary]),1)</f>
        <v>3</v>
      </c>
      <c r="I1942" t="str">
        <f>_xlfn.CONCAT(Table7[[#This Row],[R score]],Table7[[#This Row],[F score]],Table7[[#This Row],[M score]])</f>
        <v>533</v>
      </c>
      <c r="J19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43" spans="1:10" x14ac:dyDescent="0.3">
      <c r="A1943">
        <v>15071</v>
      </c>
      <c r="B1943" s="1">
        <v>40500.5625</v>
      </c>
      <c r="C1943" s="2">
        <v>21.271527777775191</v>
      </c>
      <c r="D1943">
        <v>2</v>
      </c>
      <c r="E1943" s="5">
        <v>473.49000000000007</v>
      </c>
      <c r="F1943">
        <f>CEILING(5*_xlfn.RANK.EQ(Table7[[#This Row],[Recency]],Table7[Recency],0)/COUNT(Table7[Recency]),1)</f>
        <v>4</v>
      </c>
      <c r="G1943">
        <f>CEILING(5*_xlfn.RANK.EQ(Table7[[#This Row],[Frequency]],Table7[Frequency],1)/COUNT(Table7[Frequency]),1)</f>
        <v>2</v>
      </c>
      <c r="H1943">
        <f>CEILING(5*_xlfn.RANK.EQ(Table7[[#This Row],[Monetary]],Table7[Monetary],1)/COUNT(Table7[Monetary]),1)</f>
        <v>2</v>
      </c>
      <c r="I1943" t="str">
        <f>_xlfn.CONCAT(Table7[[#This Row],[R score]],Table7[[#This Row],[F score]],Table7[[#This Row],[M score]])</f>
        <v>422</v>
      </c>
      <c r="J19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44" spans="1:10" x14ac:dyDescent="0.3">
      <c r="A1944">
        <v>15072</v>
      </c>
      <c r="B1944" s="1">
        <v>40407.656944444447</v>
      </c>
      <c r="C1944" s="2">
        <v>114.17708333332848</v>
      </c>
      <c r="D1944">
        <v>1</v>
      </c>
      <c r="E1944" s="5">
        <v>187.51999999999998</v>
      </c>
      <c r="F1944">
        <f>CEILING(5*_xlfn.RANK.EQ(Table7[[#This Row],[Recency]],Table7[Recency],0)/COUNT(Table7[Recency]),1)</f>
        <v>2</v>
      </c>
      <c r="G1944">
        <f>CEILING(5*_xlfn.RANK.EQ(Table7[[#This Row],[Frequency]],Table7[Frequency],1)/COUNT(Table7[Frequency]),1)</f>
        <v>1</v>
      </c>
      <c r="H1944">
        <f>CEILING(5*_xlfn.RANK.EQ(Table7[[#This Row],[Monetary]],Table7[Monetary],1)/COUNT(Table7[Monetary]),1)</f>
        <v>1</v>
      </c>
      <c r="I1944" t="str">
        <f>_xlfn.CONCAT(Table7[[#This Row],[R score]],Table7[[#This Row],[F score]],Table7[[#This Row],[M score]])</f>
        <v>211</v>
      </c>
      <c r="J19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45" spans="1:10" x14ac:dyDescent="0.3">
      <c r="A1945">
        <v>15073</v>
      </c>
      <c r="B1945" s="1">
        <v>40486.43472222222</v>
      </c>
      <c r="C1945" s="2">
        <v>35.399305555554747</v>
      </c>
      <c r="D1945">
        <v>5</v>
      </c>
      <c r="E1945" s="5">
        <v>1744.6099999999994</v>
      </c>
      <c r="F1945">
        <f>CEILING(5*_xlfn.RANK.EQ(Table7[[#This Row],[Recency]],Table7[Recency],0)/COUNT(Table7[Recency]),1)</f>
        <v>3</v>
      </c>
      <c r="G1945">
        <f>CEILING(5*_xlfn.RANK.EQ(Table7[[#This Row],[Frequency]],Table7[Frequency],1)/COUNT(Table7[Frequency]),1)</f>
        <v>4</v>
      </c>
      <c r="H1945">
        <f>CEILING(5*_xlfn.RANK.EQ(Table7[[#This Row],[Monetary]],Table7[Monetary],1)/COUNT(Table7[Monetary]),1)</f>
        <v>4</v>
      </c>
      <c r="I1945" t="str">
        <f>_xlfn.CONCAT(Table7[[#This Row],[R score]],Table7[[#This Row],[F score]],Table7[[#This Row],[M score]])</f>
        <v>344</v>
      </c>
      <c r="J19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46" spans="1:10" x14ac:dyDescent="0.3">
      <c r="A1946">
        <v>15074</v>
      </c>
      <c r="B1946" s="1">
        <v>40457.65902777778</v>
      </c>
      <c r="C1946" s="2">
        <v>64.174999999995634</v>
      </c>
      <c r="D1946">
        <v>2</v>
      </c>
      <c r="E1946" s="5">
        <v>817.46</v>
      </c>
      <c r="F1946">
        <f>CEILING(5*_xlfn.RANK.EQ(Table7[[#This Row],[Recency]],Table7[Recency],0)/COUNT(Table7[Recency]),1)</f>
        <v>3</v>
      </c>
      <c r="G1946">
        <f>CEILING(5*_xlfn.RANK.EQ(Table7[[#This Row],[Frequency]],Table7[Frequency],1)/COUNT(Table7[Frequency]),1)</f>
        <v>2</v>
      </c>
      <c r="H1946">
        <f>CEILING(5*_xlfn.RANK.EQ(Table7[[#This Row],[Monetary]],Table7[Monetary],1)/COUNT(Table7[Monetary]),1)</f>
        <v>3</v>
      </c>
      <c r="I1946" t="str">
        <f>_xlfn.CONCAT(Table7[[#This Row],[R score]],Table7[[#This Row],[F score]],Table7[[#This Row],[M score]])</f>
        <v>323</v>
      </c>
      <c r="J19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47" spans="1:10" x14ac:dyDescent="0.3">
      <c r="A1947">
        <v>15076</v>
      </c>
      <c r="B1947" s="1">
        <v>40394.567361111112</v>
      </c>
      <c r="C1947" s="2">
        <v>127.26666666666279</v>
      </c>
      <c r="D1947">
        <v>2</v>
      </c>
      <c r="E1947" s="5">
        <v>566.88999999999987</v>
      </c>
      <c r="F1947">
        <f>CEILING(5*_xlfn.RANK.EQ(Table7[[#This Row],[Recency]],Table7[Recency],0)/COUNT(Table7[Recency]),1)</f>
        <v>2</v>
      </c>
      <c r="G1947">
        <f>CEILING(5*_xlfn.RANK.EQ(Table7[[#This Row],[Frequency]],Table7[Frequency],1)/COUNT(Table7[Frequency]),1)</f>
        <v>2</v>
      </c>
      <c r="H1947">
        <f>CEILING(5*_xlfn.RANK.EQ(Table7[[#This Row],[Monetary]],Table7[Monetary],1)/COUNT(Table7[Monetary]),1)</f>
        <v>3</v>
      </c>
      <c r="I1947" t="str">
        <f>_xlfn.CONCAT(Table7[[#This Row],[R score]],Table7[[#This Row],[F score]],Table7[[#This Row],[M score]])</f>
        <v>223</v>
      </c>
      <c r="J19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48" spans="1:10" x14ac:dyDescent="0.3">
      <c r="A1948">
        <v>15077</v>
      </c>
      <c r="B1948" s="1">
        <v>40392.467361111114</v>
      </c>
      <c r="C1948" s="2">
        <v>129.36666666666133</v>
      </c>
      <c r="D1948">
        <v>2</v>
      </c>
      <c r="E1948" s="5">
        <v>2428.0799999999995</v>
      </c>
      <c r="F1948">
        <f>CEILING(5*_xlfn.RANK.EQ(Table7[[#This Row],[Recency]],Table7[Recency],0)/COUNT(Table7[Recency]),1)</f>
        <v>2</v>
      </c>
      <c r="G1948">
        <f>CEILING(5*_xlfn.RANK.EQ(Table7[[#This Row],[Frequency]],Table7[Frequency],1)/COUNT(Table7[Frequency]),1)</f>
        <v>2</v>
      </c>
      <c r="H1948">
        <f>CEILING(5*_xlfn.RANK.EQ(Table7[[#This Row],[Monetary]],Table7[Monetary],1)/COUNT(Table7[Monetary]),1)</f>
        <v>5</v>
      </c>
      <c r="I1948" t="str">
        <f>_xlfn.CONCAT(Table7[[#This Row],[R score]],Table7[[#This Row],[F score]],Table7[[#This Row],[M score]])</f>
        <v>225</v>
      </c>
      <c r="J19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49" spans="1:10" x14ac:dyDescent="0.3">
      <c r="A1949">
        <v>15078</v>
      </c>
      <c r="B1949" s="1">
        <v>40518.527083333334</v>
      </c>
      <c r="C1949" s="2">
        <v>3.3069444444408873</v>
      </c>
      <c r="D1949">
        <v>22</v>
      </c>
      <c r="E1949" s="5">
        <v>8008.7699999999868</v>
      </c>
      <c r="F1949">
        <f>CEILING(5*_xlfn.RANK.EQ(Table7[[#This Row],[Recency]],Table7[Recency],0)/COUNT(Table7[Recency]),1)</f>
        <v>5</v>
      </c>
      <c r="G1949">
        <f>CEILING(5*_xlfn.RANK.EQ(Table7[[#This Row],[Frequency]],Table7[Frequency],1)/COUNT(Table7[Frequency]),1)</f>
        <v>5</v>
      </c>
      <c r="H1949">
        <f>CEILING(5*_xlfn.RANK.EQ(Table7[[#This Row],[Monetary]],Table7[Monetary],1)/COUNT(Table7[Monetary]),1)</f>
        <v>5</v>
      </c>
      <c r="I1949" t="str">
        <f>_xlfn.CONCAT(Table7[[#This Row],[R score]],Table7[[#This Row],[F score]],Table7[[#This Row],[M score]])</f>
        <v>555</v>
      </c>
      <c r="J19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50" spans="1:10" x14ac:dyDescent="0.3">
      <c r="A1950">
        <v>15079</v>
      </c>
      <c r="B1950" s="1">
        <v>40521.392361111109</v>
      </c>
      <c r="C1950" s="2">
        <v>0.44166666666569654</v>
      </c>
      <c r="D1950">
        <v>8</v>
      </c>
      <c r="E1950" s="5">
        <v>2871.7400000000002</v>
      </c>
      <c r="F1950">
        <f>CEILING(5*_xlfn.RANK.EQ(Table7[[#This Row],[Recency]],Table7[Recency],0)/COUNT(Table7[Recency]),1)</f>
        <v>5</v>
      </c>
      <c r="G1950">
        <f>CEILING(5*_xlfn.RANK.EQ(Table7[[#This Row],[Frequency]],Table7[Frequency],1)/COUNT(Table7[Frequency]),1)</f>
        <v>5</v>
      </c>
      <c r="H1950">
        <f>CEILING(5*_xlfn.RANK.EQ(Table7[[#This Row],[Monetary]],Table7[Monetary],1)/COUNT(Table7[Monetary]),1)</f>
        <v>5</v>
      </c>
      <c r="I1950" t="str">
        <f>_xlfn.CONCAT(Table7[[#This Row],[R score]],Table7[[#This Row],[F score]],Table7[[#This Row],[M score]])</f>
        <v>555</v>
      </c>
      <c r="J19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51" spans="1:10" x14ac:dyDescent="0.3">
      <c r="A1951">
        <v>15080</v>
      </c>
      <c r="B1951" s="1">
        <v>40459.494444444441</v>
      </c>
      <c r="C1951" s="2">
        <v>62.339583333334303</v>
      </c>
      <c r="D1951">
        <v>2</v>
      </c>
      <c r="E1951" s="5">
        <v>546.25000000000011</v>
      </c>
      <c r="F1951">
        <f>CEILING(5*_xlfn.RANK.EQ(Table7[[#This Row],[Recency]],Table7[Recency],0)/COUNT(Table7[Recency]),1)</f>
        <v>3</v>
      </c>
      <c r="G1951">
        <f>CEILING(5*_xlfn.RANK.EQ(Table7[[#This Row],[Frequency]],Table7[Frequency],1)/COUNT(Table7[Frequency]),1)</f>
        <v>2</v>
      </c>
      <c r="H1951">
        <f>CEILING(5*_xlfn.RANK.EQ(Table7[[#This Row],[Monetary]],Table7[Monetary],1)/COUNT(Table7[Monetary]),1)</f>
        <v>3</v>
      </c>
      <c r="I1951" t="str">
        <f>_xlfn.CONCAT(Table7[[#This Row],[R score]],Table7[[#This Row],[F score]],Table7[[#This Row],[M score]])</f>
        <v>323</v>
      </c>
      <c r="J19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52" spans="1:10" x14ac:dyDescent="0.3">
      <c r="A1952">
        <v>15081</v>
      </c>
      <c r="B1952" s="1">
        <v>40519.680555555555</v>
      </c>
      <c r="C1952" s="2">
        <v>2.1534722222204437</v>
      </c>
      <c r="D1952">
        <v>8</v>
      </c>
      <c r="E1952" s="5">
        <v>1460.9199999999998</v>
      </c>
      <c r="F1952">
        <f>CEILING(5*_xlfn.RANK.EQ(Table7[[#This Row],[Recency]],Table7[Recency],0)/COUNT(Table7[Recency]),1)</f>
        <v>5</v>
      </c>
      <c r="G1952">
        <f>CEILING(5*_xlfn.RANK.EQ(Table7[[#This Row],[Frequency]],Table7[Frequency],1)/COUNT(Table7[Frequency]),1)</f>
        <v>5</v>
      </c>
      <c r="H1952">
        <f>CEILING(5*_xlfn.RANK.EQ(Table7[[#This Row],[Monetary]],Table7[Monetary],1)/COUNT(Table7[Monetary]),1)</f>
        <v>4</v>
      </c>
      <c r="I1952" t="str">
        <f>_xlfn.CONCAT(Table7[[#This Row],[R score]],Table7[[#This Row],[F score]],Table7[[#This Row],[M score]])</f>
        <v>554</v>
      </c>
      <c r="J19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53" spans="1:10" x14ac:dyDescent="0.3">
      <c r="A1953">
        <v>15082</v>
      </c>
      <c r="B1953" s="1">
        <v>40218.432638888888</v>
      </c>
      <c r="C1953" s="2">
        <v>303.4013888888876</v>
      </c>
      <c r="D1953">
        <v>1</v>
      </c>
      <c r="E1953" s="5">
        <v>93.35</v>
      </c>
      <c r="F1953">
        <f>CEILING(5*_xlfn.RANK.EQ(Table7[[#This Row],[Recency]],Table7[Recency],0)/COUNT(Table7[Recency]),1)</f>
        <v>1</v>
      </c>
      <c r="G1953">
        <f>CEILING(5*_xlfn.RANK.EQ(Table7[[#This Row],[Frequency]],Table7[Frequency],1)/COUNT(Table7[Frequency]),1)</f>
        <v>1</v>
      </c>
      <c r="H1953">
        <f>CEILING(5*_xlfn.RANK.EQ(Table7[[#This Row],[Monetary]],Table7[Monetary],1)/COUNT(Table7[Monetary]),1)</f>
        <v>1</v>
      </c>
      <c r="I1953" t="str">
        <f>_xlfn.CONCAT(Table7[[#This Row],[R score]],Table7[[#This Row],[F score]],Table7[[#This Row],[M score]])</f>
        <v>111</v>
      </c>
      <c r="J19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54" spans="1:10" x14ac:dyDescent="0.3">
      <c r="A1954">
        <v>15084</v>
      </c>
      <c r="B1954" s="1">
        <v>40507.498611111114</v>
      </c>
      <c r="C1954" s="2">
        <v>14.335416666661331</v>
      </c>
      <c r="D1954">
        <v>2</v>
      </c>
      <c r="E1954" s="5">
        <v>965.19999999999993</v>
      </c>
      <c r="F1954">
        <f>CEILING(5*_xlfn.RANK.EQ(Table7[[#This Row],[Recency]],Table7[Recency],0)/COUNT(Table7[Recency]),1)</f>
        <v>4</v>
      </c>
      <c r="G1954">
        <f>CEILING(5*_xlfn.RANK.EQ(Table7[[#This Row],[Frequency]],Table7[Frequency],1)/COUNT(Table7[Frequency]),1)</f>
        <v>2</v>
      </c>
      <c r="H1954">
        <f>CEILING(5*_xlfn.RANK.EQ(Table7[[#This Row],[Monetary]],Table7[Monetary],1)/COUNT(Table7[Monetary]),1)</f>
        <v>3</v>
      </c>
      <c r="I1954" t="str">
        <f>_xlfn.CONCAT(Table7[[#This Row],[R score]],Table7[[#This Row],[F score]],Table7[[#This Row],[M score]])</f>
        <v>423</v>
      </c>
      <c r="J19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55" spans="1:10" x14ac:dyDescent="0.3">
      <c r="A1955">
        <v>15085</v>
      </c>
      <c r="B1955" s="1">
        <v>40157.490972222222</v>
      </c>
      <c r="C1955" s="2">
        <v>364.34305555555329</v>
      </c>
      <c r="D1955">
        <v>1</v>
      </c>
      <c r="E1955" s="5">
        <v>347.53999999999996</v>
      </c>
      <c r="F1955">
        <f>CEILING(5*_xlfn.RANK.EQ(Table7[[#This Row],[Recency]],Table7[Recency],0)/COUNT(Table7[Recency]),1)</f>
        <v>1</v>
      </c>
      <c r="G1955">
        <f>CEILING(5*_xlfn.RANK.EQ(Table7[[#This Row],[Frequency]],Table7[Frequency],1)/COUNT(Table7[Frequency]),1)</f>
        <v>1</v>
      </c>
      <c r="H1955">
        <f>CEILING(5*_xlfn.RANK.EQ(Table7[[#This Row],[Monetary]],Table7[Monetary],1)/COUNT(Table7[Monetary]),1)</f>
        <v>2</v>
      </c>
      <c r="I1955" t="str">
        <f>_xlfn.CONCAT(Table7[[#This Row],[R score]],Table7[[#This Row],[F score]],Table7[[#This Row],[M score]])</f>
        <v>112</v>
      </c>
      <c r="J19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56" spans="1:10" x14ac:dyDescent="0.3">
      <c r="A1956">
        <v>15086</v>
      </c>
      <c r="B1956" s="1">
        <v>40322.518750000003</v>
      </c>
      <c r="C1956" s="2">
        <v>199.31527777777228</v>
      </c>
      <c r="D1956">
        <v>2</v>
      </c>
      <c r="E1956" s="5">
        <v>218.52999999999997</v>
      </c>
      <c r="F1956">
        <f>CEILING(5*_xlfn.RANK.EQ(Table7[[#This Row],[Recency]],Table7[Recency],0)/COUNT(Table7[Recency]),1)</f>
        <v>1</v>
      </c>
      <c r="G1956">
        <f>CEILING(5*_xlfn.RANK.EQ(Table7[[#This Row],[Frequency]],Table7[Frequency],1)/COUNT(Table7[Frequency]),1)</f>
        <v>2</v>
      </c>
      <c r="H1956">
        <f>CEILING(5*_xlfn.RANK.EQ(Table7[[#This Row],[Monetary]],Table7[Monetary],1)/COUNT(Table7[Monetary]),1)</f>
        <v>1</v>
      </c>
      <c r="I1956" t="str">
        <f>_xlfn.CONCAT(Table7[[#This Row],[R score]],Table7[[#This Row],[F score]],Table7[[#This Row],[M score]])</f>
        <v>121</v>
      </c>
      <c r="J19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57" spans="1:10" x14ac:dyDescent="0.3">
      <c r="A1957">
        <v>15091</v>
      </c>
      <c r="B1957" s="1">
        <v>40212.493055555555</v>
      </c>
      <c r="C1957" s="2">
        <v>309.34097222222044</v>
      </c>
      <c r="D1957">
        <v>2</v>
      </c>
      <c r="E1957" s="5">
        <v>565.90000000000009</v>
      </c>
      <c r="F1957">
        <f>CEILING(5*_xlfn.RANK.EQ(Table7[[#This Row],[Recency]],Table7[Recency],0)/COUNT(Table7[Recency]),1)</f>
        <v>1</v>
      </c>
      <c r="G1957">
        <f>CEILING(5*_xlfn.RANK.EQ(Table7[[#This Row],[Frequency]],Table7[Frequency],1)/COUNT(Table7[Frequency]),1)</f>
        <v>2</v>
      </c>
      <c r="H1957">
        <f>CEILING(5*_xlfn.RANK.EQ(Table7[[#This Row],[Monetary]],Table7[Monetary],1)/COUNT(Table7[Monetary]),1)</f>
        <v>3</v>
      </c>
      <c r="I1957" t="str">
        <f>_xlfn.CONCAT(Table7[[#This Row],[R score]],Table7[[#This Row],[F score]],Table7[[#This Row],[M score]])</f>
        <v>123</v>
      </c>
      <c r="J19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58" spans="1:10" x14ac:dyDescent="0.3">
      <c r="A1958">
        <v>15092</v>
      </c>
      <c r="B1958" s="1">
        <v>40424.522916666669</v>
      </c>
      <c r="C1958" s="2">
        <v>97.311111111106584</v>
      </c>
      <c r="D1958">
        <v>1</v>
      </c>
      <c r="E1958" s="5">
        <v>318.65000000000003</v>
      </c>
      <c r="F1958">
        <f>CEILING(5*_xlfn.RANK.EQ(Table7[[#This Row],[Recency]],Table7[Recency],0)/COUNT(Table7[Recency]),1)</f>
        <v>2</v>
      </c>
      <c r="G1958">
        <f>CEILING(5*_xlfn.RANK.EQ(Table7[[#This Row],[Frequency]],Table7[Frequency],1)/COUNT(Table7[Frequency]),1)</f>
        <v>1</v>
      </c>
      <c r="H1958">
        <f>CEILING(5*_xlfn.RANK.EQ(Table7[[#This Row],[Monetary]],Table7[Monetary],1)/COUNT(Table7[Monetary]),1)</f>
        <v>2</v>
      </c>
      <c r="I1958" t="str">
        <f>_xlfn.CONCAT(Table7[[#This Row],[R score]],Table7[[#This Row],[F score]],Table7[[#This Row],[M score]])</f>
        <v>212</v>
      </c>
      <c r="J19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59" spans="1:10" x14ac:dyDescent="0.3">
      <c r="A1959">
        <v>15093</v>
      </c>
      <c r="B1959" s="1">
        <v>40514.767361111109</v>
      </c>
      <c r="C1959" s="2">
        <v>7.0666666666656965</v>
      </c>
      <c r="D1959">
        <v>18</v>
      </c>
      <c r="E1959" s="5">
        <v>9729.090000000002</v>
      </c>
      <c r="F1959">
        <f>CEILING(5*_xlfn.RANK.EQ(Table7[[#This Row],[Recency]],Table7[Recency],0)/COUNT(Table7[Recency]),1)</f>
        <v>5</v>
      </c>
      <c r="G1959">
        <f>CEILING(5*_xlfn.RANK.EQ(Table7[[#This Row],[Frequency]],Table7[Frequency],1)/COUNT(Table7[Frequency]),1)</f>
        <v>5</v>
      </c>
      <c r="H1959">
        <f>CEILING(5*_xlfn.RANK.EQ(Table7[[#This Row],[Monetary]],Table7[Monetary],1)/COUNT(Table7[Monetary]),1)</f>
        <v>5</v>
      </c>
      <c r="I1959" t="str">
        <f>_xlfn.CONCAT(Table7[[#This Row],[R score]],Table7[[#This Row],[F score]],Table7[[#This Row],[M score]])</f>
        <v>555</v>
      </c>
      <c r="J19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60" spans="1:10" x14ac:dyDescent="0.3">
      <c r="A1960">
        <v>15094</v>
      </c>
      <c r="B1960" s="1">
        <v>40423.704861111109</v>
      </c>
      <c r="C1960" s="2">
        <v>98.129166666665697</v>
      </c>
      <c r="D1960">
        <v>2</v>
      </c>
      <c r="E1960" s="5">
        <v>83</v>
      </c>
      <c r="F1960">
        <f>CEILING(5*_xlfn.RANK.EQ(Table7[[#This Row],[Recency]],Table7[Recency],0)/COUNT(Table7[Recency]),1)</f>
        <v>2</v>
      </c>
      <c r="G1960">
        <f>CEILING(5*_xlfn.RANK.EQ(Table7[[#This Row],[Frequency]],Table7[Frequency],1)/COUNT(Table7[Frequency]),1)</f>
        <v>2</v>
      </c>
      <c r="H1960">
        <f>CEILING(5*_xlfn.RANK.EQ(Table7[[#This Row],[Monetary]],Table7[Monetary],1)/COUNT(Table7[Monetary]),1)</f>
        <v>1</v>
      </c>
      <c r="I1960" t="str">
        <f>_xlfn.CONCAT(Table7[[#This Row],[R score]],Table7[[#This Row],[F score]],Table7[[#This Row],[M score]])</f>
        <v>221</v>
      </c>
      <c r="J19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61" spans="1:10" x14ac:dyDescent="0.3">
      <c r="A1961">
        <v>15095</v>
      </c>
      <c r="B1961" s="1">
        <v>40466.490972222222</v>
      </c>
      <c r="C1961" s="2">
        <v>55.343055555553292</v>
      </c>
      <c r="D1961">
        <v>6</v>
      </c>
      <c r="E1961" s="5">
        <v>1771.0400000000004</v>
      </c>
      <c r="F1961">
        <f>CEILING(5*_xlfn.RANK.EQ(Table7[[#This Row],[Recency]],Table7[Recency],0)/COUNT(Table7[Recency]),1)</f>
        <v>3</v>
      </c>
      <c r="G1961">
        <f>CEILING(5*_xlfn.RANK.EQ(Table7[[#This Row],[Frequency]],Table7[Frequency],1)/COUNT(Table7[Frequency]),1)</f>
        <v>4</v>
      </c>
      <c r="H1961">
        <f>CEILING(5*_xlfn.RANK.EQ(Table7[[#This Row],[Monetary]],Table7[Monetary],1)/COUNT(Table7[Monetary]),1)</f>
        <v>4</v>
      </c>
      <c r="I1961" t="str">
        <f>_xlfn.CONCAT(Table7[[#This Row],[R score]],Table7[[#This Row],[F score]],Table7[[#This Row],[M score]])</f>
        <v>344</v>
      </c>
      <c r="J19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62" spans="1:10" x14ac:dyDescent="0.3">
      <c r="A1962">
        <v>15097</v>
      </c>
      <c r="B1962" s="1">
        <v>40303.606249999997</v>
      </c>
      <c r="C1962" s="2">
        <v>218.2277777777781</v>
      </c>
      <c r="D1962">
        <v>2</v>
      </c>
      <c r="E1962" s="5">
        <v>660.27000000000021</v>
      </c>
      <c r="F1962">
        <f>CEILING(5*_xlfn.RANK.EQ(Table7[[#This Row],[Recency]],Table7[Recency],0)/COUNT(Table7[Recency]),1)</f>
        <v>1</v>
      </c>
      <c r="G1962">
        <f>CEILING(5*_xlfn.RANK.EQ(Table7[[#This Row],[Frequency]],Table7[Frequency],1)/COUNT(Table7[Frequency]),1)</f>
        <v>2</v>
      </c>
      <c r="H1962">
        <f>CEILING(5*_xlfn.RANK.EQ(Table7[[#This Row],[Monetary]],Table7[Monetary],1)/COUNT(Table7[Monetary]),1)</f>
        <v>3</v>
      </c>
      <c r="I1962" t="str">
        <f>_xlfn.CONCAT(Table7[[#This Row],[R score]],Table7[[#This Row],[F score]],Table7[[#This Row],[M score]])</f>
        <v>123</v>
      </c>
      <c r="J19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63" spans="1:10" x14ac:dyDescent="0.3">
      <c r="A1963">
        <v>15100</v>
      </c>
      <c r="B1963" s="1">
        <v>40520.506249999999</v>
      </c>
      <c r="C1963" s="2">
        <v>1.327777777776646</v>
      </c>
      <c r="D1963">
        <v>6</v>
      </c>
      <c r="E1963" s="5">
        <v>2018.6999999999998</v>
      </c>
      <c r="F1963">
        <f>CEILING(5*_xlfn.RANK.EQ(Table7[[#This Row],[Recency]],Table7[Recency],0)/COUNT(Table7[Recency]),1)</f>
        <v>5</v>
      </c>
      <c r="G1963">
        <f>CEILING(5*_xlfn.RANK.EQ(Table7[[#This Row],[Frequency]],Table7[Frequency],1)/COUNT(Table7[Frequency]),1)</f>
        <v>4</v>
      </c>
      <c r="H1963">
        <f>CEILING(5*_xlfn.RANK.EQ(Table7[[#This Row],[Monetary]],Table7[Monetary],1)/COUNT(Table7[Monetary]),1)</f>
        <v>4</v>
      </c>
      <c r="I1963" t="str">
        <f>_xlfn.CONCAT(Table7[[#This Row],[R score]],Table7[[#This Row],[F score]],Table7[[#This Row],[M score]])</f>
        <v>544</v>
      </c>
      <c r="J19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64" spans="1:10" x14ac:dyDescent="0.3">
      <c r="A1964">
        <v>15101</v>
      </c>
      <c r="B1964" s="1">
        <v>40371.448611111111</v>
      </c>
      <c r="C1964" s="2">
        <v>150.38541666666424</v>
      </c>
      <c r="D1964">
        <v>4</v>
      </c>
      <c r="E1964" s="5">
        <v>1160.4100000000001</v>
      </c>
      <c r="F1964">
        <f>CEILING(5*_xlfn.RANK.EQ(Table7[[#This Row],[Recency]],Table7[Recency],0)/COUNT(Table7[Recency]),1)</f>
        <v>2</v>
      </c>
      <c r="G1964">
        <f>CEILING(5*_xlfn.RANK.EQ(Table7[[#This Row],[Frequency]],Table7[Frequency],1)/COUNT(Table7[Frequency]),1)</f>
        <v>4</v>
      </c>
      <c r="H1964">
        <f>CEILING(5*_xlfn.RANK.EQ(Table7[[#This Row],[Monetary]],Table7[Monetary],1)/COUNT(Table7[Monetary]),1)</f>
        <v>4</v>
      </c>
      <c r="I1964" t="str">
        <f>_xlfn.CONCAT(Table7[[#This Row],[R score]],Table7[[#This Row],[F score]],Table7[[#This Row],[M score]])</f>
        <v>244</v>
      </c>
      <c r="J19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65" spans="1:10" x14ac:dyDescent="0.3">
      <c r="A1965">
        <v>15102</v>
      </c>
      <c r="B1965" s="1">
        <v>40356.511111111111</v>
      </c>
      <c r="C1965" s="2">
        <v>165.32291666666424</v>
      </c>
      <c r="D1965">
        <v>2</v>
      </c>
      <c r="E1965" s="5">
        <v>554.66999999999996</v>
      </c>
      <c r="F1965">
        <f>CEILING(5*_xlfn.RANK.EQ(Table7[[#This Row],[Recency]],Table7[Recency],0)/COUNT(Table7[Recency]),1)</f>
        <v>2</v>
      </c>
      <c r="G1965">
        <f>CEILING(5*_xlfn.RANK.EQ(Table7[[#This Row],[Frequency]],Table7[Frequency],1)/COUNT(Table7[Frequency]),1)</f>
        <v>2</v>
      </c>
      <c r="H1965">
        <f>CEILING(5*_xlfn.RANK.EQ(Table7[[#This Row],[Monetary]],Table7[Monetary],1)/COUNT(Table7[Monetary]),1)</f>
        <v>3</v>
      </c>
      <c r="I1965" t="str">
        <f>_xlfn.CONCAT(Table7[[#This Row],[R score]],Table7[[#This Row],[F score]],Table7[[#This Row],[M score]])</f>
        <v>223</v>
      </c>
      <c r="J19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66" spans="1:10" x14ac:dyDescent="0.3">
      <c r="A1966">
        <v>15105</v>
      </c>
      <c r="B1966" s="1">
        <v>40456.591666666667</v>
      </c>
      <c r="C1966" s="2">
        <v>65.242361111108039</v>
      </c>
      <c r="D1966">
        <v>2</v>
      </c>
      <c r="E1966" s="5">
        <v>795.98000000000013</v>
      </c>
      <c r="F1966">
        <f>CEILING(5*_xlfn.RANK.EQ(Table7[[#This Row],[Recency]],Table7[Recency],0)/COUNT(Table7[Recency]),1)</f>
        <v>3</v>
      </c>
      <c r="G1966">
        <f>CEILING(5*_xlfn.RANK.EQ(Table7[[#This Row],[Frequency]],Table7[Frequency],1)/COUNT(Table7[Frequency]),1)</f>
        <v>2</v>
      </c>
      <c r="H1966">
        <f>CEILING(5*_xlfn.RANK.EQ(Table7[[#This Row],[Monetary]],Table7[Monetary],1)/COUNT(Table7[Monetary]),1)</f>
        <v>3</v>
      </c>
      <c r="I1966" t="str">
        <f>_xlfn.CONCAT(Table7[[#This Row],[R score]],Table7[[#This Row],[F score]],Table7[[#This Row],[M score]])</f>
        <v>323</v>
      </c>
      <c r="J19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67" spans="1:10" x14ac:dyDescent="0.3">
      <c r="A1967">
        <v>15107</v>
      </c>
      <c r="B1967" s="1">
        <v>40514.572916666664</v>
      </c>
      <c r="C1967" s="2">
        <v>7.2611111111109494</v>
      </c>
      <c r="D1967">
        <v>4</v>
      </c>
      <c r="E1967" s="5">
        <v>620.8499999999998</v>
      </c>
      <c r="F1967">
        <f>CEILING(5*_xlfn.RANK.EQ(Table7[[#This Row],[Recency]],Table7[Recency],0)/COUNT(Table7[Recency]),1)</f>
        <v>5</v>
      </c>
      <c r="G1967">
        <f>CEILING(5*_xlfn.RANK.EQ(Table7[[#This Row],[Frequency]],Table7[Frequency],1)/COUNT(Table7[Frequency]),1)</f>
        <v>4</v>
      </c>
      <c r="H1967">
        <f>CEILING(5*_xlfn.RANK.EQ(Table7[[#This Row],[Monetary]],Table7[Monetary],1)/COUNT(Table7[Monetary]),1)</f>
        <v>3</v>
      </c>
      <c r="I1967" t="str">
        <f>_xlfn.CONCAT(Table7[[#This Row],[R score]],Table7[[#This Row],[F score]],Table7[[#This Row],[M score]])</f>
        <v>543</v>
      </c>
      <c r="J19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68" spans="1:10" x14ac:dyDescent="0.3">
      <c r="A1968">
        <v>15109</v>
      </c>
      <c r="B1968" s="1">
        <v>40307.572222222225</v>
      </c>
      <c r="C1968" s="2">
        <v>214.26180555555038</v>
      </c>
      <c r="D1968">
        <v>2</v>
      </c>
      <c r="E1968" s="5">
        <v>498.15000000000003</v>
      </c>
      <c r="F1968">
        <f>CEILING(5*_xlfn.RANK.EQ(Table7[[#This Row],[Recency]],Table7[Recency],0)/COUNT(Table7[Recency]),1)</f>
        <v>1</v>
      </c>
      <c r="G1968">
        <f>CEILING(5*_xlfn.RANK.EQ(Table7[[#This Row],[Frequency]],Table7[Frequency],1)/COUNT(Table7[Frequency]),1)</f>
        <v>2</v>
      </c>
      <c r="H1968">
        <f>CEILING(5*_xlfn.RANK.EQ(Table7[[#This Row],[Monetary]],Table7[Monetary],1)/COUNT(Table7[Monetary]),1)</f>
        <v>2</v>
      </c>
      <c r="I1968" t="str">
        <f>_xlfn.CONCAT(Table7[[#This Row],[R score]],Table7[[#This Row],[F score]],Table7[[#This Row],[M score]])</f>
        <v>122</v>
      </c>
      <c r="J19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69" spans="1:10" x14ac:dyDescent="0.3">
      <c r="A1969">
        <v>15110</v>
      </c>
      <c r="B1969" s="1">
        <v>40483.438194444447</v>
      </c>
      <c r="C1969" s="2">
        <v>38.395833333328483</v>
      </c>
      <c r="D1969">
        <v>2</v>
      </c>
      <c r="E1969" s="5">
        <v>509.75</v>
      </c>
      <c r="F1969">
        <f>CEILING(5*_xlfn.RANK.EQ(Table7[[#This Row],[Recency]],Table7[Recency],0)/COUNT(Table7[Recency]),1)</f>
        <v>3</v>
      </c>
      <c r="G1969">
        <f>CEILING(5*_xlfn.RANK.EQ(Table7[[#This Row],[Frequency]],Table7[Frequency],1)/COUNT(Table7[Frequency]),1)</f>
        <v>2</v>
      </c>
      <c r="H1969">
        <f>CEILING(5*_xlfn.RANK.EQ(Table7[[#This Row],[Monetary]],Table7[Monetary],1)/COUNT(Table7[Monetary]),1)</f>
        <v>3</v>
      </c>
      <c r="I1969" t="str">
        <f>_xlfn.CONCAT(Table7[[#This Row],[R score]],Table7[[#This Row],[F score]],Table7[[#This Row],[M score]])</f>
        <v>323</v>
      </c>
      <c r="J19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70" spans="1:10" x14ac:dyDescent="0.3">
      <c r="A1970">
        <v>15111</v>
      </c>
      <c r="B1970" s="1">
        <v>40514.489583333336</v>
      </c>
      <c r="C1970" s="2">
        <v>7.3444444444394321</v>
      </c>
      <c r="D1970">
        <v>3</v>
      </c>
      <c r="E1970" s="5">
        <v>1163.3900000000008</v>
      </c>
      <c r="F1970">
        <f>CEILING(5*_xlfn.RANK.EQ(Table7[[#This Row],[Recency]],Table7[Recency],0)/COUNT(Table7[Recency]),1)</f>
        <v>5</v>
      </c>
      <c r="G1970">
        <f>CEILING(5*_xlfn.RANK.EQ(Table7[[#This Row],[Frequency]],Table7[Frequency],1)/COUNT(Table7[Frequency]),1)</f>
        <v>3</v>
      </c>
      <c r="H1970">
        <f>CEILING(5*_xlfn.RANK.EQ(Table7[[#This Row],[Monetary]],Table7[Monetary],1)/COUNT(Table7[Monetary]),1)</f>
        <v>4</v>
      </c>
      <c r="I1970" t="str">
        <f>_xlfn.CONCAT(Table7[[#This Row],[R score]],Table7[[#This Row],[F score]],Table7[[#This Row],[M score]])</f>
        <v>534</v>
      </c>
      <c r="J19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71" spans="1:10" x14ac:dyDescent="0.3">
      <c r="A1971">
        <v>15112</v>
      </c>
      <c r="B1971" s="1">
        <v>40275.595138888886</v>
      </c>
      <c r="C1971" s="2">
        <v>246.23888888888905</v>
      </c>
      <c r="D1971">
        <v>1</v>
      </c>
      <c r="E1971" s="5">
        <v>209.4</v>
      </c>
      <c r="F1971">
        <f>CEILING(5*_xlfn.RANK.EQ(Table7[[#This Row],[Recency]],Table7[Recency],0)/COUNT(Table7[Recency]),1)</f>
        <v>1</v>
      </c>
      <c r="G1971">
        <f>CEILING(5*_xlfn.RANK.EQ(Table7[[#This Row],[Frequency]],Table7[Frequency],1)/COUNT(Table7[Frequency]),1)</f>
        <v>1</v>
      </c>
      <c r="H1971">
        <f>CEILING(5*_xlfn.RANK.EQ(Table7[[#This Row],[Monetary]],Table7[Monetary],1)/COUNT(Table7[Monetary]),1)</f>
        <v>1</v>
      </c>
      <c r="I1971" t="str">
        <f>_xlfn.CONCAT(Table7[[#This Row],[R score]],Table7[[#This Row],[F score]],Table7[[#This Row],[M score]])</f>
        <v>111</v>
      </c>
      <c r="J19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72" spans="1:10" x14ac:dyDescent="0.3">
      <c r="A1972">
        <v>15114</v>
      </c>
      <c r="B1972" s="1">
        <v>40503.676388888889</v>
      </c>
      <c r="C1972" s="2">
        <v>18.15763888888614</v>
      </c>
      <c r="D1972">
        <v>2</v>
      </c>
      <c r="E1972" s="5">
        <v>639.55999999999995</v>
      </c>
      <c r="F1972">
        <f>CEILING(5*_xlfn.RANK.EQ(Table7[[#This Row],[Recency]],Table7[Recency],0)/COUNT(Table7[Recency]),1)</f>
        <v>4</v>
      </c>
      <c r="G1972">
        <f>CEILING(5*_xlfn.RANK.EQ(Table7[[#This Row],[Frequency]],Table7[Frequency],1)/COUNT(Table7[Frequency]),1)</f>
        <v>2</v>
      </c>
      <c r="H1972">
        <f>CEILING(5*_xlfn.RANK.EQ(Table7[[#This Row],[Monetary]],Table7[Monetary],1)/COUNT(Table7[Monetary]),1)</f>
        <v>3</v>
      </c>
      <c r="I1972" t="str">
        <f>_xlfn.CONCAT(Table7[[#This Row],[R score]],Table7[[#This Row],[F score]],Table7[[#This Row],[M score]])</f>
        <v>423</v>
      </c>
      <c r="J19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73" spans="1:10" x14ac:dyDescent="0.3">
      <c r="A1973">
        <v>15115</v>
      </c>
      <c r="B1973" s="1">
        <v>40154.472222222219</v>
      </c>
      <c r="C1973" s="2">
        <v>367.3618055555562</v>
      </c>
      <c r="D1973">
        <v>1</v>
      </c>
      <c r="E1973" s="5">
        <v>191.73999999999998</v>
      </c>
      <c r="F1973">
        <f>CEILING(5*_xlfn.RANK.EQ(Table7[[#This Row],[Recency]],Table7[Recency],0)/COUNT(Table7[Recency]),1)</f>
        <v>1</v>
      </c>
      <c r="G1973">
        <f>CEILING(5*_xlfn.RANK.EQ(Table7[[#This Row],[Frequency]],Table7[Frequency],1)/COUNT(Table7[Frequency]),1)</f>
        <v>1</v>
      </c>
      <c r="H1973">
        <f>CEILING(5*_xlfn.RANK.EQ(Table7[[#This Row],[Monetary]],Table7[Monetary],1)/COUNT(Table7[Monetary]),1)</f>
        <v>1</v>
      </c>
      <c r="I1973" t="str">
        <f>_xlfn.CONCAT(Table7[[#This Row],[R score]],Table7[[#This Row],[F score]],Table7[[#This Row],[M score]])</f>
        <v>111</v>
      </c>
      <c r="J19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74" spans="1:10" x14ac:dyDescent="0.3">
      <c r="A1974">
        <v>15117</v>
      </c>
      <c r="B1974" s="1">
        <v>40438.614583333336</v>
      </c>
      <c r="C1974" s="2">
        <v>83.219444444439432</v>
      </c>
      <c r="D1974">
        <v>3</v>
      </c>
      <c r="E1974" s="5">
        <v>934.19000000000017</v>
      </c>
      <c r="F1974">
        <f>CEILING(5*_xlfn.RANK.EQ(Table7[[#This Row],[Recency]],Table7[Recency],0)/COUNT(Table7[Recency]),1)</f>
        <v>2</v>
      </c>
      <c r="G1974">
        <f>CEILING(5*_xlfn.RANK.EQ(Table7[[#This Row],[Frequency]],Table7[Frequency],1)/COUNT(Table7[Frequency]),1)</f>
        <v>3</v>
      </c>
      <c r="H1974">
        <f>CEILING(5*_xlfn.RANK.EQ(Table7[[#This Row],[Monetary]],Table7[Monetary],1)/COUNT(Table7[Monetary]),1)</f>
        <v>3</v>
      </c>
      <c r="I1974" t="str">
        <f>_xlfn.CONCAT(Table7[[#This Row],[R score]],Table7[[#This Row],[F score]],Table7[[#This Row],[M score]])</f>
        <v>233</v>
      </c>
      <c r="J19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75" spans="1:10" x14ac:dyDescent="0.3">
      <c r="A1975">
        <v>15122</v>
      </c>
      <c r="B1975" s="1">
        <v>40464.404166666667</v>
      </c>
      <c r="C1975" s="2">
        <v>57.429861111108039</v>
      </c>
      <c r="D1975">
        <v>8</v>
      </c>
      <c r="E1975" s="5">
        <v>2853.4900000000007</v>
      </c>
      <c r="F1975">
        <f>CEILING(5*_xlfn.RANK.EQ(Table7[[#This Row],[Recency]],Table7[Recency],0)/COUNT(Table7[Recency]),1)</f>
        <v>3</v>
      </c>
      <c r="G1975">
        <f>CEILING(5*_xlfn.RANK.EQ(Table7[[#This Row],[Frequency]],Table7[Frequency],1)/COUNT(Table7[Frequency]),1)</f>
        <v>5</v>
      </c>
      <c r="H1975">
        <f>CEILING(5*_xlfn.RANK.EQ(Table7[[#This Row],[Monetary]],Table7[Monetary],1)/COUNT(Table7[Monetary]),1)</f>
        <v>5</v>
      </c>
      <c r="I1975" t="str">
        <f>_xlfn.CONCAT(Table7[[#This Row],[R score]],Table7[[#This Row],[F score]],Table7[[#This Row],[M score]])</f>
        <v>355</v>
      </c>
      <c r="J19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76" spans="1:10" x14ac:dyDescent="0.3">
      <c r="A1976">
        <v>15123</v>
      </c>
      <c r="B1976" s="1">
        <v>40465.6875</v>
      </c>
      <c r="C1976" s="2">
        <v>56.146527777775191</v>
      </c>
      <c r="D1976">
        <v>3</v>
      </c>
      <c r="E1976" s="5">
        <v>2456.8600000000006</v>
      </c>
      <c r="F1976">
        <f>CEILING(5*_xlfn.RANK.EQ(Table7[[#This Row],[Recency]],Table7[Recency],0)/COUNT(Table7[Recency]),1)</f>
        <v>3</v>
      </c>
      <c r="G1976">
        <f>CEILING(5*_xlfn.RANK.EQ(Table7[[#This Row],[Frequency]],Table7[Frequency],1)/COUNT(Table7[Frequency]),1)</f>
        <v>3</v>
      </c>
      <c r="H1976">
        <f>CEILING(5*_xlfn.RANK.EQ(Table7[[#This Row],[Monetary]],Table7[Monetary],1)/COUNT(Table7[Monetary]),1)</f>
        <v>5</v>
      </c>
      <c r="I1976" t="str">
        <f>_xlfn.CONCAT(Table7[[#This Row],[R score]],Table7[[#This Row],[F score]],Table7[[#This Row],[M score]])</f>
        <v>335</v>
      </c>
      <c r="J19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77" spans="1:10" x14ac:dyDescent="0.3">
      <c r="A1977">
        <v>15124</v>
      </c>
      <c r="B1977" s="1">
        <v>40410.521527777775</v>
      </c>
      <c r="C1977" s="2">
        <v>111.3125</v>
      </c>
      <c r="D1977">
        <v>2</v>
      </c>
      <c r="E1977" s="5">
        <v>266.63000000000005</v>
      </c>
      <c r="F1977">
        <f>CEILING(5*_xlfn.RANK.EQ(Table7[[#This Row],[Recency]],Table7[Recency],0)/COUNT(Table7[Recency]),1)</f>
        <v>2</v>
      </c>
      <c r="G1977">
        <f>CEILING(5*_xlfn.RANK.EQ(Table7[[#This Row],[Frequency]],Table7[Frequency],1)/COUNT(Table7[Frequency]),1)</f>
        <v>2</v>
      </c>
      <c r="H1977">
        <f>CEILING(5*_xlfn.RANK.EQ(Table7[[#This Row],[Monetary]],Table7[Monetary],1)/COUNT(Table7[Monetary]),1)</f>
        <v>2</v>
      </c>
      <c r="I1977" t="str">
        <f>_xlfn.CONCAT(Table7[[#This Row],[R score]],Table7[[#This Row],[F score]],Table7[[#This Row],[M score]])</f>
        <v>222</v>
      </c>
      <c r="J19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78" spans="1:10" x14ac:dyDescent="0.3">
      <c r="A1978">
        <v>15125</v>
      </c>
      <c r="B1978" s="1">
        <v>40407.412499999999</v>
      </c>
      <c r="C1978" s="2">
        <v>114.42152777777665</v>
      </c>
      <c r="D1978">
        <v>9</v>
      </c>
      <c r="E1978" s="5">
        <v>5496.39</v>
      </c>
      <c r="F1978">
        <f>CEILING(5*_xlfn.RANK.EQ(Table7[[#This Row],[Recency]],Table7[Recency],0)/COUNT(Table7[Recency]),1)</f>
        <v>2</v>
      </c>
      <c r="G1978">
        <f>CEILING(5*_xlfn.RANK.EQ(Table7[[#This Row],[Frequency]],Table7[Frequency],1)/COUNT(Table7[Frequency]),1)</f>
        <v>5</v>
      </c>
      <c r="H1978">
        <f>CEILING(5*_xlfn.RANK.EQ(Table7[[#This Row],[Monetary]],Table7[Monetary],1)/COUNT(Table7[Monetary]),1)</f>
        <v>5</v>
      </c>
      <c r="I1978" t="str">
        <f>_xlfn.CONCAT(Table7[[#This Row],[R score]],Table7[[#This Row],[F score]],Table7[[#This Row],[M score]])</f>
        <v>255</v>
      </c>
      <c r="J19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79" spans="1:10" x14ac:dyDescent="0.3">
      <c r="A1979">
        <v>15126</v>
      </c>
      <c r="B1979" s="1">
        <v>40350.521527777775</v>
      </c>
      <c r="C1979" s="2">
        <v>171.3125</v>
      </c>
      <c r="D1979">
        <v>2</v>
      </c>
      <c r="E1979" s="5">
        <v>449.48999999999995</v>
      </c>
      <c r="F1979">
        <f>CEILING(5*_xlfn.RANK.EQ(Table7[[#This Row],[Recency]],Table7[Recency],0)/COUNT(Table7[Recency]),1)</f>
        <v>2</v>
      </c>
      <c r="G1979">
        <f>CEILING(5*_xlfn.RANK.EQ(Table7[[#This Row],[Frequency]],Table7[Frequency],1)/COUNT(Table7[Frequency]),1)</f>
        <v>2</v>
      </c>
      <c r="H1979">
        <f>CEILING(5*_xlfn.RANK.EQ(Table7[[#This Row],[Monetary]],Table7[Monetary],1)/COUNT(Table7[Monetary]),1)</f>
        <v>2</v>
      </c>
      <c r="I1979" t="str">
        <f>_xlfn.CONCAT(Table7[[#This Row],[R score]],Table7[[#This Row],[F score]],Table7[[#This Row],[M score]])</f>
        <v>222</v>
      </c>
      <c r="J19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80" spans="1:10" x14ac:dyDescent="0.3">
      <c r="A1980">
        <v>15127</v>
      </c>
      <c r="B1980" s="1">
        <v>40367.421527777777</v>
      </c>
      <c r="C1980" s="2">
        <v>154.41249999999854</v>
      </c>
      <c r="D1980">
        <v>1</v>
      </c>
      <c r="E1980" s="5">
        <v>304.96999999999997</v>
      </c>
      <c r="F1980">
        <f>CEILING(5*_xlfn.RANK.EQ(Table7[[#This Row],[Recency]],Table7[Recency],0)/COUNT(Table7[Recency]),1)</f>
        <v>2</v>
      </c>
      <c r="G1980">
        <f>CEILING(5*_xlfn.RANK.EQ(Table7[[#This Row],[Frequency]],Table7[Frequency],1)/COUNT(Table7[Frequency]),1)</f>
        <v>1</v>
      </c>
      <c r="H1980">
        <f>CEILING(5*_xlfn.RANK.EQ(Table7[[#This Row],[Monetary]],Table7[Monetary],1)/COUNT(Table7[Monetary]),1)</f>
        <v>2</v>
      </c>
      <c r="I1980" t="str">
        <f>_xlfn.CONCAT(Table7[[#This Row],[R score]],Table7[[#This Row],[F score]],Table7[[#This Row],[M score]])</f>
        <v>212</v>
      </c>
      <c r="J19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81" spans="1:10" x14ac:dyDescent="0.3">
      <c r="A1981">
        <v>15128</v>
      </c>
      <c r="B1981" s="1">
        <v>40456.698611111111</v>
      </c>
      <c r="C1981" s="2">
        <v>65.135416666664241</v>
      </c>
      <c r="D1981">
        <v>1</v>
      </c>
      <c r="E1981" s="5">
        <v>312.68</v>
      </c>
      <c r="F1981">
        <f>CEILING(5*_xlfn.RANK.EQ(Table7[[#This Row],[Recency]],Table7[Recency],0)/COUNT(Table7[Recency]),1)</f>
        <v>3</v>
      </c>
      <c r="G1981">
        <f>CEILING(5*_xlfn.RANK.EQ(Table7[[#This Row],[Frequency]],Table7[Frequency],1)/COUNT(Table7[Frequency]),1)</f>
        <v>1</v>
      </c>
      <c r="H1981">
        <f>CEILING(5*_xlfn.RANK.EQ(Table7[[#This Row],[Monetary]],Table7[Monetary],1)/COUNT(Table7[Monetary]),1)</f>
        <v>2</v>
      </c>
      <c r="I1981" t="str">
        <f>_xlfn.CONCAT(Table7[[#This Row],[R score]],Table7[[#This Row],[F score]],Table7[[#This Row],[M score]])</f>
        <v>312</v>
      </c>
      <c r="J19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82" spans="1:10" x14ac:dyDescent="0.3">
      <c r="A1982">
        <v>15129</v>
      </c>
      <c r="B1982" s="1">
        <v>40501.491666666669</v>
      </c>
      <c r="C1982" s="2">
        <v>20.342361111106584</v>
      </c>
      <c r="D1982">
        <v>12</v>
      </c>
      <c r="E1982" s="5">
        <v>3412.7799999999979</v>
      </c>
      <c r="F1982">
        <f>CEILING(5*_xlfn.RANK.EQ(Table7[[#This Row],[Recency]],Table7[Recency],0)/COUNT(Table7[Recency]),1)</f>
        <v>4</v>
      </c>
      <c r="G1982">
        <f>CEILING(5*_xlfn.RANK.EQ(Table7[[#This Row],[Frequency]],Table7[Frequency],1)/COUNT(Table7[Frequency]),1)</f>
        <v>5</v>
      </c>
      <c r="H1982">
        <f>CEILING(5*_xlfn.RANK.EQ(Table7[[#This Row],[Monetary]],Table7[Monetary],1)/COUNT(Table7[Monetary]),1)</f>
        <v>5</v>
      </c>
      <c r="I1982" t="str">
        <f>_xlfn.CONCAT(Table7[[#This Row],[R score]],Table7[[#This Row],[F score]],Table7[[#This Row],[M score]])</f>
        <v>455</v>
      </c>
      <c r="J19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83" spans="1:10" x14ac:dyDescent="0.3">
      <c r="A1983">
        <v>15131</v>
      </c>
      <c r="B1983" s="1">
        <v>40492.504861111112</v>
      </c>
      <c r="C1983" s="2">
        <v>29.329166666662786</v>
      </c>
      <c r="D1983">
        <v>1</v>
      </c>
      <c r="E1983" s="5">
        <v>80.280000000000015</v>
      </c>
      <c r="F1983">
        <f>CEILING(5*_xlfn.RANK.EQ(Table7[[#This Row],[Recency]],Table7[Recency],0)/COUNT(Table7[Recency]),1)</f>
        <v>4</v>
      </c>
      <c r="G1983">
        <f>CEILING(5*_xlfn.RANK.EQ(Table7[[#This Row],[Frequency]],Table7[Frequency],1)/COUNT(Table7[Frequency]),1)</f>
        <v>1</v>
      </c>
      <c r="H1983">
        <f>CEILING(5*_xlfn.RANK.EQ(Table7[[#This Row],[Monetary]],Table7[Monetary],1)/COUNT(Table7[Monetary]),1)</f>
        <v>1</v>
      </c>
      <c r="I1983" t="str">
        <f>_xlfn.CONCAT(Table7[[#This Row],[R score]],Table7[[#This Row],[F score]],Table7[[#This Row],[M score]])</f>
        <v>411</v>
      </c>
      <c r="J19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84" spans="1:10" x14ac:dyDescent="0.3">
      <c r="A1984">
        <v>15133</v>
      </c>
      <c r="B1984" s="1">
        <v>40504.636111111111</v>
      </c>
      <c r="C1984" s="2">
        <v>17.197916666664241</v>
      </c>
      <c r="D1984">
        <v>2</v>
      </c>
      <c r="E1984" s="5">
        <v>824.48</v>
      </c>
      <c r="F1984">
        <f>CEILING(5*_xlfn.RANK.EQ(Table7[[#This Row],[Recency]],Table7[Recency],0)/COUNT(Table7[Recency]),1)</f>
        <v>4</v>
      </c>
      <c r="G1984">
        <f>CEILING(5*_xlfn.RANK.EQ(Table7[[#This Row],[Frequency]],Table7[Frequency],1)/COUNT(Table7[Frequency]),1)</f>
        <v>2</v>
      </c>
      <c r="H1984">
        <f>CEILING(5*_xlfn.RANK.EQ(Table7[[#This Row],[Monetary]],Table7[Monetary],1)/COUNT(Table7[Monetary]),1)</f>
        <v>3</v>
      </c>
      <c r="I1984" t="str">
        <f>_xlfn.CONCAT(Table7[[#This Row],[R score]],Table7[[#This Row],[F score]],Table7[[#This Row],[M score]])</f>
        <v>423</v>
      </c>
      <c r="J19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85" spans="1:10" x14ac:dyDescent="0.3">
      <c r="A1985">
        <v>15134</v>
      </c>
      <c r="B1985" s="1">
        <v>40505.624305555553</v>
      </c>
      <c r="C1985" s="2">
        <v>16.209722222221899</v>
      </c>
      <c r="D1985">
        <v>2</v>
      </c>
      <c r="E1985" s="5">
        <v>208.3</v>
      </c>
      <c r="F1985">
        <f>CEILING(5*_xlfn.RANK.EQ(Table7[[#This Row],[Recency]],Table7[Recency],0)/COUNT(Table7[Recency]),1)</f>
        <v>4</v>
      </c>
      <c r="G1985">
        <f>CEILING(5*_xlfn.RANK.EQ(Table7[[#This Row],[Frequency]],Table7[Frequency],1)/COUNT(Table7[Frequency]),1)</f>
        <v>2</v>
      </c>
      <c r="H1985">
        <f>CEILING(5*_xlfn.RANK.EQ(Table7[[#This Row],[Monetary]],Table7[Monetary],1)/COUNT(Table7[Monetary]),1)</f>
        <v>1</v>
      </c>
      <c r="I1985" t="str">
        <f>_xlfn.CONCAT(Table7[[#This Row],[R score]],Table7[[#This Row],[F score]],Table7[[#This Row],[M score]])</f>
        <v>421</v>
      </c>
      <c r="J19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86" spans="1:10" x14ac:dyDescent="0.3">
      <c r="A1986">
        <v>15135</v>
      </c>
      <c r="B1986" s="1">
        <v>40330.564583333333</v>
      </c>
      <c r="C1986" s="2">
        <v>191.26944444444234</v>
      </c>
      <c r="D1986">
        <v>1</v>
      </c>
      <c r="E1986" s="5">
        <v>166.63</v>
      </c>
      <c r="F1986">
        <f>CEILING(5*_xlfn.RANK.EQ(Table7[[#This Row],[Recency]],Table7[Recency],0)/COUNT(Table7[Recency]),1)</f>
        <v>1</v>
      </c>
      <c r="G1986">
        <f>CEILING(5*_xlfn.RANK.EQ(Table7[[#This Row],[Frequency]],Table7[Frequency],1)/COUNT(Table7[Frequency]),1)</f>
        <v>1</v>
      </c>
      <c r="H1986">
        <f>CEILING(5*_xlfn.RANK.EQ(Table7[[#This Row],[Monetary]],Table7[Monetary],1)/COUNT(Table7[Monetary]),1)</f>
        <v>1</v>
      </c>
      <c r="I1986" t="str">
        <f>_xlfn.CONCAT(Table7[[#This Row],[R score]],Table7[[#This Row],[F score]],Table7[[#This Row],[M score]])</f>
        <v>111</v>
      </c>
      <c r="J19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87" spans="1:10" x14ac:dyDescent="0.3">
      <c r="A1987">
        <v>15137</v>
      </c>
      <c r="B1987" s="1">
        <v>40366.40347222222</v>
      </c>
      <c r="C1987" s="2">
        <v>155.43055555555475</v>
      </c>
      <c r="D1987">
        <v>2</v>
      </c>
      <c r="E1987" s="5">
        <v>823.4</v>
      </c>
      <c r="F1987">
        <f>CEILING(5*_xlfn.RANK.EQ(Table7[[#This Row],[Recency]],Table7[Recency],0)/COUNT(Table7[Recency]),1)</f>
        <v>2</v>
      </c>
      <c r="G1987">
        <f>CEILING(5*_xlfn.RANK.EQ(Table7[[#This Row],[Frequency]],Table7[Frequency],1)/COUNT(Table7[Frequency]),1)</f>
        <v>2</v>
      </c>
      <c r="H1987">
        <f>CEILING(5*_xlfn.RANK.EQ(Table7[[#This Row],[Monetary]],Table7[Monetary],1)/COUNT(Table7[Monetary]),1)</f>
        <v>3</v>
      </c>
      <c r="I1987" t="str">
        <f>_xlfn.CONCAT(Table7[[#This Row],[R score]],Table7[[#This Row],[F score]],Table7[[#This Row],[M score]])</f>
        <v>223</v>
      </c>
      <c r="J19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88" spans="1:10" x14ac:dyDescent="0.3">
      <c r="A1988">
        <v>15138</v>
      </c>
      <c r="B1988" s="1">
        <v>40493.386111111111</v>
      </c>
      <c r="C1988" s="2">
        <v>28.447916666664241</v>
      </c>
      <c r="D1988">
        <v>1</v>
      </c>
      <c r="E1988" s="5">
        <v>502.51999999999992</v>
      </c>
      <c r="F1988">
        <f>CEILING(5*_xlfn.RANK.EQ(Table7[[#This Row],[Recency]],Table7[Recency],0)/COUNT(Table7[Recency]),1)</f>
        <v>4</v>
      </c>
      <c r="G1988">
        <f>CEILING(5*_xlfn.RANK.EQ(Table7[[#This Row],[Frequency]],Table7[Frequency],1)/COUNT(Table7[Frequency]),1)</f>
        <v>1</v>
      </c>
      <c r="H1988">
        <f>CEILING(5*_xlfn.RANK.EQ(Table7[[#This Row],[Monetary]],Table7[Monetary],1)/COUNT(Table7[Monetary]),1)</f>
        <v>3</v>
      </c>
      <c r="I1988" t="str">
        <f>_xlfn.CONCAT(Table7[[#This Row],[R score]],Table7[[#This Row],[F score]],Table7[[#This Row],[M score]])</f>
        <v>413</v>
      </c>
      <c r="J19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89" spans="1:10" x14ac:dyDescent="0.3">
      <c r="A1989">
        <v>15140</v>
      </c>
      <c r="B1989" s="1">
        <v>40444.546527777777</v>
      </c>
      <c r="C1989" s="2">
        <v>77.287499999998545</v>
      </c>
      <c r="D1989">
        <v>1</v>
      </c>
      <c r="E1989" s="5">
        <v>889.44</v>
      </c>
      <c r="F1989">
        <f>CEILING(5*_xlfn.RANK.EQ(Table7[[#This Row],[Recency]],Table7[Recency],0)/COUNT(Table7[Recency]),1)</f>
        <v>2</v>
      </c>
      <c r="G1989">
        <f>CEILING(5*_xlfn.RANK.EQ(Table7[[#This Row],[Frequency]],Table7[Frequency],1)/COUNT(Table7[Frequency]),1)</f>
        <v>1</v>
      </c>
      <c r="H1989">
        <f>CEILING(5*_xlfn.RANK.EQ(Table7[[#This Row],[Monetary]],Table7[Monetary],1)/COUNT(Table7[Monetary]),1)</f>
        <v>3</v>
      </c>
      <c r="I1989" t="str">
        <f>_xlfn.CONCAT(Table7[[#This Row],[R score]],Table7[[#This Row],[F score]],Table7[[#This Row],[M score]])</f>
        <v>213</v>
      </c>
      <c r="J19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90" spans="1:10" x14ac:dyDescent="0.3">
      <c r="A1990">
        <v>15141</v>
      </c>
      <c r="B1990" s="1">
        <v>40429.481249999997</v>
      </c>
      <c r="C1990" s="2">
        <v>92.352777777778101</v>
      </c>
      <c r="D1990">
        <v>7</v>
      </c>
      <c r="E1990" s="5">
        <v>1388.4699999999998</v>
      </c>
      <c r="F1990">
        <f>CEILING(5*_xlfn.RANK.EQ(Table7[[#This Row],[Recency]],Table7[Recency],0)/COUNT(Table7[Recency]),1)</f>
        <v>2</v>
      </c>
      <c r="G1990">
        <f>CEILING(5*_xlfn.RANK.EQ(Table7[[#This Row],[Frequency]],Table7[Frequency],1)/COUNT(Table7[Frequency]),1)</f>
        <v>5</v>
      </c>
      <c r="H1990">
        <f>CEILING(5*_xlfn.RANK.EQ(Table7[[#This Row],[Monetary]],Table7[Monetary],1)/COUNT(Table7[Monetary]),1)</f>
        <v>4</v>
      </c>
      <c r="I1990" t="str">
        <f>_xlfn.CONCAT(Table7[[#This Row],[R score]],Table7[[#This Row],[F score]],Table7[[#This Row],[M score]])</f>
        <v>254</v>
      </c>
      <c r="J19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91" spans="1:10" x14ac:dyDescent="0.3">
      <c r="A1991">
        <v>15142</v>
      </c>
      <c r="B1991" s="1">
        <v>40476.65</v>
      </c>
      <c r="C1991" s="2">
        <v>45.184027777773736</v>
      </c>
      <c r="D1991">
        <v>5</v>
      </c>
      <c r="E1991" s="5">
        <v>2121.1799999999994</v>
      </c>
      <c r="F1991">
        <f>CEILING(5*_xlfn.RANK.EQ(Table7[[#This Row],[Recency]],Table7[Recency],0)/COUNT(Table7[Recency]),1)</f>
        <v>3</v>
      </c>
      <c r="G1991">
        <f>CEILING(5*_xlfn.RANK.EQ(Table7[[#This Row],[Frequency]],Table7[Frequency],1)/COUNT(Table7[Frequency]),1)</f>
        <v>4</v>
      </c>
      <c r="H1991">
        <f>CEILING(5*_xlfn.RANK.EQ(Table7[[#This Row],[Monetary]],Table7[Monetary],1)/COUNT(Table7[Monetary]),1)</f>
        <v>4</v>
      </c>
      <c r="I1991" t="str">
        <f>_xlfn.CONCAT(Table7[[#This Row],[R score]],Table7[[#This Row],[F score]],Table7[[#This Row],[M score]])</f>
        <v>344</v>
      </c>
      <c r="J19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92" spans="1:10" x14ac:dyDescent="0.3">
      <c r="A1992">
        <v>15143</v>
      </c>
      <c r="B1992" s="1">
        <v>40454.581944444442</v>
      </c>
      <c r="C1992" s="2">
        <v>67.252083333332848</v>
      </c>
      <c r="D1992">
        <v>1</v>
      </c>
      <c r="E1992" s="5">
        <v>304.18</v>
      </c>
      <c r="F1992">
        <f>CEILING(5*_xlfn.RANK.EQ(Table7[[#This Row],[Recency]],Table7[Recency],0)/COUNT(Table7[Recency]),1)</f>
        <v>3</v>
      </c>
      <c r="G1992">
        <f>CEILING(5*_xlfn.RANK.EQ(Table7[[#This Row],[Frequency]],Table7[Frequency],1)/COUNT(Table7[Frequency]),1)</f>
        <v>1</v>
      </c>
      <c r="H1992">
        <f>CEILING(5*_xlfn.RANK.EQ(Table7[[#This Row],[Monetary]],Table7[Monetary],1)/COUNT(Table7[Monetary]),1)</f>
        <v>2</v>
      </c>
      <c r="I1992" t="str">
        <f>_xlfn.CONCAT(Table7[[#This Row],[R score]],Table7[[#This Row],[F score]],Table7[[#This Row],[M score]])</f>
        <v>312</v>
      </c>
      <c r="J19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93" spans="1:10" x14ac:dyDescent="0.3">
      <c r="A1993">
        <v>15144</v>
      </c>
      <c r="B1993" s="1">
        <v>40507.784722222219</v>
      </c>
      <c r="C1993" s="2">
        <v>14.049305555556202</v>
      </c>
      <c r="D1993">
        <v>12</v>
      </c>
      <c r="E1993" s="5">
        <v>5579.8699999999972</v>
      </c>
      <c r="F1993">
        <f>CEILING(5*_xlfn.RANK.EQ(Table7[[#This Row],[Recency]],Table7[Recency],0)/COUNT(Table7[Recency]),1)</f>
        <v>5</v>
      </c>
      <c r="G1993">
        <f>CEILING(5*_xlfn.RANK.EQ(Table7[[#This Row],[Frequency]],Table7[Frequency],1)/COUNT(Table7[Frequency]),1)</f>
        <v>5</v>
      </c>
      <c r="H1993">
        <f>CEILING(5*_xlfn.RANK.EQ(Table7[[#This Row],[Monetary]],Table7[Monetary],1)/COUNT(Table7[Monetary]),1)</f>
        <v>5</v>
      </c>
      <c r="I1993" t="str">
        <f>_xlfn.CONCAT(Table7[[#This Row],[R score]],Table7[[#This Row],[F score]],Table7[[#This Row],[M score]])</f>
        <v>555</v>
      </c>
      <c r="J19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1994" spans="1:10" x14ac:dyDescent="0.3">
      <c r="A1994">
        <v>15149</v>
      </c>
      <c r="B1994" s="1">
        <v>40309.57708333333</v>
      </c>
      <c r="C1994" s="2">
        <v>212.25694444444525</v>
      </c>
      <c r="D1994">
        <v>3</v>
      </c>
      <c r="E1994" s="5">
        <v>1003.81</v>
      </c>
      <c r="F1994">
        <f>CEILING(5*_xlfn.RANK.EQ(Table7[[#This Row],[Recency]],Table7[Recency],0)/COUNT(Table7[Recency]),1)</f>
        <v>1</v>
      </c>
      <c r="G1994">
        <f>CEILING(5*_xlfn.RANK.EQ(Table7[[#This Row],[Frequency]],Table7[Frequency],1)/COUNT(Table7[Frequency]),1)</f>
        <v>3</v>
      </c>
      <c r="H1994">
        <f>CEILING(5*_xlfn.RANK.EQ(Table7[[#This Row],[Monetary]],Table7[Monetary],1)/COUNT(Table7[Monetary]),1)</f>
        <v>4</v>
      </c>
      <c r="I1994" t="str">
        <f>_xlfn.CONCAT(Table7[[#This Row],[R score]],Table7[[#This Row],[F score]],Table7[[#This Row],[M score]])</f>
        <v>134</v>
      </c>
      <c r="J19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95" spans="1:10" x14ac:dyDescent="0.3">
      <c r="A1995">
        <v>15150</v>
      </c>
      <c r="B1995" s="1">
        <v>40430.72152777778</v>
      </c>
      <c r="C1995" s="2">
        <v>91.112499999995634</v>
      </c>
      <c r="D1995">
        <v>3</v>
      </c>
      <c r="E1995" s="5">
        <v>3686.6099999999997</v>
      </c>
      <c r="F1995">
        <f>CEILING(5*_xlfn.RANK.EQ(Table7[[#This Row],[Recency]],Table7[Recency],0)/COUNT(Table7[Recency]),1)</f>
        <v>2</v>
      </c>
      <c r="G1995">
        <f>CEILING(5*_xlfn.RANK.EQ(Table7[[#This Row],[Frequency]],Table7[Frequency],1)/COUNT(Table7[Frequency]),1)</f>
        <v>3</v>
      </c>
      <c r="H1995">
        <f>CEILING(5*_xlfn.RANK.EQ(Table7[[#This Row],[Monetary]],Table7[Monetary],1)/COUNT(Table7[Monetary]),1)</f>
        <v>5</v>
      </c>
      <c r="I1995" t="str">
        <f>_xlfn.CONCAT(Table7[[#This Row],[R score]],Table7[[#This Row],[F score]],Table7[[#This Row],[M score]])</f>
        <v>235</v>
      </c>
      <c r="J19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96" spans="1:10" x14ac:dyDescent="0.3">
      <c r="A1996">
        <v>15151</v>
      </c>
      <c r="B1996" s="1">
        <v>40463.692361111112</v>
      </c>
      <c r="C1996" s="2">
        <v>58.141666666662786</v>
      </c>
      <c r="D1996">
        <v>2</v>
      </c>
      <c r="E1996" s="5">
        <v>2085.61</v>
      </c>
      <c r="F1996">
        <f>CEILING(5*_xlfn.RANK.EQ(Table7[[#This Row],[Recency]],Table7[Recency],0)/COUNT(Table7[Recency]),1)</f>
        <v>3</v>
      </c>
      <c r="G1996">
        <f>CEILING(5*_xlfn.RANK.EQ(Table7[[#This Row],[Frequency]],Table7[Frequency],1)/COUNT(Table7[Frequency]),1)</f>
        <v>2</v>
      </c>
      <c r="H1996">
        <f>CEILING(5*_xlfn.RANK.EQ(Table7[[#This Row],[Monetary]],Table7[Monetary],1)/COUNT(Table7[Monetary]),1)</f>
        <v>4</v>
      </c>
      <c r="I1996" t="str">
        <f>_xlfn.CONCAT(Table7[[#This Row],[R score]],Table7[[#This Row],[F score]],Table7[[#This Row],[M score]])</f>
        <v>324</v>
      </c>
      <c r="J19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1997" spans="1:10" x14ac:dyDescent="0.3">
      <c r="A1997">
        <v>15152</v>
      </c>
      <c r="B1997" s="1">
        <v>40185.635416666664</v>
      </c>
      <c r="C1997" s="2">
        <v>336.19861111111095</v>
      </c>
      <c r="D1997">
        <v>1</v>
      </c>
      <c r="E1997" s="5">
        <v>518.14</v>
      </c>
      <c r="F1997">
        <f>CEILING(5*_xlfn.RANK.EQ(Table7[[#This Row],[Recency]],Table7[Recency],0)/COUNT(Table7[Recency]),1)</f>
        <v>1</v>
      </c>
      <c r="G1997">
        <f>CEILING(5*_xlfn.RANK.EQ(Table7[[#This Row],[Frequency]],Table7[Frequency],1)/COUNT(Table7[Frequency]),1)</f>
        <v>1</v>
      </c>
      <c r="H1997">
        <f>CEILING(5*_xlfn.RANK.EQ(Table7[[#This Row],[Monetary]],Table7[Monetary],1)/COUNT(Table7[Monetary]),1)</f>
        <v>3</v>
      </c>
      <c r="I1997" t="str">
        <f>_xlfn.CONCAT(Table7[[#This Row],[R score]],Table7[[#This Row],[F score]],Table7[[#This Row],[M score]])</f>
        <v>113</v>
      </c>
      <c r="J19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98" spans="1:10" x14ac:dyDescent="0.3">
      <c r="A1998">
        <v>15154</v>
      </c>
      <c r="B1998" s="1">
        <v>40408.738194444442</v>
      </c>
      <c r="C1998" s="2">
        <v>113.09583333333285</v>
      </c>
      <c r="D1998">
        <v>2</v>
      </c>
      <c r="E1998" s="5">
        <v>1089.4400000000005</v>
      </c>
      <c r="F1998">
        <f>CEILING(5*_xlfn.RANK.EQ(Table7[[#This Row],[Recency]],Table7[Recency],0)/COUNT(Table7[Recency]),1)</f>
        <v>2</v>
      </c>
      <c r="G1998">
        <f>CEILING(5*_xlfn.RANK.EQ(Table7[[#This Row],[Frequency]],Table7[Frequency],1)/COUNT(Table7[Frequency]),1)</f>
        <v>2</v>
      </c>
      <c r="H1998">
        <f>CEILING(5*_xlfn.RANK.EQ(Table7[[#This Row],[Monetary]],Table7[Monetary],1)/COUNT(Table7[Monetary]),1)</f>
        <v>4</v>
      </c>
      <c r="I1998" t="str">
        <f>_xlfn.CONCAT(Table7[[#This Row],[R score]],Table7[[#This Row],[F score]],Table7[[#This Row],[M score]])</f>
        <v>224</v>
      </c>
      <c r="J19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1999" spans="1:10" x14ac:dyDescent="0.3">
      <c r="A1999">
        <v>15155</v>
      </c>
      <c r="B1999" s="1">
        <v>40503.540972222225</v>
      </c>
      <c r="C1999" s="2">
        <v>18.293055555550382</v>
      </c>
      <c r="D1999">
        <v>1</v>
      </c>
      <c r="E1999" s="5">
        <v>383.96999999999997</v>
      </c>
      <c r="F1999">
        <f>CEILING(5*_xlfn.RANK.EQ(Table7[[#This Row],[Recency]],Table7[Recency],0)/COUNT(Table7[Recency]),1)</f>
        <v>4</v>
      </c>
      <c r="G1999">
        <f>CEILING(5*_xlfn.RANK.EQ(Table7[[#This Row],[Frequency]],Table7[Frequency],1)/COUNT(Table7[Frequency]),1)</f>
        <v>1</v>
      </c>
      <c r="H1999">
        <f>CEILING(5*_xlfn.RANK.EQ(Table7[[#This Row],[Monetary]],Table7[Monetary],1)/COUNT(Table7[Monetary]),1)</f>
        <v>2</v>
      </c>
      <c r="I1999" t="str">
        <f>_xlfn.CONCAT(Table7[[#This Row],[R score]],Table7[[#This Row],[F score]],Table7[[#This Row],[M score]])</f>
        <v>412</v>
      </c>
      <c r="J19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00" spans="1:10" x14ac:dyDescent="0.3">
      <c r="A2000">
        <v>15157</v>
      </c>
      <c r="B2000" s="1">
        <v>40317.561805555553</v>
      </c>
      <c r="C2000" s="2">
        <v>204.2722222222219</v>
      </c>
      <c r="D2000">
        <v>2</v>
      </c>
      <c r="E2000" s="5">
        <v>718.04000000000008</v>
      </c>
      <c r="F2000">
        <f>CEILING(5*_xlfn.RANK.EQ(Table7[[#This Row],[Recency]],Table7[Recency],0)/COUNT(Table7[Recency]),1)</f>
        <v>1</v>
      </c>
      <c r="G2000">
        <f>CEILING(5*_xlfn.RANK.EQ(Table7[[#This Row],[Frequency]],Table7[Frequency],1)/COUNT(Table7[Frequency]),1)</f>
        <v>2</v>
      </c>
      <c r="H2000">
        <f>CEILING(5*_xlfn.RANK.EQ(Table7[[#This Row],[Monetary]],Table7[Monetary],1)/COUNT(Table7[Monetary]),1)</f>
        <v>3</v>
      </c>
      <c r="I2000" t="str">
        <f>_xlfn.CONCAT(Table7[[#This Row],[R score]],Table7[[#This Row],[F score]],Table7[[#This Row],[M score]])</f>
        <v>123</v>
      </c>
      <c r="J20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01" spans="1:10" x14ac:dyDescent="0.3">
      <c r="A2001">
        <v>15158</v>
      </c>
      <c r="B2001" s="1">
        <v>40485.573611111111</v>
      </c>
      <c r="C2001" s="2">
        <v>36.260416666664241</v>
      </c>
      <c r="D2001">
        <v>1</v>
      </c>
      <c r="E2001" s="5">
        <v>204.62</v>
      </c>
      <c r="F2001">
        <f>CEILING(5*_xlfn.RANK.EQ(Table7[[#This Row],[Recency]],Table7[Recency],0)/COUNT(Table7[Recency]),1)</f>
        <v>3</v>
      </c>
      <c r="G2001">
        <f>CEILING(5*_xlfn.RANK.EQ(Table7[[#This Row],[Frequency]],Table7[Frequency],1)/COUNT(Table7[Frequency]),1)</f>
        <v>1</v>
      </c>
      <c r="H2001">
        <f>CEILING(5*_xlfn.RANK.EQ(Table7[[#This Row],[Monetary]],Table7[Monetary],1)/COUNT(Table7[Monetary]),1)</f>
        <v>1</v>
      </c>
      <c r="I2001" t="str">
        <f>_xlfn.CONCAT(Table7[[#This Row],[R score]],Table7[[#This Row],[F score]],Table7[[#This Row],[M score]])</f>
        <v>311</v>
      </c>
      <c r="J20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02" spans="1:10" x14ac:dyDescent="0.3">
      <c r="A2002">
        <v>15159</v>
      </c>
      <c r="B2002" s="1">
        <v>40491.46597222222</v>
      </c>
      <c r="C2002" s="2">
        <v>30.368055555554747</v>
      </c>
      <c r="D2002">
        <v>4</v>
      </c>
      <c r="E2002" s="5">
        <v>3475.7200000000012</v>
      </c>
      <c r="F2002">
        <f>CEILING(5*_xlfn.RANK.EQ(Table7[[#This Row],[Recency]],Table7[Recency],0)/COUNT(Table7[Recency]),1)</f>
        <v>4</v>
      </c>
      <c r="G2002">
        <f>CEILING(5*_xlfn.RANK.EQ(Table7[[#This Row],[Frequency]],Table7[Frequency],1)/COUNT(Table7[Frequency]),1)</f>
        <v>4</v>
      </c>
      <c r="H2002">
        <f>CEILING(5*_xlfn.RANK.EQ(Table7[[#This Row],[Monetary]],Table7[Monetary],1)/COUNT(Table7[Monetary]),1)</f>
        <v>5</v>
      </c>
      <c r="I2002" t="str">
        <f>_xlfn.CONCAT(Table7[[#This Row],[R score]],Table7[[#This Row],[F score]],Table7[[#This Row],[M score]])</f>
        <v>445</v>
      </c>
      <c r="J20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03" spans="1:10" x14ac:dyDescent="0.3">
      <c r="A2003">
        <v>15160</v>
      </c>
      <c r="B2003" s="1">
        <v>40512.65347222222</v>
      </c>
      <c r="C2003" s="2">
        <v>9.1805555555547471</v>
      </c>
      <c r="D2003">
        <v>3</v>
      </c>
      <c r="E2003" s="5">
        <v>431.10999999999996</v>
      </c>
      <c r="F2003">
        <f>CEILING(5*_xlfn.RANK.EQ(Table7[[#This Row],[Recency]],Table7[Recency],0)/COUNT(Table7[Recency]),1)</f>
        <v>5</v>
      </c>
      <c r="G2003">
        <f>CEILING(5*_xlfn.RANK.EQ(Table7[[#This Row],[Frequency]],Table7[Frequency],1)/COUNT(Table7[Frequency]),1)</f>
        <v>3</v>
      </c>
      <c r="H2003">
        <f>CEILING(5*_xlfn.RANK.EQ(Table7[[#This Row],[Monetary]],Table7[Monetary],1)/COUNT(Table7[Monetary]),1)</f>
        <v>2</v>
      </c>
      <c r="I2003" t="str">
        <f>_xlfn.CONCAT(Table7[[#This Row],[R score]],Table7[[#This Row],[F score]],Table7[[#This Row],[M score]])</f>
        <v>532</v>
      </c>
      <c r="J20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04" spans="1:10" x14ac:dyDescent="0.3">
      <c r="A2004">
        <v>15161</v>
      </c>
      <c r="B2004" s="1">
        <v>40498.672222222223</v>
      </c>
      <c r="C2004" s="2">
        <v>23.161805555551837</v>
      </c>
      <c r="D2004">
        <v>1</v>
      </c>
      <c r="E2004" s="5">
        <v>119.92000000000003</v>
      </c>
      <c r="F2004">
        <f>CEILING(5*_xlfn.RANK.EQ(Table7[[#This Row],[Recency]],Table7[Recency],0)/COUNT(Table7[Recency]),1)</f>
        <v>4</v>
      </c>
      <c r="G2004">
        <f>CEILING(5*_xlfn.RANK.EQ(Table7[[#This Row],[Frequency]],Table7[Frequency],1)/COUNT(Table7[Frequency]),1)</f>
        <v>1</v>
      </c>
      <c r="H2004">
        <f>CEILING(5*_xlfn.RANK.EQ(Table7[[#This Row],[Monetary]],Table7[Monetary],1)/COUNT(Table7[Monetary]),1)</f>
        <v>1</v>
      </c>
      <c r="I2004" t="str">
        <f>_xlfn.CONCAT(Table7[[#This Row],[R score]],Table7[[#This Row],[F score]],Table7[[#This Row],[M score]])</f>
        <v>411</v>
      </c>
      <c r="J20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05" spans="1:10" x14ac:dyDescent="0.3">
      <c r="A2005">
        <v>15162</v>
      </c>
      <c r="B2005" s="1">
        <v>40155.551388888889</v>
      </c>
      <c r="C2005" s="2">
        <v>366.28263888888614</v>
      </c>
      <c r="D2005">
        <v>1</v>
      </c>
      <c r="E2005" s="5">
        <v>312.89999999999998</v>
      </c>
      <c r="F2005">
        <f>CEILING(5*_xlfn.RANK.EQ(Table7[[#This Row],[Recency]],Table7[Recency],0)/COUNT(Table7[Recency]),1)</f>
        <v>1</v>
      </c>
      <c r="G2005">
        <f>CEILING(5*_xlfn.RANK.EQ(Table7[[#This Row],[Frequency]],Table7[Frequency],1)/COUNT(Table7[Frequency]),1)</f>
        <v>1</v>
      </c>
      <c r="H2005">
        <f>CEILING(5*_xlfn.RANK.EQ(Table7[[#This Row],[Monetary]],Table7[Monetary],1)/COUNT(Table7[Monetary]),1)</f>
        <v>2</v>
      </c>
      <c r="I2005" t="str">
        <f>_xlfn.CONCAT(Table7[[#This Row],[R score]],Table7[[#This Row],[F score]],Table7[[#This Row],[M score]])</f>
        <v>112</v>
      </c>
      <c r="J20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06" spans="1:10" x14ac:dyDescent="0.3">
      <c r="A2006">
        <v>15164</v>
      </c>
      <c r="B2006" s="1">
        <v>40497.71597222222</v>
      </c>
      <c r="C2006" s="2">
        <v>24.118055555554747</v>
      </c>
      <c r="D2006">
        <v>6</v>
      </c>
      <c r="E2006" s="5">
        <v>1203.5300000000007</v>
      </c>
      <c r="F2006">
        <f>CEILING(5*_xlfn.RANK.EQ(Table7[[#This Row],[Recency]],Table7[Recency],0)/COUNT(Table7[Recency]),1)</f>
        <v>4</v>
      </c>
      <c r="G2006">
        <f>CEILING(5*_xlfn.RANK.EQ(Table7[[#This Row],[Frequency]],Table7[Frequency],1)/COUNT(Table7[Frequency]),1)</f>
        <v>4</v>
      </c>
      <c r="H2006">
        <f>CEILING(5*_xlfn.RANK.EQ(Table7[[#This Row],[Monetary]],Table7[Monetary],1)/COUNT(Table7[Monetary]),1)</f>
        <v>4</v>
      </c>
      <c r="I2006" t="str">
        <f>_xlfn.CONCAT(Table7[[#This Row],[R score]],Table7[[#This Row],[F score]],Table7[[#This Row],[M score]])</f>
        <v>444</v>
      </c>
      <c r="J20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07" spans="1:10" x14ac:dyDescent="0.3">
      <c r="A2007">
        <v>15165</v>
      </c>
      <c r="B2007" s="1">
        <v>40513.585416666669</v>
      </c>
      <c r="C2007" s="2">
        <v>8.2486111111065838</v>
      </c>
      <c r="D2007">
        <v>1</v>
      </c>
      <c r="E2007" s="5">
        <v>487.74999999999994</v>
      </c>
      <c r="F2007">
        <f>CEILING(5*_xlfn.RANK.EQ(Table7[[#This Row],[Recency]],Table7[Recency],0)/COUNT(Table7[Recency]),1)</f>
        <v>5</v>
      </c>
      <c r="G2007">
        <f>CEILING(5*_xlfn.RANK.EQ(Table7[[#This Row],[Frequency]],Table7[Frequency],1)/COUNT(Table7[Frequency]),1)</f>
        <v>1</v>
      </c>
      <c r="H2007">
        <f>CEILING(5*_xlfn.RANK.EQ(Table7[[#This Row],[Monetary]],Table7[Monetary],1)/COUNT(Table7[Monetary]),1)</f>
        <v>2</v>
      </c>
      <c r="I2007" t="str">
        <f>_xlfn.CONCAT(Table7[[#This Row],[R score]],Table7[[#This Row],[F score]],Table7[[#This Row],[M score]])</f>
        <v>512</v>
      </c>
      <c r="J20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08" spans="1:10" x14ac:dyDescent="0.3">
      <c r="A2008">
        <v>15166</v>
      </c>
      <c r="B2008" s="1">
        <v>40419.521527777775</v>
      </c>
      <c r="C2008" s="2">
        <v>102.3125</v>
      </c>
      <c r="D2008">
        <v>1</v>
      </c>
      <c r="E2008" s="5">
        <v>167.15999999999997</v>
      </c>
      <c r="F2008">
        <f>CEILING(5*_xlfn.RANK.EQ(Table7[[#This Row],[Recency]],Table7[Recency],0)/COUNT(Table7[Recency]),1)</f>
        <v>2</v>
      </c>
      <c r="G2008">
        <f>CEILING(5*_xlfn.RANK.EQ(Table7[[#This Row],[Frequency]],Table7[Frequency],1)/COUNT(Table7[Frequency]),1)</f>
        <v>1</v>
      </c>
      <c r="H2008">
        <f>CEILING(5*_xlfn.RANK.EQ(Table7[[#This Row],[Monetary]],Table7[Monetary],1)/COUNT(Table7[Monetary]),1)</f>
        <v>1</v>
      </c>
      <c r="I2008" t="str">
        <f>_xlfn.CONCAT(Table7[[#This Row],[R score]],Table7[[#This Row],[F score]],Table7[[#This Row],[M score]])</f>
        <v>211</v>
      </c>
      <c r="J20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09" spans="1:10" x14ac:dyDescent="0.3">
      <c r="A2009">
        <v>15167</v>
      </c>
      <c r="B2009" s="1">
        <v>40479.59652777778</v>
      </c>
      <c r="C2009" s="2">
        <v>42.237499999995634</v>
      </c>
      <c r="D2009">
        <v>4</v>
      </c>
      <c r="E2009" s="5">
        <v>1468.8200000000022</v>
      </c>
      <c r="F2009">
        <f>CEILING(5*_xlfn.RANK.EQ(Table7[[#This Row],[Recency]],Table7[Recency],0)/COUNT(Table7[Recency]),1)</f>
        <v>3</v>
      </c>
      <c r="G2009">
        <f>CEILING(5*_xlfn.RANK.EQ(Table7[[#This Row],[Frequency]],Table7[Frequency],1)/COUNT(Table7[Frequency]),1)</f>
        <v>4</v>
      </c>
      <c r="H2009">
        <f>CEILING(5*_xlfn.RANK.EQ(Table7[[#This Row],[Monetary]],Table7[Monetary],1)/COUNT(Table7[Monetary]),1)</f>
        <v>4</v>
      </c>
      <c r="I2009" t="str">
        <f>_xlfn.CONCAT(Table7[[#This Row],[R score]],Table7[[#This Row],[F score]],Table7[[#This Row],[M score]])</f>
        <v>344</v>
      </c>
      <c r="J20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10" spans="1:10" x14ac:dyDescent="0.3">
      <c r="A2010">
        <v>15169</v>
      </c>
      <c r="B2010" s="1">
        <v>40504.544444444444</v>
      </c>
      <c r="C2010" s="2">
        <v>17.289583333331393</v>
      </c>
      <c r="D2010">
        <v>2</v>
      </c>
      <c r="E2010" s="5">
        <v>569.22000000000014</v>
      </c>
      <c r="F2010">
        <f>CEILING(5*_xlfn.RANK.EQ(Table7[[#This Row],[Recency]],Table7[Recency],0)/COUNT(Table7[Recency]),1)</f>
        <v>4</v>
      </c>
      <c r="G2010">
        <f>CEILING(5*_xlfn.RANK.EQ(Table7[[#This Row],[Frequency]],Table7[Frequency],1)/COUNT(Table7[Frequency]),1)</f>
        <v>2</v>
      </c>
      <c r="H2010">
        <f>CEILING(5*_xlfn.RANK.EQ(Table7[[#This Row],[Monetary]],Table7[Monetary],1)/COUNT(Table7[Monetary]),1)</f>
        <v>3</v>
      </c>
      <c r="I2010" t="str">
        <f>_xlfn.CONCAT(Table7[[#This Row],[R score]],Table7[[#This Row],[F score]],Table7[[#This Row],[M score]])</f>
        <v>423</v>
      </c>
      <c r="J20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11" spans="1:10" x14ac:dyDescent="0.3">
      <c r="A2011">
        <v>15170</v>
      </c>
      <c r="B2011" s="1">
        <v>40480.44027777778</v>
      </c>
      <c r="C2011" s="2">
        <v>41.393749999995634</v>
      </c>
      <c r="D2011">
        <v>1</v>
      </c>
      <c r="E2011" s="5">
        <v>81.150000000000006</v>
      </c>
      <c r="F2011">
        <f>CEILING(5*_xlfn.RANK.EQ(Table7[[#This Row],[Recency]],Table7[Recency],0)/COUNT(Table7[Recency]),1)</f>
        <v>3</v>
      </c>
      <c r="G2011">
        <f>CEILING(5*_xlfn.RANK.EQ(Table7[[#This Row],[Frequency]],Table7[Frequency],1)/COUNT(Table7[Frequency]),1)</f>
        <v>1</v>
      </c>
      <c r="H2011">
        <f>CEILING(5*_xlfn.RANK.EQ(Table7[[#This Row],[Monetary]],Table7[Monetary],1)/COUNT(Table7[Monetary]),1)</f>
        <v>1</v>
      </c>
      <c r="I2011" t="str">
        <f>_xlfn.CONCAT(Table7[[#This Row],[R score]],Table7[[#This Row],[F score]],Table7[[#This Row],[M score]])</f>
        <v>311</v>
      </c>
      <c r="J20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12" spans="1:10" x14ac:dyDescent="0.3">
      <c r="A2012">
        <v>15173</v>
      </c>
      <c r="B2012" s="1">
        <v>40506.431250000001</v>
      </c>
      <c r="C2012" s="2">
        <v>15.402777777773736</v>
      </c>
      <c r="D2012">
        <v>7</v>
      </c>
      <c r="E2012" s="5">
        <v>1494.6000000000001</v>
      </c>
      <c r="F2012">
        <f>CEILING(5*_xlfn.RANK.EQ(Table7[[#This Row],[Recency]],Table7[Recency],0)/COUNT(Table7[Recency]),1)</f>
        <v>4</v>
      </c>
      <c r="G2012">
        <f>CEILING(5*_xlfn.RANK.EQ(Table7[[#This Row],[Frequency]],Table7[Frequency],1)/COUNT(Table7[Frequency]),1)</f>
        <v>5</v>
      </c>
      <c r="H2012">
        <f>CEILING(5*_xlfn.RANK.EQ(Table7[[#This Row],[Monetary]],Table7[Monetary],1)/COUNT(Table7[Monetary]),1)</f>
        <v>4</v>
      </c>
      <c r="I2012" t="str">
        <f>_xlfn.CONCAT(Table7[[#This Row],[R score]],Table7[[#This Row],[F score]],Table7[[#This Row],[M score]])</f>
        <v>454</v>
      </c>
      <c r="J20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13" spans="1:10" x14ac:dyDescent="0.3">
      <c r="A2013">
        <v>15174</v>
      </c>
      <c r="B2013" s="1">
        <v>40476.402777777781</v>
      </c>
      <c r="C2013" s="2">
        <v>45.431249999994179</v>
      </c>
      <c r="D2013">
        <v>1</v>
      </c>
      <c r="E2013" s="5">
        <v>345.71</v>
      </c>
      <c r="F2013">
        <f>CEILING(5*_xlfn.RANK.EQ(Table7[[#This Row],[Recency]],Table7[Recency],0)/COUNT(Table7[Recency]),1)</f>
        <v>3</v>
      </c>
      <c r="G2013">
        <f>CEILING(5*_xlfn.RANK.EQ(Table7[[#This Row],[Frequency]],Table7[Frequency],1)/COUNT(Table7[Frequency]),1)</f>
        <v>1</v>
      </c>
      <c r="H2013">
        <f>CEILING(5*_xlfn.RANK.EQ(Table7[[#This Row],[Monetary]],Table7[Monetary],1)/COUNT(Table7[Monetary]),1)</f>
        <v>2</v>
      </c>
      <c r="I2013" t="str">
        <f>_xlfn.CONCAT(Table7[[#This Row],[R score]],Table7[[#This Row],[F score]],Table7[[#This Row],[M score]])</f>
        <v>312</v>
      </c>
      <c r="J20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14" spans="1:10" x14ac:dyDescent="0.3">
      <c r="A2014">
        <v>15176</v>
      </c>
      <c r="B2014" s="1">
        <v>40219.441666666666</v>
      </c>
      <c r="C2014" s="2">
        <v>302.39236111110949</v>
      </c>
      <c r="D2014">
        <v>1</v>
      </c>
      <c r="E2014" s="5">
        <v>988.0400000000003</v>
      </c>
      <c r="F2014">
        <f>CEILING(5*_xlfn.RANK.EQ(Table7[[#This Row],[Recency]],Table7[Recency],0)/COUNT(Table7[Recency]),1)</f>
        <v>1</v>
      </c>
      <c r="G2014">
        <f>CEILING(5*_xlfn.RANK.EQ(Table7[[#This Row],[Frequency]],Table7[Frequency],1)/COUNT(Table7[Frequency]),1)</f>
        <v>1</v>
      </c>
      <c r="H2014">
        <f>CEILING(5*_xlfn.RANK.EQ(Table7[[#This Row],[Monetary]],Table7[Monetary],1)/COUNT(Table7[Monetary]),1)</f>
        <v>4</v>
      </c>
      <c r="I2014" t="str">
        <f>_xlfn.CONCAT(Table7[[#This Row],[R score]],Table7[[#This Row],[F score]],Table7[[#This Row],[M score]])</f>
        <v>114</v>
      </c>
      <c r="J20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15" spans="1:10" x14ac:dyDescent="0.3">
      <c r="A2015">
        <v>15177</v>
      </c>
      <c r="B2015" s="1">
        <v>40461.533333333333</v>
      </c>
      <c r="C2015" s="2">
        <v>60.300694444442343</v>
      </c>
      <c r="D2015">
        <v>1</v>
      </c>
      <c r="E2015" s="5">
        <v>948.92999999999984</v>
      </c>
      <c r="F2015">
        <f>CEILING(5*_xlfn.RANK.EQ(Table7[[#This Row],[Recency]],Table7[Recency],0)/COUNT(Table7[Recency]),1)</f>
        <v>3</v>
      </c>
      <c r="G2015">
        <f>CEILING(5*_xlfn.RANK.EQ(Table7[[#This Row],[Frequency]],Table7[Frequency],1)/COUNT(Table7[Frequency]),1)</f>
        <v>1</v>
      </c>
      <c r="H2015">
        <f>CEILING(5*_xlfn.RANK.EQ(Table7[[#This Row],[Monetary]],Table7[Monetary],1)/COUNT(Table7[Monetary]),1)</f>
        <v>3</v>
      </c>
      <c r="I2015" t="str">
        <f>_xlfn.CONCAT(Table7[[#This Row],[R score]],Table7[[#This Row],[F score]],Table7[[#This Row],[M score]])</f>
        <v>313</v>
      </c>
      <c r="J20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16" spans="1:10" x14ac:dyDescent="0.3">
      <c r="A2016">
        <v>15179</v>
      </c>
      <c r="B2016" s="1">
        <v>40494.649305555555</v>
      </c>
      <c r="C2016" s="2">
        <v>27.184722222220444</v>
      </c>
      <c r="D2016">
        <v>8</v>
      </c>
      <c r="E2016" s="5">
        <v>5284.9700000000021</v>
      </c>
      <c r="F2016">
        <f>CEILING(5*_xlfn.RANK.EQ(Table7[[#This Row],[Recency]],Table7[Recency],0)/COUNT(Table7[Recency]),1)</f>
        <v>4</v>
      </c>
      <c r="G2016">
        <f>CEILING(5*_xlfn.RANK.EQ(Table7[[#This Row],[Frequency]],Table7[Frequency],1)/COUNT(Table7[Frequency]),1)</f>
        <v>5</v>
      </c>
      <c r="H2016">
        <f>CEILING(5*_xlfn.RANK.EQ(Table7[[#This Row],[Monetary]],Table7[Monetary],1)/COUNT(Table7[Monetary]),1)</f>
        <v>5</v>
      </c>
      <c r="I2016" t="str">
        <f>_xlfn.CONCAT(Table7[[#This Row],[R score]],Table7[[#This Row],[F score]],Table7[[#This Row],[M score]])</f>
        <v>455</v>
      </c>
      <c r="J20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17" spans="1:10" x14ac:dyDescent="0.3">
      <c r="A2017">
        <v>15180</v>
      </c>
      <c r="B2017" s="1">
        <v>40519.622916666667</v>
      </c>
      <c r="C2017" s="2">
        <v>2.211111111108039</v>
      </c>
      <c r="D2017">
        <v>3</v>
      </c>
      <c r="E2017" s="5">
        <v>816.93000000000018</v>
      </c>
      <c r="F2017">
        <f>CEILING(5*_xlfn.RANK.EQ(Table7[[#This Row],[Recency]],Table7[Recency],0)/COUNT(Table7[Recency]),1)</f>
        <v>5</v>
      </c>
      <c r="G2017">
        <f>CEILING(5*_xlfn.RANK.EQ(Table7[[#This Row],[Frequency]],Table7[Frequency],1)/COUNT(Table7[Frequency]),1)</f>
        <v>3</v>
      </c>
      <c r="H2017">
        <f>CEILING(5*_xlfn.RANK.EQ(Table7[[#This Row],[Monetary]],Table7[Monetary],1)/COUNT(Table7[Monetary]),1)</f>
        <v>3</v>
      </c>
      <c r="I2017" t="str">
        <f>_xlfn.CONCAT(Table7[[#This Row],[R score]],Table7[[#This Row],[F score]],Table7[[#This Row],[M score]])</f>
        <v>533</v>
      </c>
      <c r="J20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18" spans="1:10" x14ac:dyDescent="0.3">
      <c r="A2018">
        <v>15181</v>
      </c>
      <c r="B2018" s="1">
        <v>40466.490972222222</v>
      </c>
      <c r="C2018" s="2">
        <v>55.343055555553292</v>
      </c>
      <c r="D2018">
        <v>2</v>
      </c>
      <c r="E2018" s="5">
        <v>510.72</v>
      </c>
      <c r="F2018">
        <f>CEILING(5*_xlfn.RANK.EQ(Table7[[#This Row],[Recency]],Table7[Recency],0)/COUNT(Table7[Recency]),1)</f>
        <v>3</v>
      </c>
      <c r="G2018">
        <f>CEILING(5*_xlfn.RANK.EQ(Table7[[#This Row],[Frequency]],Table7[Frequency],1)/COUNT(Table7[Frequency]),1)</f>
        <v>2</v>
      </c>
      <c r="H2018">
        <f>CEILING(5*_xlfn.RANK.EQ(Table7[[#This Row],[Monetary]],Table7[Monetary],1)/COUNT(Table7[Monetary]),1)</f>
        <v>3</v>
      </c>
      <c r="I2018" t="str">
        <f>_xlfn.CONCAT(Table7[[#This Row],[R score]],Table7[[#This Row],[F score]],Table7[[#This Row],[M score]])</f>
        <v>323</v>
      </c>
      <c r="J20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19" spans="1:10" x14ac:dyDescent="0.3">
      <c r="A2019">
        <v>15182</v>
      </c>
      <c r="B2019" s="1">
        <v>40501.438194444447</v>
      </c>
      <c r="C2019" s="2">
        <v>20.395833333328483</v>
      </c>
      <c r="D2019">
        <v>9</v>
      </c>
      <c r="E2019" s="5">
        <v>2376.1019999999999</v>
      </c>
      <c r="F2019">
        <f>CEILING(5*_xlfn.RANK.EQ(Table7[[#This Row],[Recency]],Table7[Recency],0)/COUNT(Table7[Recency]),1)</f>
        <v>4</v>
      </c>
      <c r="G2019">
        <f>CEILING(5*_xlfn.RANK.EQ(Table7[[#This Row],[Frequency]],Table7[Frequency],1)/COUNT(Table7[Frequency]),1)</f>
        <v>5</v>
      </c>
      <c r="H2019">
        <f>CEILING(5*_xlfn.RANK.EQ(Table7[[#This Row],[Monetary]],Table7[Monetary],1)/COUNT(Table7[Monetary]),1)</f>
        <v>5</v>
      </c>
      <c r="I2019" t="str">
        <f>_xlfn.CONCAT(Table7[[#This Row],[R score]],Table7[[#This Row],[F score]],Table7[[#This Row],[M score]])</f>
        <v>455</v>
      </c>
      <c r="J20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20" spans="1:10" x14ac:dyDescent="0.3">
      <c r="A2020">
        <v>15183</v>
      </c>
      <c r="B2020" s="1">
        <v>40339.446527777778</v>
      </c>
      <c r="C2020" s="2">
        <v>182.38749999999709</v>
      </c>
      <c r="D2020">
        <v>3</v>
      </c>
      <c r="E2020" s="5">
        <v>639.92999999999995</v>
      </c>
      <c r="F2020">
        <f>CEILING(5*_xlfn.RANK.EQ(Table7[[#This Row],[Recency]],Table7[Recency],0)/COUNT(Table7[Recency]),1)</f>
        <v>1</v>
      </c>
      <c r="G2020">
        <f>CEILING(5*_xlfn.RANK.EQ(Table7[[#This Row],[Frequency]],Table7[Frequency],1)/COUNT(Table7[Frequency]),1)</f>
        <v>3</v>
      </c>
      <c r="H2020">
        <f>CEILING(5*_xlfn.RANK.EQ(Table7[[#This Row],[Monetary]],Table7[Monetary],1)/COUNT(Table7[Monetary]),1)</f>
        <v>3</v>
      </c>
      <c r="I2020" t="str">
        <f>_xlfn.CONCAT(Table7[[#This Row],[R score]],Table7[[#This Row],[F score]],Table7[[#This Row],[M score]])</f>
        <v>133</v>
      </c>
      <c r="J20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21" spans="1:10" x14ac:dyDescent="0.3">
      <c r="A2021">
        <v>15184</v>
      </c>
      <c r="B2021" s="1">
        <v>40499.52847222222</v>
      </c>
      <c r="C2021" s="2">
        <v>22.305555555554747</v>
      </c>
      <c r="D2021">
        <v>2</v>
      </c>
      <c r="E2021" s="5">
        <v>283.19</v>
      </c>
      <c r="F2021">
        <f>CEILING(5*_xlfn.RANK.EQ(Table7[[#This Row],[Recency]],Table7[Recency],0)/COUNT(Table7[Recency]),1)</f>
        <v>4</v>
      </c>
      <c r="G2021">
        <f>CEILING(5*_xlfn.RANK.EQ(Table7[[#This Row],[Frequency]],Table7[Frequency],1)/COUNT(Table7[Frequency]),1)</f>
        <v>2</v>
      </c>
      <c r="H2021">
        <f>CEILING(5*_xlfn.RANK.EQ(Table7[[#This Row],[Monetary]],Table7[Monetary],1)/COUNT(Table7[Monetary]),1)</f>
        <v>2</v>
      </c>
      <c r="I2021" t="str">
        <f>_xlfn.CONCAT(Table7[[#This Row],[R score]],Table7[[#This Row],[F score]],Table7[[#This Row],[M score]])</f>
        <v>422</v>
      </c>
      <c r="J20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22" spans="1:10" x14ac:dyDescent="0.3">
      <c r="A2022">
        <v>15186</v>
      </c>
      <c r="B2022" s="1">
        <v>40412.625</v>
      </c>
      <c r="C2022" s="2">
        <v>109.20902777777519</v>
      </c>
      <c r="D2022">
        <v>3</v>
      </c>
      <c r="E2022" s="5">
        <v>991.79</v>
      </c>
      <c r="F2022">
        <f>CEILING(5*_xlfn.RANK.EQ(Table7[[#This Row],[Recency]],Table7[Recency],0)/COUNT(Table7[Recency]),1)</f>
        <v>2</v>
      </c>
      <c r="G2022">
        <f>CEILING(5*_xlfn.RANK.EQ(Table7[[#This Row],[Frequency]],Table7[Frequency],1)/COUNT(Table7[Frequency]),1)</f>
        <v>3</v>
      </c>
      <c r="H2022">
        <f>CEILING(5*_xlfn.RANK.EQ(Table7[[#This Row],[Monetary]],Table7[Monetary],1)/COUNT(Table7[Monetary]),1)</f>
        <v>4</v>
      </c>
      <c r="I2022" t="str">
        <f>_xlfn.CONCAT(Table7[[#This Row],[R score]],Table7[[#This Row],[F score]],Table7[[#This Row],[M score]])</f>
        <v>234</v>
      </c>
      <c r="J20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23" spans="1:10" x14ac:dyDescent="0.3">
      <c r="A2023">
        <v>15188</v>
      </c>
      <c r="B2023" s="1">
        <v>40161.5625</v>
      </c>
      <c r="C2023" s="2">
        <v>360.27152777777519</v>
      </c>
      <c r="D2023">
        <v>1</v>
      </c>
      <c r="E2023" s="5">
        <v>310.42999999999995</v>
      </c>
      <c r="F2023">
        <f>CEILING(5*_xlfn.RANK.EQ(Table7[[#This Row],[Recency]],Table7[Recency],0)/COUNT(Table7[Recency]),1)</f>
        <v>1</v>
      </c>
      <c r="G2023">
        <f>CEILING(5*_xlfn.RANK.EQ(Table7[[#This Row],[Frequency]],Table7[Frequency],1)/COUNT(Table7[Frequency]),1)</f>
        <v>1</v>
      </c>
      <c r="H2023">
        <f>CEILING(5*_xlfn.RANK.EQ(Table7[[#This Row],[Monetary]],Table7[Monetary],1)/COUNT(Table7[Monetary]),1)</f>
        <v>2</v>
      </c>
      <c r="I2023" t="str">
        <f>_xlfn.CONCAT(Table7[[#This Row],[R score]],Table7[[#This Row],[F score]],Table7[[#This Row],[M score]])</f>
        <v>112</v>
      </c>
      <c r="J20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24" spans="1:10" x14ac:dyDescent="0.3">
      <c r="A2024">
        <v>15189</v>
      </c>
      <c r="B2024" s="1">
        <v>40505.782638888886</v>
      </c>
      <c r="C2024" s="2">
        <v>16.051388888889051</v>
      </c>
      <c r="D2024">
        <v>5</v>
      </c>
      <c r="E2024" s="5">
        <v>1298.99</v>
      </c>
      <c r="F2024">
        <f>CEILING(5*_xlfn.RANK.EQ(Table7[[#This Row],[Recency]],Table7[Recency],0)/COUNT(Table7[Recency]),1)</f>
        <v>4</v>
      </c>
      <c r="G2024">
        <f>CEILING(5*_xlfn.RANK.EQ(Table7[[#This Row],[Frequency]],Table7[Frequency],1)/COUNT(Table7[Frequency]),1)</f>
        <v>4</v>
      </c>
      <c r="H2024">
        <f>CEILING(5*_xlfn.RANK.EQ(Table7[[#This Row],[Monetary]],Table7[Monetary],1)/COUNT(Table7[Monetary]),1)</f>
        <v>4</v>
      </c>
      <c r="I2024" t="str">
        <f>_xlfn.CONCAT(Table7[[#This Row],[R score]],Table7[[#This Row],[F score]],Table7[[#This Row],[M score]])</f>
        <v>444</v>
      </c>
      <c r="J20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25" spans="1:10" x14ac:dyDescent="0.3">
      <c r="A2025">
        <v>15190</v>
      </c>
      <c r="B2025" s="1">
        <v>40452.54791666667</v>
      </c>
      <c r="C2025" s="2">
        <v>69.286111111105129</v>
      </c>
      <c r="D2025">
        <v>1</v>
      </c>
      <c r="E2025" s="5">
        <v>834.44000000000017</v>
      </c>
      <c r="F2025">
        <f>CEILING(5*_xlfn.RANK.EQ(Table7[[#This Row],[Recency]],Table7[Recency],0)/COUNT(Table7[Recency]),1)</f>
        <v>3</v>
      </c>
      <c r="G2025">
        <f>CEILING(5*_xlfn.RANK.EQ(Table7[[#This Row],[Frequency]],Table7[Frequency],1)/COUNT(Table7[Frequency]),1)</f>
        <v>1</v>
      </c>
      <c r="H2025">
        <f>CEILING(5*_xlfn.RANK.EQ(Table7[[#This Row],[Monetary]],Table7[Monetary],1)/COUNT(Table7[Monetary]),1)</f>
        <v>3</v>
      </c>
      <c r="I2025" t="str">
        <f>_xlfn.CONCAT(Table7[[#This Row],[R score]],Table7[[#This Row],[F score]],Table7[[#This Row],[M score]])</f>
        <v>313</v>
      </c>
      <c r="J20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26" spans="1:10" x14ac:dyDescent="0.3">
      <c r="A2026">
        <v>15191</v>
      </c>
      <c r="B2026" s="1">
        <v>40423.650694444441</v>
      </c>
      <c r="C2026" s="2">
        <v>98.183333333334303</v>
      </c>
      <c r="D2026">
        <v>3</v>
      </c>
      <c r="E2026" s="5">
        <v>588.04999999999995</v>
      </c>
      <c r="F2026">
        <f>CEILING(5*_xlfn.RANK.EQ(Table7[[#This Row],[Recency]],Table7[Recency],0)/COUNT(Table7[Recency]),1)</f>
        <v>2</v>
      </c>
      <c r="G2026">
        <f>CEILING(5*_xlfn.RANK.EQ(Table7[[#This Row],[Frequency]],Table7[Frequency],1)/COUNT(Table7[Frequency]),1)</f>
        <v>3</v>
      </c>
      <c r="H2026">
        <f>CEILING(5*_xlfn.RANK.EQ(Table7[[#This Row],[Monetary]],Table7[Monetary],1)/COUNT(Table7[Monetary]),1)</f>
        <v>3</v>
      </c>
      <c r="I2026" t="str">
        <f>_xlfn.CONCAT(Table7[[#This Row],[R score]],Table7[[#This Row],[F score]],Table7[[#This Row],[M score]])</f>
        <v>233</v>
      </c>
      <c r="J20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27" spans="1:10" x14ac:dyDescent="0.3">
      <c r="A2027">
        <v>15192</v>
      </c>
      <c r="B2027" s="1">
        <v>40521.62222222222</v>
      </c>
      <c r="C2027" s="2">
        <v>0.21180555555474712</v>
      </c>
      <c r="D2027">
        <v>3</v>
      </c>
      <c r="E2027" s="5">
        <v>937.07000000000016</v>
      </c>
      <c r="F2027">
        <f>CEILING(5*_xlfn.RANK.EQ(Table7[[#This Row],[Recency]],Table7[Recency],0)/COUNT(Table7[Recency]),1)</f>
        <v>5</v>
      </c>
      <c r="G2027">
        <f>CEILING(5*_xlfn.RANK.EQ(Table7[[#This Row],[Frequency]],Table7[Frequency],1)/COUNT(Table7[Frequency]),1)</f>
        <v>3</v>
      </c>
      <c r="H2027">
        <f>CEILING(5*_xlfn.RANK.EQ(Table7[[#This Row],[Monetary]],Table7[Monetary],1)/COUNT(Table7[Monetary]),1)</f>
        <v>3</v>
      </c>
      <c r="I2027" t="str">
        <f>_xlfn.CONCAT(Table7[[#This Row],[R score]],Table7[[#This Row],[F score]],Table7[[#This Row],[M score]])</f>
        <v>533</v>
      </c>
      <c r="J20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28" spans="1:10" x14ac:dyDescent="0.3">
      <c r="A2028">
        <v>15194</v>
      </c>
      <c r="B2028" s="1">
        <v>40518.625</v>
      </c>
      <c r="C2028" s="2">
        <v>3.2090277777751908</v>
      </c>
      <c r="D2028">
        <v>14</v>
      </c>
      <c r="E2028" s="5">
        <v>4811.1599999999917</v>
      </c>
      <c r="F2028">
        <f>CEILING(5*_xlfn.RANK.EQ(Table7[[#This Row],[Recency]],Table7[Recency],0)/COUNT(Table7[Recency]),1)</f>
        <v>5</v>
      </c>
      <c r="G2028">
        <f>CEILING(5*_xlfn.RANK.EQ(Table7[[#This Row],[Frequency]],Table7[Frequency],1)/COUNT(Table7[Frequency]),1)</f>
        <v>5</v>
      </c>
      <c r="H2028">
        <f>CEILING(5*_xlfn.RANK.EQ(Table7[[#This Row],[Monetary]],Table7[Monetary],1)/COUNT(Table7[Monetary]),1)</f>
        <v>5</v>
      </c>
      <c r="I2028" t="str">
        <f>_xlfn.CONCAT(Table7[[#This Row],[R score]],Table7[[#This Row],[F score]],Table7[[#This Row],[M score]])</f>
        <v>555</v>
      </c>
      <c r="J20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29" spans="1:10" x14ac:dyDescent="0.3">
      <c r="A2029">
        <v>15196</v>
      </c>
      <c r="B2029" s="1">
        <v>40454.451388888891</v>
      </c>
      <c r="C2029" s="2">
        <v>67.382638888884685</v>
      </c>
      <c r="D2029">
        <v>2</v>
      </c>
      <c r="E2029" s="5">
        <v>313.69999999999993</v>
      </c>
      <c r="F2029">
        <f>CEILING(5*_xlfn.RANK.EQ(Table7[[#This Row],[Recency]],Table7[Recency],0)/COUNT(Table7[Recency]),1)</f>
        <v>3</v>
      </c>
      <c r="G2029">
        <f>CEILING(5*_xlfn.RANK.EQ(Table7[[#This Row],[Frequency]],Table7[Frequency],1)/COUNT(Table7[Frequency]),1)</f>
        <v>2</v>
      </c>
      <c r="H2029">
        <f>CEILING(5*_xlfn.RANK.EQ(Table7[[#This Row],[Monetary]],Table7[Monetary],1)/COUNT(Table7[Monetary]),1)</f>
        <v>2</v>
      </c>
      <c r="I2029" t="str">
        <f>_xlfn.CONCAT(Table7[[#This Row],[R score]],Table7[[#This Row],[F score]],Table7[[#This Row],[M score]])</f>
        <v>322</v>
      </c>
      <c r="J20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30" spans="1:10" x14ac:dyDescent="0.3">
      <c r="A2030">
        <v>15197</v>
      </c>
      <c r="B2030" s="1">
        <v>40492.496527777781</v>
      </c>
      <c r="C2030" s="2">
        <v>29.337499999994179</v>
      </c>
      <c r="D2030">
        <v>3</v>
      </c>
      <c r="E2030" s="5">
        <v>797.90000000000009</v>
      </c>
      <c r="F2030">
        <f>CEILING(5*_xlfn.RANK.EQ(Table7[[#This Row],[Recency]],Table7[Recency],0)/COUNT(Table7[Recency]),1)</f>
        <v>4</v>
      </c>
      <c r="G2030">
        <f>CEILING(5*_xlfn.RANK.EQ(Table7[[#This Row],[Frequency]],Table7[Frequency],1)/COUNT(Table7[Frequency]),1)</f>
        <v>3</v>
      </c>
      <c r="H2030">
        <f>CEILING(5*_xlfn.RANK.EQ(Table7[[#This Row],[Monetary]],Table7[Monetary],1)/COUNT(Table7[Monetary]),1)</f>
        <v>3</v>
      </c>
      <c r="I2030" t="str">
        <f>_xlfn.CONCAT(Table7[[#This Row],[R score]],Table7[[#This Row],[F score]],Table7[[#This Row],[M score]])</f>
        <v>433</v>
      </c>
      <c r="J20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31" spans="1:10" x14ac:dyDescent="0.3">
      <c r="A2031">
        <v>15198</v>
      </c>
      <c r="B2031" s="1">
        <v>40478.438888888886</v>
      </c>
      <c r="C2031" s="2">
        <v>43.395138888889051</v>
      </c>
      <c r="D2031">
        <v>3</v>
      </c>
      <c r="E2031" s="5">
        <v>377.71</v>
      </c>
      <c r="F2031">
        <f>CEILING(5*_xlfn.RANK.EQ(Table7[[#This Row],[Recency]],Table7[Recency],0)/COUNT(Table7[Recency]),1)</f>
        <v>3</v>
      </c>
      <c r="G2031">
        <f>CEILING(5*_xlfn.RANK.EQ(Table7[[#This Row],[Frequency]],Table7[Frequency],1)/COUNT(Table7[Frequency]),1)</f>
        <v>3</v>
      </c>
      <c r="H2031">
        <f>CEILING(5*_xlfn.RANK.EQ(Table7[[#This Row],[Monetary]],Table7[Monetary],1)/COUNT(Table7[Monetary]),1)</f>
        <v>2</v>
      </c>
      <c r="I2031" t="str">
        <f>_xlfn.CONCAT(Table7[[#This Row],[R score]],Table7[[#This Row],[F score]],Table7[[#This Row],[M score]])</f>
        <v>332</v>
      </c>
      <c r="J20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32" spans="1:10" x14ac:dyDescent="0.3">
      <c r="A2032">
        <v>15199</v>
      </c>
      <c r="B2032" s="1">
        <v>40512.455555555556</v>
      </c>
      <c r="C2032" s="2">
        <v>9.3784722222189885</v>
      </c>
      <c r="D2032">
        <v>6</v>
      </c>
      <c r="E2032" s="5">
        <v>1853.7000000000003</v>
      </c>
      <c r="F2032">
        <f>CEILING(5*_xlfn.RANK.EQ(Table7[[#This Row],[Recency]],Table7[Recency],0)/COUNT(Table7[Recency]),1)</f>
        <v>5</v>
      </c>
      <c r="G2032">
        <f>CEILING(5*_xlfn.RANK.EQ(Table7[[#This Row],[Frequency]],Table7[Frequency],1)/COUNT(Table7[Frequency]),1)</f>
        <v>4</v>
      </c>
      <c r="H2032">
        <f>CEILING(5*_xlfn.RANK.EQ(Table7[[#This Row],[Monetary]],Table7[Monetary],1)/COUNT(Table7[Monetary]),1)</f>
        <v>4</v>
      </c>
      <c r="I2032" t="str">
        <f>_xlfn.CONCAT(Table7[[#This Row],[R score]],Table7[[#This Row],[F score]],Table7[[#This Row],[M score]])</f>
        <v>544</v>
      </c>
      <c r="J20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33" spans="1:10" x14ac:dyDescent="0.3">
      <c r="A2033">
        <v>15200</v>
      </c>
      <c r="B2033" s="1">
        <v>40392.401388888888</v>
      </c>
      <c r="C2033" s="2">
        <v>129.4326388888876</v>
      </c>
      <c r="D2033">
        <v>1</v>
      </c>
      <c r="E2033" s="5">
        <v>549.04999999999984</v>
      </c>
      <c r="F2033">
        <f>CEILING(5*_xlfn.RANK.EQ(Table7[[#This Row],[Recency]],Table7[Recency],0)/COUNT(Table7[Recency]),1)</f>
        <v>2</v>
      </c>
      <c r="G2033">
        <f>CEILING(5*_xlfn.RANK.EQ(Table7[[#This Row],[Frequency]],Table7[Frequency],1)/COUNT(Table7[Frequency]),1)</f>
        <v>1</v>
      </c>
      <c r="H2033">
        <f>CEILING(5*_xlfn.RANK.EQ(Table7[[#This Row],[Monetary]],Table7[Monetary],1)/COUNT(Table7[Monetary]),1)</f>
        <v>3</v>
      </c>
      <c r="I2033" t="str">
        <f>_xlfn.CONCAT(Table7[[#This Row],[R score]],Table7[[#This Row],[F score]],Table7[[#This Row],[M score]])</f>
        <v>213</v>
      </c>
      <c r="J20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34" spans="1:10" x14ac:dyDescent="0.3">
      <c r="A2034">
        <v>15201</v>
      </c>
      <c r="B2034" s="1">
        <v>40447.451388888891</v>
      </c>
      <c r="C2034" s="2">
        <v>74.382638888884685</v>
      </c>
      <c r="D2034">
        <v>2</v>
      </c>
      <c r="E2034" s="5">
        <v>606.4100000000002</v>
      </c>
      <c r="F2034">
        <f>CEILING(5*_xlfn.RANK.EQ(Table7[[#This Row],[Recency]],Table7[Recency],0)/COUNT(Table7[Recency]),1)</f>
        <v>2</v>
      </c>
      <c r="G2034">
        <f>CEILING(5*_xlfn.RANK.EQ(Table7[[#This Row],[Frequency]],Table7[Frequency],1)/COUNT(Table7[Frequency]),1)</f>
        <v>2</v>
      </c>
      <c r="H2034">
        <f>CEILING(5*_xlfn.RANK.EQ(Table7[[#This Row],[Monetary]],Table7[Monetary],1)/COUNT(Table7[Monetary]),1)</f>
        <v>3</v>
      </c>
      <c r="I2034" t="str">
        <f>_xlfn.CONCAT(Table7[[#This Row],[R score]],Table7[[#This Row],[F score]],Table7[[#This Row],[M score]])</f>
        <v>223</v>
      </c>
      <c r="J20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35" spans="1:10" x14ac:dyDescent="0.3">
      <c r="A2035">
        <v>15203</v>
      </c>
      <c r="B2035" s="1">
        <v>40496.509722222225</v>
      </c>
      <c r="C2035" s="2">
        <v>25.324305555550382</v>
      </c>
      <c r="D2035">
        <v>9</v>
      </c>
      <c r="E2035" s="5">
        <v>2572.38</v>
      </c>
      <c r="F2035">
        <f>CEILING(5*_xlfn.RANK.EQ(Table7[[#This Row],[Recency]],Table7[Recency],0)/COUNT(Table7[Recency]),1)</f>
        <v>4</v>
      </c>
      <c r="G2035">
        <f>CEILING(5*_xlfn.RANK.EQ(Table7[[#This Row],[Frequency]],Table7[Frequency],1)/COUNT(Table7[Frequency]),1)</f>
        <v>5</v>
      </c>
      <c r="H2035">
        <f>CEILING(5*_xlfn.RANK.EQ(Table7[[#This Row],[Monetary]],Table7[Monetary],1)/COUNT(Table7[Monetary]),1)</f>
        <v>5</v>
      </c>
      <c r="I2035" t="str">
        <f>_xlfn.CONCAT(Table7[[#This Row],[R score]],Table7[[#This Row],[F score]],Table7[[#This Row],[M score]])</f>
        <v>455</v>
      </c>
      <c r="J20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36" spans="1:10" x14ac:dyDescent="0.3">
      <c r="A2036">
        <v>15207</v>
      </c>
      <c r="B2036" s="1">
        <v>40470.561805555553</v>
      </c>
      <c r="C2036" s="2">
        <v>51.272222222221899</v>
      </c>
      <c r="D2036">
        <v>3</v>
      </c>
      <c r="E2036" s="5">
        <v>683.92</v>
      </c>
      <c r="F2036">
        <f>CEILING(5*_xlfn.RANK.EQ(Table7[[#This Row],[Recency]],Table7[Recency],0)/COUNT(Table7[Recency]),1)</f>
        <v>3</v>
      </c>
      <c r="G2036">
        <f>CEILING(5*_xlfn.RANK.EQ(Table7[[#This Row],[Frequency]],Table7[Frequency],1)/COUNT(Table7[Frequency]),1)</f>
        <v>3</v>
      </c>
      <c r="H2036">
        <f>CEILING(5*_xlfn.RANK.EQ(Table7[[#This Row],[Monetary]],Table7[Monetary],1)/COUNT(Table7[Monetary]),1)</f>
        <v>3</v>
      </c>
      <c r="I2036" t="str">
        <f>_xlfn.CONCAT(Table7[[#This Row],[R score]],Table7[[#This Row],[F score]],Table7[[#This Row],[M score]])</f>
        <v>333</v>
      </c>
      <c r="J20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37" spans="1:10" x14ac:dyDescent="0.3">
      <c r="A2037">
        <v>15208</v>
      </c>
      <c r="B2037" s="1">
        <v>40463.511805555558</v>
      </c>
      <c r="C2037" s="2">
        <v>58.322222222217533</v>
      </c>
      <c r="D2037">
        <v>1</v>
      </c>
      <c r="E2037" s="5">
        <v>100.39999999999999</v>
      </c>
      <c r="F2037">
        <f>CEILING(5*_xlfn.RANK.EQ(Table7[[#This Row],[Recency]],Table7[Recency],0)/COUNT(Table7[Recency]),1)</f>
        <v>3</v>
      </c>
      <c r="G2037">
        <f>CEILING(5*_xlfn.RANK.EQ(Table7[[#This Row],[Frequency]],Table7[Frequency],1)/COUNT(Table7[Frequency]),1)</f>
        <v>1</v>
      </c>
      <c r="H2037">
        <f>CEILING(5*_xlfn.RANK.EQ(Table7[[#This Row],[Monetary]],Table7[Monetary],1)/COUNT(Table7[Monetary]),1)</f>
        <v>1</v>
      </c>
      <c r="I2037" t="str">
        <f>_xlfn.CONCAT(Table7[[#This Row],[R score]],Table7[[#This Row],[F score]],Table7[[#This Row],[M score]])</f>
        <v>311</v>
      </c>
      <c r="J20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38" spans="1:10" x14ac:dyDescent="0.3">
      <c r="A2038">
        <v>15209</v>
      </c>
      <c r="B2038" s="1">
        <v>40156.726388888892</v>
      </c>
      <c r="C2038" s="2">
        <v>365.10763888888323</v>
      </c>
      <c r="D2038">
        <v>1</v>
      </c>
      <c r="E2038" s="5">
        <v>178.97999999999996</v>
      </c>
      <c r="F2038">
        <f>CEILING(5*_xlfn.RANK.EQ(Table7[[#This Row],[Recency]],Table7[Recency],0)/COUNT(Table7[Recency]),1)</f>
        <v>1</v>
      </c>
      <c r="G2038">
        <f>CEILING(5*_xlfn.RANK.EQ(Table7[[#This Row],[Frequency]],Table7[Frequency],1)/COUNT(Table7[Frequency]),1)</f>
        <v>1</v>
      </c>
      <c r="H2038">
        <f>CEILING(5*_xlfn.RANK.EQ(Table7[[#This Row],[Monetary]],Table7[Monetary],1)/COUNT(Table7[Monetary]),1)</f>
        <v>1</v>
      </c>
      <c r="I2038" t="str">
        <f>_xlfn.CONCAT(Table7[[#This Row],[R score]],Table7[[#This Row],[F score]],Table7[[#This Row],[M score]])</f>
        <v>111</v>
      </c>
      <c r="J20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39" spans="1:10" x14ac:dyDescent="0.3">
      <c r="A2039">
        <v>15210</v>
      </c>
      <c r="B2039" s="1">
        <v>40508.381249999999</v>
      </c>
      <c r="C2039" s="2">
        <v>13.452777777776646</v>
      </c>
      <c r="D2039">
        <v>2</v>
      </c>
      <c r="E2039" s="5">
        <v>845.01</v>
      </c>
      <c r="F2039">
        <f>CEILING(5*_xlfn.RANK.EQ(Table7[[#This Row],[Recency]],Table7[Recency],0)/COUNT(Table7[Recency]),1)</f>
        <v>5</v>
      </c>
      <c r="G2039">
        <f>CEILING(5*_xlfn.RANK.EQ(Table7[[#This Row],[Frequency]],Table7[Frequency],1)/COUNT(Table7[Frequency]),1)</f>
        <v>2</v>
      </c>
      <c r="H2039">
        <f>CEILING(5*_xlfn.RANK.EQ(Table7[[#This Row],[Monetary]],Table7[Monetary],1)/COUNT(Table7[Monetary]),1)</f>
        <v>3</v>
      </c>
      <c r="I2039" t="str">
        <f>_xlfn.CONCAT(Table7[[#This Row],[R score]],Table7[[#This Row],[F score]],Table7[[#This Row],[M score]])</f>
        <v>523</v>
      </c>
      <c r="J20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40" spans="1:10" x14ac:dyDescent="0.3">
      <c r="A2040">
        <v>15211</v>
      </c>
      <c r="B2040" s="1">
        <v>40521.672222222223</v>
      </c>
      <c r="C2040" s="2">
        <v>0.16180555555183673</v>
      </c>
      <c r="D2040">
        <v>1</v>
      </c>
      <c r="E2040" s="5">
        <v>383.07000000000005</v>
      </c>
      <c r="F2040">
        <f>CEILING(5*_xlfn.RANK.EQ(Table7[[#This Row],[Recency]],Table7[Recency],0)/COUNT(Table7[Recency]),1)</f>
        <v>5</v>
      </c>
      <c r="G2040">
        <f>CEILING(5*_xlfn.RANK.EQ(Table7[[#This Row],[Frequency]],Table7[Frequency],1)/COUNT(Table7[Frequency]),1)</f>
        <v>1</v>
      </c>
      <c r="H2040">
        <f>CEILING(5*_xlfn.RANK.EQ(Table7[[#This Row],[Monetary]],Table7[Monetary],1)/COUNT(Table7[Monetary]),1)</f>
        <v>2</v>
      </c>
      <c r="I2040" t="str">
        <f>_xlfn.CONCAT(Table7[[#This Row],[R score]],Table7[[#This Row],[F score]],Table7[[#This Row],[M score]])</f>
        <v>512</v>
      </c>
      <c r="J20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41" spans="1:10" x14ac:dyDescent="0.3">
      <c r="A2041">
        <v>15212</v>
      </c>
      <c r="B2041" s="1">
        <v>40510.447916666664</v>
      </c>
      <c r="C2041" s="2">
        <v>11.386111111110949</v>
      </c>
      <c r="D2041">
        <v>1</v>
      </c>
      <c r="E2041" s="5">
        <v>106.47999999999999</v>
      </c>
      <c r="F2041">
        <f>CEILING(5*_xlfn.RANK.EQ(Table7[[#This Row],[Recency]],Table7[Recency],0)/COUNT(Table7[Recency]),1)</f>
        <v>5</v>
      </c>
      <c r="G2041">
        <f>CEILING(5*_xlfn.RANK.EQ(Table7[[#This Row],[Frequency]],Table7[Frequency],1)/COUNT(Table7[Frequency]),1)</f>
        <v>1</v>
      </c>
      <c r="H2041">
        <f>CEILING(5*_xlfn.RANK.EQ(Table7[[#This Row],[Monetary]],Table7[Monetary],1)/COUNT(Table7[Monetary]),1)</f>
        <v>1</v>
      </c>
      <c r="I2041" t="str">
        <f>_xlfn.CONCAT(Table7[[#This Row],[R score]],Table7[[#This Row],[F score]],Table7[[#This Row],[M score]])</f>
        <v>511</v>
      </c>
      <c r="J20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42" spans="1:10" x14ac:dyDescent="0.3">
      <c r="A2042">
        <v>15215</v>
      </c>
      <c r="B2042" s="1">
        <v>40493.451388888891</v>
      </c>
      <c r="C2042" s="2">
        <v>28.382638888884685</v>
      </c>
      <c r="D2042">
        <v>4</v>
      </c>
      <c r="E2042" s="5">
        <v>1687.4900000000011</v>
      </c>
      <c r="F2042">
        <f>CEILING(5*_xlfn.RANK.EQ(Table7[[#This Row],[Recency]],Table7[Recency],0)/COUNT(Table7[Recency]),1)</f>
        <v>4</v>
      </c>
      <c r="G2042">
        <f>CEILING(5*_xlfn.RANK.EQ(Table7[[#This Row],[Frequency]],Table7[Frequency],1)/COUNT(Table7[Frequency]),1)</f>
        <v>4</v>
      </c>
      <c r="H2042">
        <f>CEILING(5*_xlfn.RANK.EQ(Table7[[#This Row],[Monetary]],Table7[Monetary],1)/COUNT(Table7[Monetary]),1)</f>
        <v>4</v>
      </c>
      <c r="I2042" t="str">
        <f>_xlfn.CONCAT(Table7[[#This Row],[R score]],Table7[[#This Row],[F score]],Table7[[#This Row],[M score]])</f>
        <v>444</v>
      </c>
      <c r="J20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43" spans="1:10" x14ac:dyDescent="0.3">
      <c r="A2043">
        <v>15216</v>
      </c>
      <c r="B2043" s="1">
        <v>40268.411111111112</v>
      </c>
      <c r="C2043" s="2">
        <v>253.42291666666279</v>
      </c>
      <c r="D2043">
        <v>1</v>
      </c>
      <c r="E2043" s="5">
        <v>389.49</v>
      </c>
      <c r="F2043">
        <f>CEILING(5*_xlfn.RANK.EQ(Table7[[#This Row],[Recency]],Table7[Recency],0)/COUNT(Table7[Recency]),1)</f>
        <v>1</v>
      </c>
      <c r="G2043">
        <f>CEILING(5*_xlfn.RANK.EQ(Table7[[#This Row],[Frequency]],Table7[Frequency],1)/COUNT(Table7[Frequency]),1)</f>
        <v>1</v>
      </c>
      <c r="H2043">
        <f>CEILING(5*_xlfn.RANK.EQ(Table7[[#This Row],[Monetary]],Table7[Monetary],1)/COUNT(Table7[Monetary]),1)</f>
        <v>2</v>
      </c>
      <c r="I2043" t="str">
        <f>_xlfn.CONCAT(Table7[[#This Row],[R score]],Table7[[#This Row],[F score]],Table7[[#This Row],[M score]])</f>
        <v>112</v>
      </c>
      <c r="J20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44" spans="1:10" x14ac:dyDescent="0.3">
      <c r="A2044">
        <v>15217</v>
      </c>
      <c r="B2044" s="1">
        <v>40323.57708333333</v>
      </c>
      <c r="C2044" s="2">
        <v>198.25694444444525</v>
      </c>
      <c r="D2044">
        <v>1</v>
      </c>
      <c r="E2044" s="5">
        <v>426.24000000000012</v>
      </c>
      <c r="F2044">
        <f>CEILING(5*_xlfn.RANK.EQ(Table7[[#This Row],[Recency]],Table7[Recency],0)/COUNT(Table7[Recency]),1)</f>
        <v>1</v>
      </c>
      <c r="G2044">
        <f>CEILING(5*_xlfn.RANK.EQ(Table7[[#This Row],[Frequency]],Table7[Frequency],1)/COUNT(Table7[Frequency]),1)</f>
        <v>1</v>
      </c>
      <c r="H2044">
        <f>CEILING(5*_xlfn.RANK.EQ(Table7[[#This Row],[Monetary]],Table7[Monetary],1)/COUNT(Table7[Monetary]),1)</f>
        <v>2</v>
      </c>
      <c r="I2044" t="str">
        <f>_xlfn.CONCAT(Table7[[#This Row],[R score]],Table7[[#This Row],[F score]],Table7[[#This Row],[M score]])</f>
        <v>112</v>
      </c>
      <c r="J20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45" spans="1:10" x14ac:dyDescent="0.3">
      <c r="A2045">
        <v>15218</v>
      </c>
      <c r="B2045" s="1">
        <v>40497.48541666667</v>
      </c>
      <c r="C2045" s="2">
        <v>24.348611111105129</v>
      </c>
      <c r="D2045">
        <v>11</v>
      </c>
      <c r="E2045" s="5">
        <v>5696.9399999999987</v>
      </c>
      <c r="F2045">
        <f>CEILING(5*_xlfn.RANK.EQ(Table7[[#This Row],[Recency]],Table7[Recency],0)/COUNT(Table7[Recency]),1)</f>
        <v>4</v>
      </c>
      <c r="G2045">
        <f>CEILING(5*_xlfn.RANK.EQ(Table7[[#This Row],[Frequency]],Table7[Frequency],1)/COUNT(Table7[Frequency]),1)</f>
        <v>5</v>
      </c>
      <c r="H2045">
        <f>CEILING(5*_xlfn.RANK.EQ(Table7[[#This Row],[Monetary]],Table7[Monetary],1)/COUNT(Table7[Monetary]),1)</f>
        <v>5</v>
      </c>
      <c r="I2045" t="str">
        <f>_xlfn.CONCAT(Table7[[#This Row],[R score]],Table7[[#This Row],[F score]],Table7[[#This Row],[M score]])</f>
        <v>455</v>
      </c>
      <c r="J20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46" spans="1:10" x14ac:dyDescent="0.3">
      <c r="A2046">
        <v>15219</v>
      </c>
      <c r="B2046" s="1">
        <v>40238.481249999997</v>
      </c>
      <c r="C2046" s="2">
        <v>283.3527777777781</v>
      </c>
      <c r="D2046">
        <v>1</v>
      </c>
      <c r="E2046" s="5">
        <v>379.7</v>
      </c>
      <c r="F2046">
        <f>CEILING(5*_xlfn.RANK.EQ(Table7[[#This Row],[Recency]],Table7[Recency],0)/COUNT(Table7[Recency]),1)</f>
        <v>1</v>
      </c>
      <c r="G2046">
        <f>CEILING(5*_xlfn.RANK.EQ(Table7[[#This Row],[Frequency]],Table7[Frequency],1)/COUNT(Table7[Frequency]),1)</f>
        <v>1</v>
      </c>
      <c r="H2046">
        <f>CEILING(5*_xlfn.RANK.EQ(Table7[[#This Row],[Monetary]],Table7[Monetary],1)/COUNT(Table7[Monetary]),1)</f>
        <v>2</v>
      </c>
      <c r="I2046" t="str">
        <f>_xlfn.CONCAT(Table7[[#This Row],[R score]],Table7[[#This Row],[F score]],Table7[[#This Row],[M score]])</f>
        <v>112</v>
      </c>
      <c r="J20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47" spans="1:10" x14ac:dyDescent="0.3">
      <c r="A2047">
        <v>15221</v>
      </c>
      <c r="B2047" s="1">
        <v>40520.547222222223</v>
      </c>
      <c r="C2047" s="2">
        <v>1.2868055555518367</v>
      </c>
      <c r="D2047">
        <v>4</v>
      </c>
      <c r="E2047" s="5">
        <v>2062.1999999999998</v>
      </c>
      <c r="F2047">
        <f>CEILING(5*_xlfn.RANK.EQ(Table7[[#This Row],[Recency]],Table7[Recency],0)/COUNT(Table7[Recency]),1)</f>
        <v>5</v>
      </c>
      <c r="G2047">
        <f>CEILING(5*_xlfn.RANK.EQ(Table7[[#This Row],[Frequency]],Table7[Frequency],1)/COUNT(Table7[Frequency]),1)</f>
        <v>4</v>
      </c>
      <c r="H2047">
        <f>CEILING(5*_xlfn.RANK.EQ(Table7[[#This Row],[Monetary]],Table7[Monetary],1)/COUNT(Table7[Monetary]),1)</f>
        <v>4</v>
      </c>
      <c r="I2047" t="str">
        <f>_xlfn.CONCAT(Table7[[#This Row],[R score]],Table7[[#This Row],[F score]],Table7[[#This Row],[M score]])</f>
        <v>544</v>
      </c>
      <c r="J20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48" spans="1:10" x14ac:dyDescent="0.3">
      <c r="A2048">
        <v>15222</v>
      </c>
      <c r="B2048" s="1">
        <v>40414.443749999999</v>
      </c>
      <c r="C2048" s="2">
        <v>107.39027777777665</v>
      </c>
      <c r="D2048">
        <v>10</v>
      </c>
      <c r="E2048" s="5">
        <v>2965.9099999999985</v>
      </c>
      <c r="F2048">
        <f>CEILING(5*_xlfn.RANK.EQ(Table7[[#This Row],[Recency]],Table7[Recency],0)/COUNT(Table7[Recency]),1)</f>
        <v>2</v>
      </c>
      <c r="G2048">
        <f>CEILING(5*_xlfn.RANK.EQ(Table7[[#This Row],[Frequency]],Table7[Frequency],1)/COUNT(Table7[Frequency]),1)</f>
        <v>5</v>
      </c>
      <c r="H2048">
        <f>CEILING(5*_xlfn.RANK.EQ(Table7[[#This Row],[Monetary]],Table7[Monetary],1)/COUNT(Table7[Monetary]),1)</f>
        <v>5</v>
      </c>
      <c r="I2048" t="str">
        <f>_xlfn.CONCAT(Table7[[#This Row],[R score]],Table7[[#This Row],[F score]],Table7[[#This Row],[M score]])</f>
        <v>255</v>
      </c>
      <c r="J20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49" spans="1:10" x14ac:dyDescent="0.3">
      <c r="A2049">
        <v>15223</v>
      </c>
      <c r="B2049" s="1">
        <v>40277.481944444444</v>
      </c>
      <c r="C2049" s="2">
        <v>244.35208333333139</v>
      </c>
      <c r="D2049">
        <v>3</v>
      </c>
      <c r="E2049" s="5">
        <v>662.19999999999993</v>
      </c>
      <c r="F2049">
        <f>CEILING(5*_xlfn.RANK.EQ(Table7[[#This Row],[Recency]],Table7[Recency],0)/COUNT(Table7[Recency]),1)</f>
        <v>1</v>
      </c>
      <c r="G2049">
        <f>CEILING(5*_xlfn.RANK.EQ(Table7[[#This Row],[Frequency]],Table7[Frequency],1)/COUNT(Table7[Frequency]),1)</f>
        <v>3</v>
      </c>
      <c r="H2049">
        <f>CEILING(5*_xlfn.RANK.EQ(Table7[[#This Row],[Monetary]],Table7[Monetary],1)/COUNT(Table7[Monetary]),1)</f>
        <v>3</v>
      </c>
      <c r="I2049" t="str">
        <f>_xlfn.CONCAT(Table7[[#This Row],[R score]],Table7[[#This Row],[F score]],Table7[[#This Row],[M score]])</f>
        <v>133</v>
      </c>
      <c r="J20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50" spans="1:10" x14ac:dyDescent="0.3">
      <c r="A2050">
        <v>15224</v>
      </c>
      <c r="B2050" s="1">
        <v>40374.380555555559</v>
      </c>
      <c r="C2050" s="2">
        <v>147.45347222221608</v>
      </c>
      <c r="D2050">
        <v>3</v>
      </c>
      <c r="E2050" s="5">
        <v>549.27999999999986</v>
      </c>
      <c r="F2050">
        <f>CEILING(5*_xlfn.RANK.EQ(Table7[[#This Row],[Recency]],Table7[Recency],0)/COUNT(Table7[Recency]),1)</f>
        <v>2</v>
      </c>
      <c r="G2050">
        <f>CEILING(5*_xlfn.RANK.EQ(Table7[[#This Row],[Frequency]],Table7[Frequency],1)/COUNT(Table7[Frequency]),1)</f>
        <v>3</v>
      </c>
      <c r="H2050">
        <f>CEILING(5*_xlfn.RANK.EQ(Table7[[#This Row],[Monetary]],Table7[Monetary],1)/COUNT(Table7[Monetary]),1)</f>
        <v>3</v>
      </c>
      <c r="I2050" t="str">
        <f>_xlfn.CONCAT(Table7[[#This Row],[R score]],Table7[[#This Row],[F score]],Table7[[#This Row],[M score]])</f>
        <v>233</v>
      </c>
      <c r="J20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51" spans="1:10" x14ac:dyDescent="0.3">
      <c r="A2051">
        <v>15227</v>
      </c>
      <c r="B2051" s="1">
        <v>40490.563194444447</v>
      </c>
      <c r="C2051" s="2">
        <v>31.270833333328483</v>
      </c>
      <c r="D2051">
        <v>4</v>
      </c>
      <c r="E2051" s="5">
        <v>1269.0900000000001</v>
      </c>
      <c r="F2051">
        <f>CEILING(5*_xlfn.RANK.EQ(Table7[[#This Row],[Recency]],Table7[Recency],0)/COUNT(Table7[Recency]),1)</f>
        <v>4</v>
      </c>
      <c r="G2051">
        <f>CEILING(5*_xlfn.RANK.EQ(Table7[[#This Row],[Frequency]],Table7[Frequency],1)/COUNT(Table7[Frequency]),1)</f>
        <v>4</v>
      </c>
      <c r="H2051">
        <f>CEILING(5*_xlfn.RANK.EQ(Table7[[#This Row],[Monetary]],Table7[Monetary],1)/COUNT(Table7[Monetary]),1)</f>
        <v>4</v>
      </c>
      <c r="I2051" t="str">
        <f>_xlfn.CONCAT(Table7[[#This Row],[R score]],Table7[[#This Row],[F score]],Table7[[#This Row],[M score]])</f>
        <v>444</v>
      </c>
      <c r="J20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52" spans="1:10" x14ac:dyDescent="0.3">
      <c r="A2052">
        <v>15228</v>
      </c>
      <c r="B2052" s="1">
        <v>40458.6</v>
      </c>
      <c r="C2052" s="2">
        <v>63.234027777776646</v>
      </c>
      <c r="D2052">
        <v>2</v>
      </c>
      <c r="E2052" s="5">
        <v>2193.5600000000004</v>
      </c>
      <c r="F2052">
        <f>CEILING(5*_xlfn.RANK.EQ(Table7[[#This Row],[Recency]],Table7[Recency],0)/COUNT(Table7[Recency]),1)</f>
        <v>3</v>
      </c>
      <c r="G2052">
        <f>CEILING(5*_xlfn.RANK.EQ(Table7[[#This Row],[Frequency]],Table7[Frequency],1)/COUNT(Table7[Frequency]),1)</f>
        <v>2</v>
      </c>
      <c r="H2052">
        <f>CEILING(5*_xlfn.RANK.EQ(Table7[[#This Row],[Monetary]],Table7[Monetary],1)/COUNT(Table7[Monetary]),1)</f>
        <v>5</v>
      </c>
      <c r="I2052" t="str">
        <f>_xlfn.CONCAT(Table7[[#This Row],[R score]],Table7[[#This Row],[F score]],Table7[[#This Row],[M score]])</f>
        <v>325</v>
      </c>
      <c r="J20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53" spans="1:10" x14ac:dyDescent="0.3">
      <c r="A2053">
        <v>15229</v>
      </c>
      <c r="B2053" s="1">
        <v>40300.576388888891</v>
      </c>
      <c r="C2053" s="2">
        <v>221.25763888888469</v>
      </c>
      <c r="D2053">
        <v>1</v>
      </c>
      <c r="E2053" s="5">
        <v>160.5</v>
      </c>
      <c r="F2053">
        <f>CEILING(5*_xlfn.RANK.EQ(Table7[[#This Row],[Recency]],Table7[Recency],0)/COUNT(Table7[Recency]),1)</f>
        <v>1</v>
      </c>
      <c r="G2053">
        <f>CEILING(5*_xlfn.RANK.EQ(Table7[[#This Row],[Frequency]],Table7[Frequency],1)/COUNT(Table7[Frequency]),1)</f>
        <v>1</v>
      </c>
      <c r="H2053">
        <f>CEILING(5*_xlfn.RANK.EQ(Table7[[#This Row],[Monetary]],Table7[Monetary],1)/COUNT(Table7[Monetary]),1)</f>
        <v>1</v>
      </c>
      <c r="I2053" t="str">
        <f>_xlfn.CONCAT(Table7[[#This Row],[R score]],Table7[[#This Row],[F score]],Table7[[#This Row],[M score]])</f>
        <v>111</v>
      </c>
      <c r="J20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54" spans="1:10" x14ac:dyDescent="0.3">
      <c r="A2054">
        <v>15231</v>
      </c>
      <c r="B2054" s="1">
        <v>40265.633333333331</v>
      </c>
      <c r="C2054" s="2">
        <v>256.2006944444438</v>
      </c>
      <c r="D2054">
        <v>1</v>
      </c>
      <c r="E2054" s="5">
        <v>250.25999999999996</v>
      </c>
      <c r="F2054">
        <f>CEILING(5*_xlfn.RANK.EQ(Table7[[#This Row],[Recency]],Table7[Recency],0)/COUNT(Table7[Recency]),1)</f>
        <v>1</v>
      </c>
      <c r="G2054">
        <f>CEILING(5*_xlfn.RANK.EQ(Table7[[#This Row],[Frequency]],Table7[Frequency],1)/COUNT(Table7[Frequency]),1)</f>
        <v>1</v>
      </c>
      <c r="H2054">
        <f>CEILING(5*_xlfn.RANK.EQ(Table7[[#This Row],[Monetary]],Table7[Monetary],1)/COUNT(Table7[Monetary]),1)</f>
        <v>1</v>
      </c>
      <c r="I2054" t="str">
        <f>_xlfn.CONCAT(Table7[[#This Row],[R score]],Table7[[#This Row],[F score]],Table7[[#This Row],[M score]])</f>
        <v>111</v>
      </c>
      <c r="J20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55" spans="1:10" x14ac:dyDescent="0.3">
      <c r="A2055">
        <v>15233</v>
      </c>
      <c r="B2055" s="1">
        <v>40485.566666666666</v>
      </c>
      <c r="C2055" s="2">
        <v>36.267361111109494</v>
      </c>
      <c r="D2055">
        <v>1</v>
      </c>
      <c r="E2055" s="5">
        <v>59.4</v>
      </c>
      <c r="F2055">
        <f>CEILING(5*_xlfn.RANK.EQ(Table7[[#This Row],[Recency]],Table7[Recency],0)/COUNT(Table7[Recency]),1)</f>
        <v>3</v>
      </c>
      <c r="G2055">
        <f>CEILING(5*_xlfn.RANK.EQ(Table7[[#This Row],[Frequency]],Table7[Frequency],1)/COUNT(Table7[Frequency]),1)</f>
        <v>1</v>
      </c>
      <c r="H2055">
        <f>CEILING(5*_xlfn.RANK.EQ(Table7[[#This Row],[Monetary]],Table7[Monetary],1)/COUNT(Table7[Monetary]),1)</f>
        <v>1</v>
      </c>
      <c r="I2055" t="str">
        <f>_xlfn.CONCAT(Table7[[#This Row],[R score]],Table7[[#This Row],[F score]],Table7[[#This Row],[M score]])</f>
        <v>311</v>
      </c>
      <c r="J20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56" spans="1:10" x14ac:dyDescent="0.3">
      <c r="A2056">
        <v>15235</v>
      </c>
      <c r="B2056" s="1">
        <v>40517.626388888886</v>
      </c>
      <c r="C2056" s="2">
        <v>4.2076388888890506</v>
      </c>
      <c r="D2056">
        <v>6</v>
      </c>
      <c r="E2056" s="5">
        <v>690.30000000000007</v>
      </c>
      <c r="F2056">
        <f>CEILING(5*_xlfn.RANK.EQ(Table7[[#This Row],[Recency]],Table7[Recency],0)/COUNT(Table7[Recency]),1)</f>
        <v>5</v>
      </c>
      <c r="G2056">
        <f>CEILING(5*_xlfn.RANK.EQ(Table7[[#This Row],[Frequency]],Table7[Frequency],1)/COUNT(Table7[Frequency]),1)</f>
        <v>4</v>
      </c>
      <c r="H2056">
        <f>CEILING(5*_xlfn.RANK.EQ(Table7[[#This Row],[Monetary]],Table7[Monetary],1)/COUNT(Table7[Monetary]),1)</f>
        <v>3</v>
      </c>
      <c r="I2056" t="str">
        <f>_xlfn.CONCAT(Table7[[#This Row],[R score]],Table7[[#This Row],[F score]],Table7[[#This Row],[M score]])</f>
        <v>543</v>
      </c>
      <c r="J20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57" spans="1:10" x14ac:dyDescent="0.3">
      <c r="A2057">
        <v>15240</v>
      </c>
      <c r="B2057" s="1">
        <v>40512.493750000001</v>
      </c>
      <c r="C2057" s="2">
        <v>9.3402777777737356</v>
      </c>
      <c r="D2057">
        <v>7</v>
      </c>
      <c r="E2057" s="5">
        <v>2753.4099999999994</v>
      </c>
      <c r="F2057">
        <f>CEILING(5*_xlfn.RANK.EQ(Table7[[#This Row],[Recency]],Table7[Recency],0)/COUNT(Table7[Recency]),1)</f>
        <v>5</v>
      </c>
      <c r="G2057">
        <f>CEILING(5*_xlfn.RANK.EQ(Table7[[#This Row],[Frequency]],Table7[Frequency],1)/COUNT(Table7[Frequency]),1)</f>
        <v>5</v>
      </c>
      <c r="H2057">
        <f>CEILING(5*_xlfn.RANK.EQ(Table7[[#This Row],[Monetary]],Table7[Monetary],1)/COUNT(Table7[Monetary]),1)</f>
        <v>5</v>
      </c>
      <c r="I2057" t="str">
        <f>_xlfn.CONCAT(Table7[[#This Row],[R score]],Table7[[#This Row],[F score]],Table7[[#This Row],[M score]])</f>
        <v>555</v>
      </c>
      <c r="J20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58" spans="1:10" x14ac:dyDescent="0.3">
      <c r="A2058">
        <v>15241</v>
      </c>
      <c r="B2058" s="1">
        <v>40456.368055555555</v>
      </c>
      <c r="C2058" s="2">
        <v>65.465972222220444</v>
      </c>
      <c r="D2058">
        <v>3</v>
      </c>
      <c r="E2058" s="5">
        <v>1293.7199999999998</v>
      </c>
      <c r="F2058">
        <f>CEILING(5*_xlfn.RANK.EQ(Table7[[#This Row],[Recency]],Table7[Recency],0)/COUNT(Table7[Recency]),1)</f>
        <v>3</v>
      </c>
      <c r="G2058">
        <f>CEILING(5*_xlfn.RANK.EQ(Table7[[#This Row],[Frequency]],Table7[Frequency],1)/COUNT(Table7[Frequency]),1)</f>
        <v>3</v>
      </c>
      <c r="H2058">
        <f>CEILING(5*_xlfn.RANK.EQ(Table7[[#This Row],[Monetary]],Table7[Monetary],1)/COUNT(Table7[Monetary]),1)</f>
        <v>4</v>
      </c>
      <c r="I2058" t="str">
        <f>_xlfn.CONCAT(Table7[[#This Row],[R score]],Table7[[#This Row],[F score]],Table7[[#This Row],[M score]])</f>
        <v>334</v>
      </c>
      <c r="J20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59" spans="1:10" x14ac:dyDescent="0.3">
      <c r="A2059">
        <v>15242</v>
      </c>
      <c r="B2059" s="1">
        <v>40464.647916666669</v>
      </c>
      <c r="C2059" s="2">
        <v>57.186111111106584</v>
      </c>
      <c r="D2059">
        <v>1</v>
      </c>
      <c r="E2059" s="5">
        <v>302.03999999999996</v>
      </c>
      <c r="F2059">
        <f>CEILING(5*_xlfn.RANK.EQ(Table7[[#This Row],[Recency]],Table7[Recency],0)/COUNT(Table7[Recency]),1)</f>
        <v>3</v>
      </c>
      <c r="G2059">
        <f>CEILING(5*_xlfn.RANK.EQ(Table7[[#This Row],[Frequency]],Table7[Frequency],1)/COUNT(Table7[Frequency]),1)</f>
        <v>1</v>
      </c>
      <c r="H2059">
        <f>CEILING(5*_xlfn.RANK.EQ(Table7[[#This Row],[Monetary]],Table7[Monetary],1)/COUNT(Table7[Monetary]),1)</f>
        <v>2</v>
      </c>
      <c r="I2059" t="str">
        <f>_xlfn.CONCAT(Table7[[#This Row],[R score]],Table7[[#This Row],[F score]],Table7[[#This Row],[M score]])</f>
        <v>312</v>
      </c>
      <c r="J20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60" spans="1:10" x14ac:dyDescent="0.3">
      <c r="A2060">
        <v>15243</v>
      </c>
      <c r="B2060" s="1">
        <v>40451.727777777778</v>
      </c>
      <c r="C2060" s="2">
        <v>70.10624999999709</v>
      </c>
      <c r="D2060">
        <v>1</v>
      </c>
      <c r="E2060" s="5">
        <v>610.60000000000014</v>
      </c>
      <c r="F2060">
        <f>CEILING(5*_xlfn.RANK.EQ(Table7[[#This Row],[Recency]],Table7[Recency],0)/COUNT(Table7[Recency]),1)</f>
        <v>2</v>
      </c>
      <c r="G2060">
        <f>CEILING(5*_xlfn.RANK.EQ(Table7[[#This Row],[Frequency]],Table7[Frequency],1)/COUNT(Table7[Frequency]),1)</f>
        <v>1</v>
      </c>
      <c r="H2060">
        <f>CEILING(5*_xlfn.RANK.EQ(Table7[[#This Row],[Monetary]],Table7[Monetary],1)/COUNT(Table7[Monetary]),1)</f>
        <v>3</v>
      </c>
      <c r="I2060" t="str">
        <f>_xlfn.CONCAT(Table7[[#This Row],[R score]],Table7[[#This Row],[F score]],Table7[[#This Row],[M score]])</f>
        <v>213</v>
      </c>
      <c r="J20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61" spans="1:10" x14ac:dyDescent="0.3">
      <c r="A2061">
        <v>15244</v>
      </c>
      <c r="B2061" s="1">
        <v>40220.616666666669</v>
      </c>
      <c r="C2061" s="2">
        <v>301.21736111110658</v>
      </c>
      <c r="D2061">
        <v>1</v>
      </c>
      <c r="E2061" s="5">
        <v>280.51</v>
      </c>
      <c r="F2061">
        <f>CEILING(5*_xlfn.RANK.EQ(Table7[[#This Row],[Recency]],Table7[Recency],0)/COUNT(Table7[Recency]),1)</f>
        <v>1</v>
      </c>
      <c r="G2061">
        <f>CEILING(5*_xlfn.RANK.EQ(Table7[[#This Row],[Frequency]],Table7[Frequency],1)/COUNT(Table7[Frequency]),1)</f>
        <v>1</v>
      </c>
      <c r="H2061">
        <f>CEILING(5*_xlfn.RANK.EQ(Table7[[#This Row],[Monetary]],Table7[Monetary],1)/COUNT(Table7[Monetary]),1)</f>
        <v>2</v>
      </c>
      <c r="I2061" t="str">
        <f>_xlfn.CONCAT(Table7[[#This Row],[R score]],Table7[[#This Row],[F score]],Table7[[#This Row],[M score]])</f>
        <v>112</v>
      </c>
      <c r="J20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62" spans="1:10" x14ac:dyDescent="0.3">
      <c r="A2062">
        <v>15245</v>
      </c>
      <c r="B2062" s="1">
        <v>40484.540277777778</v>
      </c>
      <c r="C2062" s="2">
        <v>37.29374999999709</v>
      </c>
      <c r="D2062">
        <v>5</v>
      </c>
      <c r="E2062" s="5">
        <v>2095</v>
      </c>
      <c r="F2062">
        <f>CEILING(5*_xlfn.RANK.EQ(Table7[[#This Row],[Recency]],Table7[Recency],0)/COUNT(Table7[Recency]),1)</f>
        <v>3</v>
      </c>
      <c r="G2062">
        <f>CEILING(5*_xlfn.RANK.EQ(Table7[[#This Row],[Frequency]],Table7[Frequency],1)/COUNT(Table7[Frequency]),1)</f>
        <v>4</v>
      </c>
      <c r="H2062">
        <f>CEILING(5*_xlfn.RANK.EQ(Table7[[#This Row],[Monetary]],Table7[Monetary],1)/COUNT(Table7[Monetary]),1)</f>
        <v>4</v>
      </c>
      <c r="I2062" t="str">
        <f>_xlfn.CONCAT(Table7[[#This Row],[R score]],Table7[[#This Row],[F score]],Table7[[#This Row],[M score]])</f>
        <v>344</v>
      </c>
      <c r="J20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63" spans="1:10" x14ac:dyDescent="0.3">
      <c r="A2063">
        <v>15246</v>
      </c>
      <c r="B2063" s="1">
        <v>40331.477777777778</v>
      </c>
      <c r="C2063" s="2">
        <v>190.35624999999709</v>
      </c>
      <c r="D2063">
        <v>1</v>
      </c>
      <c r="E2063" s="5">
        <v>266.24999999999994</v>
      </c>
      <c r="F2063">
        <f>CEILING(5*_xlfn.RANK.EQ(Table7[[#This Row],[Recency]],Table7[Recency],0)/COUNT(Table7[Recency]),1)</f>
        <v>1</v>
      </c>
      <c r="G2063">
        <f>CEILING(5*_xlfn.RANK.EQ(Table7[[#This Row],[Frequency]],Table7[Frequency],1)/COUNT(Table7[Frequency]),1)</f>
        <v>1</v>
      </c>
      <c r="H2063">
        <f>CEILING(5*_xlfn.RANK.EQ(Table7[[#This Row],[Monetary]],Table7[Monetary],1)/COUNT(Table7[Monetary]),1)</f>
        <v>2</v>
      </c>
      <c r="I2063" t="str">
        <f>_xlfn.CONCAT(Table7[[#This Row],[R score]],Table7[[#This Row],[F score]],Table7[[#This Row],[M score]])</f>
        <v>112</v>
      </c>
      <c r="J20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64" spans="1:10" x14ac:dyDescent="0.3">
      <c r="A2064">
        <v>15247</v>
      </c>
      <c r="B2064" s="1">
        <v>40409.425694444442</v>
      </c>
      <c r="C2064" s="2">
        <v>112.40833333333285</v>
      </c>
      <c r="D2064">
        <v>2</v>
      </c>
      <c r="E2064" s="5">
        <v>620.05999999999995</v>
      </c>
      <c r="F2064">
        <f>CEILING(5*_xlfn.RANK.EQ(Table7[[#This Row],[Recency]],Table7[Recency],0)/COUNT(Table7[Recency]),1)</f>
        <v>2</v>
      </c>
      <c r="G2064">
        <f>CEILING(5*_xlfn.RANK.EQ(Table7[[#This Row],[Frequency]],Table7[Frequency],1)/COUNT(Table7[Frequency]),1)</f>
        <v>2</v>
      </c>
      <c r="H2064">
        <f>CEILING(5*_xlfn.RANK.EQ(Table7[[#This Row],[Monetary]],Table7[Monetary],1)/COUNT(Table7[Monetary]),1)</f>
        <v>3</v>
      </c>
      <c r="I2064" t="str">
        <f>_xlfn.CONCAT(Table7[[#This Row],[R score]],Table7[[#This Row],[F score]],Table7[[#This Row],[M score]])</f>
        <v>223</v>
      </c>
      <c r="J20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65" spans="1:10" x14ac:dyDescent="0.3">
      <c r="A2065">
        <v>15248</v>
      </c>
      <c r="B2065" s="1">
        <v>40475.54791666667</v>
      </c>
      <c r="C2065" s="2">
        <v>46.286111111105129</v>
      </c>
      <c r="D2065">
        <v>3</v>
      </c>
      <c r="E2065" s="5">
        <v>1893.9299999999996</v>
      </c>
      <c r="F2065">
        <f>CEILING(5*_xlfn.RANK.EQ(Table7[[#This Row],[Recency]],Table7[Recency],0)/COUNT(Table7[Recency]),1)</f>
        <v>3</v>
      </c>
      <c r="G2065">
        <f>CEILING(5*_xlfn.RANK.EQ(Table7[[#This Row],[Frequency]],Table7[Frequency],1)/COUNT(Table7[Frequency]),1)</f>
        <v>3</v>
      </c>
      <c r="H2065">
        <f>CEILING(5*_xlfn.RANK.EQ(Table7[[#This Row],[Monetary]],Table7[Monetary],1)/COUNT(Table7[Monetary]),1)</f>
        <v>4</v>
      </c>
      <c r="I2065" t="str">
        <f>_xlfn.CONCAT(Table7[[#This Row],[R score]],Table7[[#This Row],[F score]],Table7[[#This Row],[M score]])</f>
        <v>334</v>
      </c>
      <c r="J20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66" spans="1:10" x14ac:dyDescent="0.3">
      <c r="A2066">
        <v>15249</v>
      </c>
      <c r="B2066" s="1">
        <v>40456.69027777778</v>
      </c>
      <c r="C2066" s="2">
        <v>65.143749999995634</v>
      </c>
      <c r="D2066">
        <v>5</v>
      </c>
      <c r="E2066" s="5">
        <v>2577.54</v>
      </c>
      <c r="F2066">
        <f>CEILING(5*_xlfn.RANK.EQ(Table7[[#This Row],[Recency]],Table7[Recency],0)/COUNT(Table7[Recency]),1)</f>
        <v>3</v>
      </c>
      <c r="G2066">
        <f>CEILING(5*_xlfn.RANK.EQ(Table7[[#This Row],[Frequency]],Table7[Frequency],1)/COUNT(Table7[Frequency]),1)</f>
        <v>4</v>
      </c>
      <c r="H2066">
        <f>CEILING(5*_xlfn.RANK.EQ(Table7[[#This Row],[Monetary]],Table7[Monetary],1)/COUNT(Table7[Monetary]),1)</f>
        <v>5</v>
      </c>
      <c r="I2066" t="str">
        <f>_xlfn.CONCAT(Table7[[#This Row],[R score]],Table7[[#This Row],[F score]],Table7[[#This Row],[M score]])</f>
        <v>345</v>
      </c>
      <c r="J20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67" spans="1:10" x14ac:dyDescent="0.3">
      <c r="A2067">
        <v>15250</v>
      </c>
      <c r="B2067" s="1">
        <v>40246.315972222219</v>
      </c>
      <c r="C2067" s="2">
        <v>275.5180555555562</v>
      </c>
      <c r="D2067">
        <v>1</v>
      </c>
      <c r="E2067" s="5">
        <v>60</v>
      </c>
      <c r="F2067">
        <f>CEILING(5*_xlfn.RANK.EQ(Table7[[#This Row],[Recency]],Table7[Recency],0)/COUNT(Table7[Recency]),1)</f>
        <v>1</v>
      </c>
      <c r="G2067">
        <f>CEILING(5*_xlfn.RANK.EQ(Table7[[#This Row],[Frequency]],Table7[Frequency],1)/COUNT(Table7[Frequency]),1)</f>
        <v>1</v>
      </c>
      <c r="H2067">
        <f>CEILING(5*_xlfn.RANK.EQ(Table7[[#This Row],[Monetary]],Table7[Monetary],1)/COUNT(Table7[Monetary]),1)</f>
        <v>1</v>
      </c>
      <c r="I2067" t="str">
        <f>_xlfn.CONCAT(Table7[[#This Row],[R score]],Table7[[#This Row],[F score]],Table7[[#This Row],[M score]])</f>
        <v>111</v>
      </c>
      <c r="J20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68" spans="1:10" x14ac:dyDescent="0.3">
      <c r="A2068">
        <v>15251</v>
      </c>
      <c r="B2068" s="1">
        <v>40472.603472222225</v>
      </c>
      <c r="C2068" s="2">
        <v>49.230555555550382</v>
      </c>
      <c r="D2068">
        <v>10</v>
      </c>
      <c r="E2068" s="5">
        <v>9839.5500000000029</v>
      </c>
      <c r="F2068">
        <f>CEILING(5*_xlfn.RANK.EQ(Table7[[#This Row],[Recency]],Table7[Recency],0)/COUNT(Table7[Recency]),1)</f>
        <v>3</v>
      </c>
      <c r="G2068">
        <f>CEILING(5*_xlfn.RANK.EQ(Table7[[#This Row],[Frequency]],Table7[Frequency],1)/COUNT(Table7[Frequency]),1)</f>
        <v>5</v>
      </c>
      <c r="H2068">
        <f>CEILING(5*_xlfn.RANK.EQ(Table7[[#This Row],[Monetary]],Table7[Monetary],1)/COUNT(Table7[Monetary]),1)</f>
        <v>5</v>
      </c>
      <c r="I2068" t="str">
        <f>_xlfn.CONCAT(Table7[[#This Row],[R score]],Table7[[#This Row],[F score]],Table7[[#This Row],[M score]])</f>
        <v>355</v>
      </c>
      <c r="J20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69" spans="1:10" x14ac:dyDescent="0.3">
      <c r="A2069">
        <v>15252</v>
      </c>
      <c r="B2069" s="1">
        <v>40465.503472222219</v>
      </c>
      <c r="C2069" s="2">
        <v>56.330555555556202</v>
      </c>
      <c r="D2069">
        <v>3</v>
      </c>
      <c r="E2069" s="5">
        <v>1362.63</v>
      </c>
      <c r="F2069">
        <f>CEILING(5*_xlfn.RANK.EQ(Table7[[#This Row],[Recency]],Table7[Recency],0)/COUNT(Table7[Recency]),1)</f>
        <v>3</v>
      </c>
      <c r="G2069">
        <f>CEILING(5*_xlfn.RANK.EQ(Table7[[#This Row],[Frequency]],Table7[Frequency],1)/COUNT(Table7[Frequency]),1)</f>
        <v>3</v>
      </c>
      <c r="H2069">
        <f>CEILING(5*_xlfn.RANK.EQ(Table7[[#This Row],[Monetary]],Table7[Monetary],1)/COUNT(Table7[Monetary]),1)</f>
        <v>4</v>
      </c>
      <c r="I2069" t="str">
        <f>_xlfn.CONCAT(Table7[[#This Row],[R score]],Table7[[#This Row],[F score]],Table7[[#This Row],[M score]])</f>
        <v>334</v>
      </c>
      <c r="J20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70" spans="1:10" x14ac:dyDescent="0.3">
      <c r="A2070">
        <v>15253</v>
      </c>
      <c r="B2070" s="1">
        <v>40483.573611111111</v>
      </c>
      <c r="C2070" s="2">
        <v>38.260416666664241</v>
      </c>
      <c r="D2070">
        <v>3</v>
      </c>
      <c r="E2070" s="5">
        <v>1136.8900000000001</v>
      </c>
      <c r="F2070">
        <f>CEILING(5*_xlfn.RANK.EQ(Table7[[#This Row],[Recency]],Table7[Recency],0)/COUNT(Table7[Recency]),1)</f>
        <v>3</v>
      </c>
      <c r="G2070">
        <f>CEILING(5*_xlfn.RANK.EQ(Table7[[#This Row],[Frequency]],Table7[Frequency],1)/COUNT(Table7[Frequency]),1)</f>
        <v>3</v>
      </c>
      <c r="H2070">
        <f>CEILING(5*_xlfn.RANK.EQ(Table7[[#This Row],[Monetary]],Table7[Monetary],1)/COUNT(Table7[Monetary]),1)</f>
        <v>4</v>
      </c>
      <c r="I2070" t="str">
        <f>_xlfn.CONCAT(Table7[[#This Row],[R score]],Table7[[#This Row],[F score]],Table7[[#This Row],[M score]])</f>
        <v>334</v>
      </c>
      <c r="J20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71" spans="1:10" x14ac:dyDescent="0.3">
      <c r="A2071">
        <v>15254</v>
      </c>
      <c r="B2071" s="1">
        <v>40340.4375</v>
      </c>
      <c r="C2071" s="2">
        <v>181.39652777777519</v>
      </c>
      <c r="D2071">
        <v>2</v>
      </c>
      <c r="E2071" s="5">
        <v>787.99000000000012</v>
      </c>
      <c r="F2071">
        <f>CEILING(5*_xlfn.RANK.EQ(Table7[[#This Row],[Recency]],Table7[Recency],0)/COUNT(Table7[Recency]),1)</f>
        <v>1</v>
      </c>
      <c r="G2071">
        <f>CEILING(5*_xlfn.RANK.EQ(Table7[[#This Row],[Frequency]],Table7[Frequency],1)/COUNT(Table7[Frequency]),1)</f>
        <v>2</v>
      </c>
      <c r="H2071">
        <f>CEILING(5*_xlfn.RANK.EQ(Table7[[#This Row],[Monetary]],Table7[Monetary],1)/COUNT(Table7[Monetary]),1)</f>
        <v>3</v>
      </c>
      <c r="I2071" t="str">
        <f>_xlfn.CONCAT(Table7[[#This Row],[R score]],Table7[[#This Row],[F score]],Table7[[#This Row],[M score]])</f>
        <v>123</v>
      </c>
      <c r="J20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72" spans="1:10" x14ac:dyDescent="0.3">
      <c r="A2072">
        <v>15255</v>
      </c>
      <c r="B2072" s="1">
        <v>40490.633333333331</v>
      </c>
      <c r="C2072" s="2">
        <v>31.200694444443798</v>
      </c>
      <c r="D2072">
        <v>8</v>
      </c>
      <c r="E2072" s="5">
        <v>2815.1699999999992</v>
      </c>
      <c r="F2072">
        <f>CEILING(5*_xlfn.RANK.EQ(Table7[[#This Row],[Recency]],Table7[Recency],0)/COUNT(Table7[Recency]),1)</f>
        <v>4</v>
      </c>
      <c r="G2072">
        <f>CEILING(5*_xlfn.RANK.EQ(Table7[[#This Row],[Frequency]],Table7[Frequency],1)/COUNT(Table7[Frequency]),1)</f>
        <v>5</v>
      </c>
      <c r="H2072">
        <f>CEILING(5*_xlfn.RANK.EQ(Table7[[#This Row],[Monetary]],Table7[Monetary],1)/COUNT(Table7[Monetary]),1)</f>
        <v>5</v>
      </c>
      <c r="I2072" t="str">
        <f>_xlfn.CONCAT(Table7[[#This Row],[R score]],Table7[[#This Row],[F score]],Table7[[#This Row],[M score]])</f>
        <v>455</v>
      </c>
      <c r="J20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73" spans="1:10" x14ac:dyDescent="0.3">
      <c r="A2073">
        <v>15256</v>
      </c>
      <c r="B2073" s="1">
        <v>40325.486805555556</v>
      </c>
      <c r="C2073" s="2">
        <v>196.34722222221899</v>
      </c>
      <c r="D2073">
        <v>1</v>
      </c>
      <c r="E2073" s="5">
        <v>71.95</v>
      </c>
      <c r="F2073">
        <f>CEILING(5*_xlfn.RANK.EQ(Table7[[#This Row],[Recency]],Table7[Recency],0)/COUNT(Table7[Recency]),1)</f>
        <v>1</v>
      </c>
      <c r="G2073">
        <f>CEILING(5*_xlfn.RANK.EQ(Table7[[#This Row],[Frequency]],Table7[Frequency],1)/COUNT(Table7[Frequency]),1)</f>
        <v>1</v>
      </c>
      <c r="H2073">
        <f>CEILING(5*_xlfn.RANK.EQ(Table7[[#This Row],[Monetary]],Table7[Monetary],1)/COUNT(Table7[Monetary]),1)</f>
        <v>1</v>
      </c>
      <c r="I2073" t="str">
        <f>_xlfn.CONCAT(Table7[[#This Row],[R score]],Table7[[#This Row],[F score]],Table7[[#This Row],[M score]])</f>
        <v>111</v>
      </c>
      <c r="J20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74" spans="1:10" x14ac:dyDescent="0.3">
      <c r="A2074">
        <v>15257</v>
      </c>
      <c r="B2074" s="1">
        <v>40472.585416666669</v>
      </c>
      <c r="C2074" s="2">
        <v>49.248611111106584</v>
      </c>
      <c r="D2074">
        <v>1</v>
      </c>
      <c r="E2074" s="5">
        <v>368.75</v>
      </c>
      <c r="F2074">
        <f>CEILING(5*_xlfn.RANK.EQ(Table7[[#This Row],[Recency]],Table7[Recency],0)/COUNT(Table7[Recency]),1)</f>
        <v>3</v>
      </c>
      <c r="G2074">
        <f>CEILING(5*_xlfn.RANK.EQ(Table7[[#This Row],[Frequency]],Table7[Frequency],1)/COUNT(Table7[Frequency]),1)</f>
        <v>1</v>
      </c>
      <c r="H2074">
        <f>CEILING(5*_xlfn.RANK.EQ(Table7[[#This Row],[Monetary]],Table7[Monetary],1)/COUNT(Table7[Monetary]),1)</f>
        <v>2</v>
      </c>
      <c r="I2074" t="str">
        <f>_xlfn.CONCAT(Table7[[#This Row],[R score]],Table7[[#This Row],[F score]],Table7[[#This Row],[M score]])</f>
        <v>312</v>
      </c>
      <c r="J20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75" spans="1:10" x14ac:dyDescent="0.3">
      <c r="A2075">
        <v>15259</v>
      </c>
      <c r="B2075" s="1">
        <v>40374.365972222222</v>
      </c>
      <c r="C2075" s="2">
        <v>147.46805555555329</v>
      </c>
      <c r="D2075">
        <v>4</v>
      </c>
      <c r="E2075" s="5">
        <v>1182.3800000000001</v>
      </c>
      <c r="F2075">
        <f>CEILING(5*_xlfn.RANK.EQ(Table7[[#This Row],[Recency]],Table7[Recency],0)/COUNT(Table7[Recency]),1)</f>
        <v>2</v>
      </c>
      <c r="G2075">
        <f>CEILING(5*_xlfn.RANK.EQ(Table7[[#This Row],[Frequency]],Table7[Frequency],1)/COUNT(Table7[Frequency]),1)</f>
        <v>4</v>
      </c>
      <c r="H2075">
        <f>CEILING(5*_xlfn.RANK.EQ(Table7[[#This Row],[Monetary]],Table7[Monetary],1)/COUNT(Table7[Monetary]),1)</f>
        <v>4</v>
      </c>
      <c r="I2075" t="str">
        <f>_xlfn.CONCAT(Table7[[#This Row],[R score]],Table7[[#This Row],[F score]],Table7[[#This Row],[M score]])</f>
        <v>244</v>
      </c>
      <c r="J20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76" spans="1:10" x14ac:dyDescent="0.3">
      <c r="A2076">
        <v>15260</v>
      </c>
      <c r="B2076" s="1">
        <v>40514.506249999999</v>
      </c>
      <c r="C2076" s="2">
        <v>7.327777777776646</v>
      </c>
      <c r="D2076">
        <v>20</v>
      </c>
      <c r="E2076" s="5">
        <v>7377.4600000000009</v>
      </c>
      <c r="F2076">
        <f>CEILING(5*_xlfn.RANK.EQ(Table7[[#This Row],[Recency]],Table7[Recency],0)/COUNT(Table7[Recency]),1)</f>
        <v>5</v>
      </c>
      <c r="G2076">
        <f>CEILING(5*_xlfn.RANK.EQ(Table7[[#This Row],[Frequency]],Table7[Frequency],1)/COUNT(Table7[Frequency]),1)</f>
        <v>5</v>
      </c>
      <c r="H2076">
        <f>CEILING(5*_xlfn.RANK.EQ(Table7[[#This Row],[Monetary]],Table7[Monetary],1)/COUNT(Table7[Monetary]),1)</f>
        <v>5</v>
      </c>
      <c r="I2076" t="str">
        <f>_xlfn.CONCAT(Table7[[#This Row],[R score]],Table7[[#This Row],[F score]],Table7[[#This Row],[M score]])</f>
        <v>555</v>
      </c>
      <c r="J20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77" spans="1:10" x14ac:dyDescent="0.3">
      <c r="A2077">
        <v>15261</v>
      </c>
      <c r="B2077" s="1">
        <v>40505.384027777778</v>
      </c>
      <c r="C2077" s="2">
        <v>16.44999999999709</v>
      </c>
      <c r="D2077">
        <v>3</v>
      </c>
      <c r="E2077" s="5">
        <v>1253.1800000000005</v>
      </c>
      <c r="F2077">
        <f>CEILING(5*_xlfn.RANK.EQ(Table7[[#This Row],[Recency]],Table7[Recency],0)/COUNT(Table7[Recency]),1)</f>
        <v>4</v>
      </c>
      <c r="G2077">
        <f>CEILING(5*_xlfn.RANK.EQ(Table7[[#This Row],[Frequency]],Table7[Frequency],1)/COUNT(Table7[Frequency]),1)</f>
        <v>3</v>
      </c>
      <c r="H2077">
        <f>CEILING(5*_xlfn.RANK.EQ(Table7[[#This Row],[Monetary]],Table7[Monetary],1)/COUNT(Table7[Monetary]),1)</f>
        <v>4</v>
      </c>
      <c r="I2077" t="str">
        <f>_xlfn.CONCAT(Table7[[#This Row],[R score]],Table7[[#This Row],[F score]],Table7[[#This Row],[M score]])</f>
        <v>434</v>
      </c>
      <c r="J20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78" spans="1:10" x14ac:dyDescent="0.3">
      <c r="A2078">
        <v>15262</v>
      </c>
      <c r="B2078" s="1">
        <v>40506.556250000001</v>
      </c>
      <c r="C2078" s="2">
        <v>15.277777777773736</v>
      </c>
      <c r="D2078">
        <v>2</v>
      </c>
      <c r="E2078" s="5">
        <v>239.86999999999998</v>
      </c>
      <c r="F2078">
        <f>CEILING(5*_xlfn.RANK.EQ(Table7[[#This Row],[Recency]],Table7[Recency],0)/COUNT(Table7[Recency]),1)</f>
        <v>4</v>
      </c>
      <c r="G2078">
        <f>CEILING(5*_xlfn.RANK.EQ(Table7[[#This Row],[Frequency]],Table7[Frequency],1)/COUNT(Table7[Frequency]),1)</f>
        <v>2</v>
      </c>
      <c r="H2078">
        <f>CEILING(5*_xlfn.RANK.EQ(Table7[[#This Row],[Monetary]],Table7[Monetary],1)/COUNT(Table7[Monetary]),1)</f>
        <v>1</v>
      </c>
      <c r="I2078" t="str">
        <f>_xlfn.CONCAT(Table7[[#This Row],[R score]],Table7[[#This Row],[F score]],Table7[[#This Row],[M score]])</f>
        <v>421</v>
      </c>
      <c r="J20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79" spans="1:10" x14ac:dyDescent="0.3">
      <c r="A2079">
        <v>15264</v>
      </c>
      <c r="B2079" s="1">
        <v>40356.561805555553</v>
      </c>
      <c r="C2079" s="2">
        <v>165.2722222222219</v>
      </c>
      <c r="D2079">
        <v>1</v>
      </c>
      <c r="E2079" s="5">
        <v>454.66</v>
      </c>
      <c r="F2079">
        <f>CEILING(5*_xlfn.RANK.EQ(Table7[[#This Row],[Recency]],Table7[Recency],0)/COUNT(Table7[Recency]),1)</f>
        <v>2</v>
      </c>
      <c r="G2079">
        <f>CEILING(5*_xlfn.RANK.EQ(Table7[[#This Row],[Frequency]],Table7[Frequency],1)/COUNT(Table7[Frequency]),1)</f>
        <v>1</v>
      </c>
      <c r="H2079">
        <f>CEILING(5*_xlfn.RANK.EQ(Table7[[#This Row],[Monetary]],Table7[Monetary],1)/COUNT(Table7[Monetary]),1)</f>
        <v>2</v>
      </c>
      <c r="I2079" t="str">
        <f>_xlfn.CONCAT(Table7[[#This Row],[R score]],Table7[[#This Row],[F score]],Table7[[#This Row],[M score]])</f>
        <v>212</v>
      </c>
      <c r="J20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80" spans="1:10" x14ac:dyDescent="0.3">
      <c r="A2080">
        <v>15265</v>
      </c>
      <c r="B2080" s="1">
        <v>40282.472222222219</v>
      </c>
      <c r="C2080" s="2">
        <v>239.3618055555562</v>
      </c>
      <c r="D2080">
        <v>2</v>
      </c>
      <c r="E2080" s="5">
        <v>1839.5200000000009</v>
      </c>
      <c r="F2080">
        <f>CEILING(5*_xlfn.RANK.EQ(Table7[[#This Row],[Recency]],Table7[Recency],0)/COUNT(Table7[Recency]),1)</f>
        <v>1</v>
      </c>
      <c r="G2080">
        <f>CEILING(5*_xlfn.RANK.EQ(Table7[[#This Row],[Frequency]],Table7[Frequency],1)/COUNT(Table7[Frequency]),1)</f>
        <v>2</v>
      </c>
      <c r="H2080">
        <f>CEILING(5*_xlfn.RANK.EQ(Table7[[#This Row],[Monetary]],Table7[Monetary],1)/COUNT(Table7[Monetary]),1)</f>
        <v>4</v>
      </c>
      <c r="I2080" t="str">
        <f>_xlfn.CONCAT(Table7[[#This Row],[R score]],Table7[[#This Row],[F score]],Table7[[#This Row],[M score]])</f>
        <v>124</v>
      </c>
      <c r="J20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81" spans="1:10" x14ac:dyDescent="0.3">
      <c r="A2081">
        <v>15266</v>
      </c>
      <c r="B2081" s="1">
        <v>40507.691666666666</v>
      </c>
      <c r="C2081" s="2">
        <v>14.142361111109494</v>
      </c>
      <c r="D2081">
        <v>4</v>
      </c>
      <c r="E2081" s="5">
        <v>732.9100000000002</v>
      </c>
      <c r="F2081">
        <f>CEILING(5*_xlfn.RANK.EQ(Table7[[#This Row],[Recency]],Table7[Recency],0)/COUNT(Table7[Recency]),1)</f>
        <v>5</v>
      </c>
      <c r="G2081">
        <f>CEILING(5*_xlfn.RANK.EQ(Table7[[#This Row],[Frequency]],Table7[Frequency],1)/COUNT(Table7[Frequency]),1)</f>
        <v>4</v>
      </c>
      <c r="H2081">
        <f>CEILING(5*_xlfn.RANK.EQ(Table7[[#This Row],[Monetary]],Table7[Monetary],1)/COUNT(Table7[Monetary]),1)</f>
        <v>3</v>
      </c>
      <c r="I2081" t="str">
        <f>_xlfn.CONCAT(Table7[[#This Row],[R score]],Table7[[#This Row],[F score]],Table7[[#This Row],[M score]])</f>
        <v>543</v>
      </c>
      <c r="J20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82" spans="1:10" x14ac:dyDescent="0.3">
      <c r="A2082">
        <v>15268</v>
      </c>
      <c r="B2082" s="1">
        <v>40408.439583333333</v>
      </c>
      <c r="C2082" s="2">
        <v>113.39444444444234</v>
      </c>
      <c r="D2082">
        <v>3</v>
      </c>
      <c r="E2082" s="5">
        <v>961.9</v>
      </c>
      <c r="F2082">
        <f>CEILING(5*_xlfn.RANK.EQ(Table7[[#This Row],[Recency]],Table7[Recency],0)/COUNT(Table7[Recency]),1)</f>
        <v>2</v>
      </c>
      <c r="G2082">
        <f>CEILING(5*_xlfn.RANK.EQ(Table7[[#This Row],[Frequency]],Table7[Frequency],1)/COUNT(Table7[Frequency]),1)</f>
        <v>3</v>
      </c>
      <c r="H2082">
        <f>CEILING(5*_xlfn.RANK.EQ(Table7[[#This Row],[Monetary]],Table7[Monetary],1)/COUNT(Table7[Monetary]),1)</f>
        <v>3</v>
      </c>
      <c r="I2082" t="str">
        <f>_xlfn.CONCAT(Table7[[#This Row],[R score]],Table7[[#This Row],[F score]],Table7[[#This Row],[M score]])</f>
        <v>233</v>
      </c>
      <c r="J20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83" spans="1:10" x14ac:dyDescent="0.3">
      <c r="A2083">
        <v>15269</v>
      </c>
      <c r="B2083" s="1">
        <v>40506.647222222222</v>
      </c>
      <c r="C2083" s="2">
        <v>15.186805555553292</v>
      </c>
      <c r="D2083">
        <v>2</v>
      </c>
      <c r="E2083" s="5">
        <v>816.55999999999983</v>
      </c>
      <c r="F2083">
        <f>CEILING(5*_xlfn.RANK.EQ(Table7[[#This Row],[Recency]],Table7[Recency],0)/COUNT(Table7[Recency]),1)</f>
        <v>4</v>
      </c>
      <c r="G2083">
        <f>CEILING(5*_xlfn.RANK.EQ(Table7[[#This Row],[Frequency]],Table7[Frequency],1)/COUNT(Table7[Frequency]),1)</f>
        <v>2</v>
      </c>
      <c r="H2083">
        <f>CEILING(5*_xlfn.RANK.EQ(Table7[[#This Row],[Monetary]],Table7[Monetary],1)/COUNT(Table7[Monetary]),1)</f>
        <v>3</v>
      </c>
      <c r="I2083" t="str">
        <f>_xlfn.CONCAT(Table7[[#This Row],[R score]],Table7[[#This Row],[F score]],Table7[[#This Row],[M score]])</f>
        <v>423</v>
      </c>
      <c r="J20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84" spans="1:10" x14ac:dyDescent="0.3">
      <c r="A2084">
        <v>15270</v>
      </c>
      <c r="B2084" s="1">
        <v>40486.491666666669</v>
      </c>
      <c r="C2084" s="2">
        <v>35.342361111106584</v>
      </c>
      <c r="D2084">
        <v>14</v>
      </c>
      <c r="E2084" s="5">
        <v>6145.3699999999953</v>
      </c>
      <c r="F2084">
        <f>CEILING(5*_xlfn.RANK.EQ(Table7[[#This Row],[Recency]],Table7[Recency],0)/COUNT(Table7[Recency]),1)</f>
        <v>3</v>
      </c>
      <c r="G2084">
        <f>CEILING(5*_xlfn.RANK.EQ(Table7[[#This Row],[Frequency]],Table7[Frequency],1)/COUNT(Table7[Frequency]),1)</f>
        <v>5</v>
      </c>
      <c r="H2084">
        <f>CEILING(5*_xlfn.RANK.EQ(Table7[[#This Row],[Monetary]],Table7[Monetary],1)/COUNT(Table7[Monetary]),1)</f>
        <v>5</v>
      </c>
      <c r="I2084" t="str">
        <f>_xlfn.CONCAT(Table7[[#This Row],[R score]],Table7[[#This Row],[F score]],Table7[[#This Row],[M score]])</f>
        <v>355</v>
      </c>
      <c r="J20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85" spans="1:10" x14ac:dyDescent="0.3">
      <c r="A2085">
        <v>15271</v>
      </c>
      <c r="B2085" s="1">
        <v>40521.574305555558</v>
      </c>
      <c r="C2085" s="2">
        <v>0.25972222221753327</v>
      </c>
      <c r="D2085">
        <v>10</v>
      </c>
      <c r="E2085" s="5">
        <v>2146.9499999999998</v>
      </c>
      <c r="F2085">
        <f>CEILING(5*_xlfn.RANK.EQ(Table7[[#This Row],[Recency]],Table7[Recency],0)/COUNT(Table7[Recency]),1)</f>
        <v>5</v>
      </c>
      <c r="G2085">
        <f>CEILING(5*_xlfn.RANK.EQ(Table7[[#This Row],[Frequency]],Table7[Frequency],1)/COUNT(Table7[Frequency]),1)</f>
        <v>5</v>
      </c>
      <c r="H2085">
        <f>CEILING(5*_xlfn.RANK.EQ(Table7[[#This Row],[Monetary]],Table7[Monetary],1)/COUNT(Table7[Monetary]),1)</f>
        <v>5</v>
      </c>
      <c r="I2085" t="str">
        <f>_xlfn.CONCAT(Table7[[#This Row],[R score]],Table7[[#This Row],[F score]],Table7[[#This Row],[M score]])</f>
        <v>555</v>
      </c>
      <c r="J20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86" spans="1:10" x14ac:dyDescent="0.3">
      <c r="A2086">
        <v>15272</v>
      </c>
      <c r="B2086" s="1">
        <v>40436.713194444441</v>
      </c>
      <c r="C2086" s="2">
        <v>85.120833333334303</v>
      </c>
      <c r="D2086">
        <v>4</v>
      </c>
      <c r="E2086" s="5">
        <v>1309.0100000000009</v>
      </c>
      <c r="F2086">
        <f>CEILING(5*_xlfn.RANK.EQ(Table7[[#This Row],[Recency]],Table7[Recency],0)/COUNT(Table7[Recency]),1)</f>
        <v>2</v>
      </c>
      <c r="G2086">
        <f>CEILING(5*_xlfn.RANK.EQ(Table7[[#This Row],[Frequency]],Table7[Frequency],1)/COUNT(Table7[Frequency]),1)</f>
        <v>4</v>
      </c>
      <c r="H2086">
        <f>CEILING(5*_xlfn.RANK.EQ(Table7[[#This Row],[Monetary]],Table7[Monetary],1)/COUNT(Table7[Monetary]),1)</f>
        <v>4</v>
      </c>
      <c r="I2086" t="str">
        <f>_xlfn.CONCAT(Table7[[#This Row],[R score]],Table7[[#This Row],[F score]],Table7[[#This Row],[M score]])</f>
        <v>244</v>
      </c>
      <c r="J20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87" spans="1:10" x14ac:dyDescent="0.3">
      <c r="A2087">
        <v>15273</v>
      </c>
      <c r="B2087" s="1">
        <v>40287.479861111111</v>
      </c>
      <c r="C2087" s="2">
        <v>234.35416666666424</v>
      </c>
      <c r="D2087">
        <v>1</v>
      </c>
      <c r="E2087" s="5">
        <v>228.96</v>
      </c>
      <c r="F2087">
        <f>CEILING(5*_xlfn.RANK.EQ(Table7[[#This Row],[Recency]],Table7[Recency],0)/COUNT(Table7[Recency]),1)</f>
        <v>1</v>
      </c>
      <c r="G2087">
        <f>CEILING(5*_xlfn.RANK.EQ(Table7[[#This Row],[Frequency]],Table7[Frequency],1)/COUNT(Table7[Frequency]),1)</f>
        <v>1</v>
      </c>
      <c r="H2087">
        <f>CEILING(5*_xlfn.RANK.EQ(Table7[[#This Row],[Monetary]],Table7[Monetary],1)/COUNT(Table7[Monetary]),1)</f>
        <v>1</v>
      </c>
      <c r="I2087" t="str">
        <f>_xlfn.CONCAT(Table7[[#This Row],[R score]],Table7[[#This Row],[F score]],Table7[[#This Row],[M score]])</f>
        <v>111</v>
      </c>
      <c r="J20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88" spans="1:10" x14ac:dyDescent="0.3">
      <c r="A2088">
        <v>15276</v>
      </c>
      <c r="B2088" s="1">
        <v>40492.671527777777</v>
      </c>
      <c r="C2088" s="2">
        <v>29.162499999998545</v>
      </c>
      <c r="D2088">
        <v>3</v>
      </c>
      <c r="E2088" s="5">
        <v>491.16999999999962</v>
      </c>
      <c r="F2088">
        <f>CEILING(5*_xlfn.RANK.EQ(Table7[[#This Row],[Recency]],Table7[Recency],0)/COUNT(Table7[Recency]),1)</f>
        <v>4</v>
      </c>
      <c r="G2088">
        <f>CEILING(5*_xlfn.RANK.EQ(Table7[[#This Row],[Frequency]],Table7[Frequency],1)/COUNT(Table7[Frequency]),1)</f>
        <v>3</v>
      </c>
      <c r="H2088">
        <f>CEILING(5*_xlfn.RANK.EQ(Table7[[#This Row],[Monetary]],Table7[Monetary],1)/COUNT(Table7[Monetary]),1)</f>
        <v>2</v>
      </c>
      <c r="I2088" t="str">
        <f>_xlfn.CONCAT(Table7[[#This Row],[R score]],Table7[[#This Row],[F score]],Table7[[#This Row],[M score]])</f>
        <v>432</v>
      </c>
      <c r="J20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89" spans="1:10" x14ac:dyDescent="0.3">
      <c r="A2089">
        <v>15277</v>
      </c>
      <c r="B2089" s="1">
        <v>40461.668055555558</v>
      </c>
      <c r="C2089" s="2">
        <v>60.165972222217533</v>
      </c>
      <c r="D2089">
        <v>1</v>
      </c>
      <c r="E2089" s="5">
        <v>220.44000000000003</v>
      </c>
      <c r="F2089">
        <f>CEILING(5*_xlfn.RANK.EQ(Table7[[#This Row],[Recency]],Table7[Recency],0)/COUNT(Table7[Recency]),1)</f>
        <v>3</v>
      </c>
      <c r="G2089">
        <f>CEILING(5*_xlfn.RANK.EQ(Table7[[#This Row],[Frequency]],Table7[Frequency],1)/COUNT(Table7[Frequency]),1)</f>
        <v>1</v>
      </c>
      <c r="H2089">
        <f>CEILING(5*_xlfn.RANK.EQ(Table7[[#This Row],[Monetary]],Table7[Monetary],1)/COUNT(Table7[Monetary]),1)</f>
        <v>1</v>
      </c>
      <c r="I2089" t="str">
        <f>_xlfn.CONCAT(Table7[[#This Row],[R score]],Table7[[#This Row],[F score]],Table7[[#This Row],[M score]])</f>
        <v>311</v>
      </c>
      <c r="J20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90" spans="1:10" x14ac:dyDescent="0.3">
      <c r="A2090">
        <v>15278</v>
      </c>
      <c r="B2090" s="1">
        <v>40325.418749999997</v>
      </c>
      <c r="C2090" s="2">
        <v>196.4152777777781</v>
      </c>
      <c r="D2090">
        <v>4</v>
      </c>
      <c r="E2090" s="5">
        <v>496.16</v>
      </c>
      <c r="F2090">
        <f>CEILING(5*_xlfn.RANK.EQ(Table7[[#This Row],[Recency]],Table7[Recency],0)/COUNT(Table7[Recency]),1)</f>
        <v>1</v>
      </c>
      <c r="G2090">
        <f>CEILING(5*_xlfn.RANK.EQ(Table7[[#This Row],[Frequency]],Table7[Frequency],1)/COUNT(Table7[Frequency]),1)</f>
        <v>4</v>
      </c>
      <c r="H2090">
        <f>CEILING(5*_xlfn.RANK.EQ(Table7[[#This Row],[Monetary]],Table7[Monetary],1)/COUNT(Table7[Monetary]),1)</f>
        <v>2</v>
      </c>
      <c r="I2090" t="str">
        <f>_xlfn.CONCAT(Table7[[#This Row],[R score]],Table7[[#This Row],[F score]],Table7[[#This Row],[M score]])</f>
        <v>142</v>
      </c>
      <c r="J20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91" spans="1:10" x14ac:dyDescent="0.3">
      <c r="A2091">
        <v>15279</v>
      </c>
      <c r="B2091" s="1">
        <v>40506.543749999997</v>
      </c>
      <c r="C2091" s="2">
        <v>15.290277777778101</v>
      </c>
      <c r="D2091">
        <v>4</v>
      </c>
      <c r="E2091" s="5">
        <v>1290.03</v>
      </c>
      <c r="F2091">
        <f>CEILING(5*_xlfn.RANK.EQ(Table7[[#This Row],[Recency]],Table7[Recency],0)/COUNT(Table7[Recency]),1)</f>
        <v>4</v>
      </c>
      <c r="G2091">
        <f>CEILING(5*_xlfn.RANK.EQ(Table7[[#This Row],[Frequency]],Table7[Frequency],1)/COUNT(Table7[Frequency]),1)</f>
        <v>4</v>
      </c>
      <c r="H2091">
        <f>CEILING(5*_xlfn.RANK.EQ(Table7[[#This Row],[Monetary]],Table7[Monetary],1)/COUNT(Table7[Monetary]),1)</f>
        <v>4</v>
      </c>
      <c r="I2091" t="str">
        <f>_xlfn.CONCAT(Table7[[#This Row],[R score]],Table7[[#This Row],[F score]],Table7[[#This Row],[M score]])</f>
        <v>444</v>
      </c>
      <c r="J20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92" spans="1:10" x14ac:dyDescent="0.3">
      <c r="A2092">
        <v>15280</v>
      </c>
      <c r="B2092" s="1">
        <v>40398.51458333333</v>
      </c>
      <c r="C2092" s="2">
        <v>123.31944444444525</v>
      </c>
      <c r="D2092">
        <v>2</v>
      </c>
      <c r="E2092" s="5">
        <v>284.39999999999998</v>
      </c>
      <c r="F2092">
        <f>CEILING(5*_xlfn.RANK.EQ(Table7[[#This Row],[Recency]],Table7[Recency],0)/COUNT(Table7[Recency]),1)</f>
        <v>2</v>
      </c>
      <c r="G2092">
        <f>CEILING(5*_xlfn.RANK.EQ(Table7[[#This Row],[Frequency]],Table7[Frequency],1)/COUNT(Table7[Frequency]),1)</f>
        <v>2</v>
      </c>
      <c r="H2092">
        <f>CEILING(5*_xlfn.RANK.EQ(Table7[[#This Row],[Monetary]],Table7[Monetary],1)/COUNT(Table7[Monetary]),1)</f>
        <v>2</v>
      </c>
      <c r="I2092" t="str">
        <f>_xlfn.CONCAT(Table7[[#This Row],[R score]],Table7[[#This Row],[F score]],Table7[[#This Row],[M score]])</f>
        <v>222</v>
      </c>
      <c r="J20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93" spans="1:10" x14ac:dyDescent="0.3">
      <c r="A2093">
        <v>15281</v>
      </c>
      <c r="B2093" s="1">
        <v>40508.688194444447</v>
      </c>
      <c r="C2093" s="2">
        <v>13.145833333328483</v>
      </c>
      <c r="D2093">
        <v>7</v>
      </c>
      <c r="E2093" s="5">
        <v>6211.4199999999892</v>
      </c>
      <c r="F2093">
        <f>CEILING(5*_xlfn.RANK.EQ(Table7[[#This Row],[Recency]],Table7[Recency],0)/COUNT(Table7[Recency]),1)</f>
        <v>5</v>
      </c>
      <c r="G2093">
        <f>CEILING(5*_xlfn.RANK.EQ(Table7[[#This Row],[Frequency]],Table7[Frequency],1)/COUNT(Table7[Frequency]),1)</f>
        <v>5</v>
      </c>
      <c r="H2093">
        <f>CEILING(5*_xlfn.RANK.EQ(Table7[[#This Row],[Monetary]],Table7[Monetary],1)/COUNT(Table7[Monetary]),1)</f>
        <v>5</v>
      </c>
      <c r="I2093" t="str">
        <f>_xlfn.CONCAT(Table7[[#This Row],[R score]],Table7[[#This Row],[F score]],Table7[[#This Row],[M score]])</f>
        <v>555</v>
      </c>
      <c r="J20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094" spans="1:10" x14ac:dyDescent="0.3">
      <c r="A2094">
        <v>15282</v>
      </c>
      <c r="B2094" s="1">
        <v>40316.685416666667</v>
      </c>
      <c r="C2094" s="2">
        <v>205.14861111110804</v>
      </c>
      <c r="D2094">
        <v>1</v>
      </c>
      <c r="E2094" s="5">
        <v>348.59000000000009</v>
      </c>
      <c r="F2094">
        <f>CEILING(5*_xlfn.RANK.EQ(Table7[[#This Row],[Recency]],Table7[Recency],0)/COUNT(Table7[Recency]),1)</f>
        <v>1</v>
      </c>
      <c r="G2094">
        <f>CEILING(5*_xlfn.RANK.EQ(Table7[[#This Row],[Frequency]],Table7[Frequency],1)/COUNT(Table7[Frequency]),1)</f>
        <v>1</v>
      </c>
      <c r="H2094">
        <f>CEILING(5*_xlfn.RANK.EQ(Table7[[#This Row],[Monetary]],Table7[Monetary],1)/COUNT(Table7[Monetary]),1)</f>
        <v>2</v>
      </c>
      <c r="I2094" t="str">
        <f>_xlfn.CONCAT(Table7[[#This Row],[R score]],Table7[[#This Row],[F score]],Table7[[#This Row],[M score]])</f>
        <v>112</v>
      </c>
      <c r="J20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95" spans="1:10" x14ac:dyDescent="0.3">
      <c r="A2095">
        <v>15283</v>
      </c>
      <c r="B2095" s="1">
        <v>40496.620833333334</v>
      </c>
      <c r="C2095" s="2">
        <v>25.213194444440887</v>
      </c>
      <c r="D2095">
        <v>3</v>
      </c>
      <c r="E2095" s="5">
        <v>148.33000000000001</v>
      </c>
      <c r="F2095">
        <f>CEILING(5*_xlfn.RANK.EQ(Table7[[#This Row],[Recency]],Table7[Recency],0)/COUNT(Table7[Recency]),1)</f>
        <v>4</v>
      </c>
      <c r="G2095">
        <f>CEILING(5*_xlfn.RANK.EQ(Table7[[#This Row],[Frequency]],Table7[Frequency],1)/COUNT(Table7[Frequency]),1)</f>
        <v>3</v>
      </c>
      <c r="H2095">
        <f>CEILING(5*_xlfn.RANK.EQ(Table7[[#This Row],[Monetary]],Table7[Monetary],1)/COUNT(Table7[Monetary]),1)</f>
        <v>1</v>
      </c>
      <c r="I2095" t="str">
        <f>_xlfn.CONCAT(Table7[[#This Row],[R score]],Table7[[#This Row],[F score]],Table7[[#This Row],[M score]])</f>
        <v>431</v>
      </c>
      <c r="J20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96" spans="1:10" x14ac:dyDescent="0.3">
      <c r="A2096">
        <v>15284</v>
      </c>
      <c r="B2096" s="1">
        <v>40386.559027777781</v>
      </c>
      <c r="C2096" s="2">
        <v>135.27499999999418</v>
      </c>
      <c r="D2096">
        <v>1</v>
      </c>
      <c r="E2096" s="5">
        <v>24.75</v>
      </c>
      <c r="F2096">
        <f>CEILING(5*_xlfn.RANK.EQ(Table7[[#This Row],[Recency]],Table7[Recency],0)/COUNT(Table7[Recency]),1)</f>
        <v>2</v>
      </c>
      <c r="G2096">
        <f>CEILING(5*_xlfn.RANK.EQ(Table7[[#This Row],[Frequency]],Table7[Frequency],1)/COUNT(Table7[Frequency]),1)</f>
        <v>1</v>
      </c>
      <c r="H2096">
        <f>CEILING(5*_xlfn.RANK.EQ(Table7[[#This Row],[Monetary]],Table7[Monetary],1)/COUNT(Table7[Monetary]),1)</f>
        <v>1</v>
      </c>
      <c r="I2096" t="str">
        <f>_xlfn.CONCAT(Table7[[#This Row],[R score]],Table7[[#This Row],[F score]],Table7[[#This Row],[M score]])</f>
        <v>211</v>
      </c>
      <c r="J20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097" spans="1:10" x14ac:dyDescent="0.3">
      <c r="A2097">
        <v>15285</v>
      </c>
      <c r="B2097" s="1">
        <v>40479.406944444447</v>
      </c>
      <c r="C2097" s="2">
        <v>42.427083333328483</v>
      </c>
      <c r="D2097">
        <v>1</v>
      </c>
      <c r="E2097" s="5">
        <v>94.919999999999987</v>
      </c>
      <c r="F2097">
        <f>CEILING(5*_xlfn.RANK.EQ(Table7[[#This Row],[Recency]],Table7[Recency],0)/COUNT(Table7[Recency]),1)</f>
        <v>3</v>
      </c>
      <c r="G2097">
        <f>CEILING(5*_xlfn.RANK.EQ(Table7[[#This Row],[Frequency]],Table7[Frequency],1)/COUNT(Table7[Frequency]),1)</f>
        <v>1</v>
      </c>
      <c r="H2097">
        <f>CEILING(5*_xlfn.RANK.EQ(Table7[[#This Row],[Monetary]],Table7[Monetary],1)/COUNT(Table7[Monetary]),1)</f>
        <v>1</v>
      </c>
      <c r="I2097" t="str">
        <f>_xlfn.CONCAT(Table7[[#This Row],[R score]],Table7[[#This Row],[F score]],Table7[[#This Row],[M score]])</f>
        <v>311</v>
      </c>
      <c r="J20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98" spans="1:10" x14ac:dyDescent="0.3">
      <c r="A2098">
        <v>15287</v>
      </c>
      <c r="B2098" s="1">
        <v>40507.436805555553</v>
      </c>
      <c r="C2098" s="2">
        <v>14.397222222221899</v>
      </c>
      <c r="D2098">
        <v>3</v>
      </c>
      <c r="E2098" s="5">
        <v>369.34</v>
      </c>
      <c r="F2098">
        <f>CEILING(5*_xlfn.RANK.EQ(Table7[[#This Row],[Recency]],Table7[Recency],0)/COUNT(Table7[Recency]),1)</f>
        <v>4</v>
      </c>
      <c r="G2098">
        <f>CEILING(5*_xlfn.RANK.EQ(Table7[[#This Row],[Frequency]],Table7[Frequency],1)/COUNT(Table7[Frequency]),1)</f>
        <v>3</v>
      </c>
      <c r="H2098">
        <f>CEILING(5*_xlfn.RANK.EQ(Table7[[#This Row],[Monetary]],Table7[Monetary],1)/COUNT(Table7[Monetary]),1)</f>
        <v>2</v>
      </c>
      <c r="I2098" t="str">
        <f>_xlfn.CONCAT(Table7[[#This Row],[R score]],Table7[[#This Row],[F score]],Table7[[#This Row],[M score]])</f>
        <v>432</v>
      </c>
      <c r="J20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099" spans="1:10" x14ac:dyDescent="0.3">
      <c r="A2099">
        <v>15288</v>
      </c>
      <c r="B2099" s="1">
        <v>40521.582638888889</v>
      </c>
      <c r="C2099" s="2">
        <v>0.25138888888614019</v>
      </c>
      <c r="D2099">
        <v>6</v>
      </c>
      <c r="E2099" s="5">
        <v>1565.6600000000008</v>
      </c>
      <c r="F2099">
        <f>CEILING(5*_xlfn.RANK.EQ(Table7[[#This Row],[Recency]],Table7[Recency],0)/COUNT(Table7[Recency]),1)</f>
        <v>5</v>
      </c>
      <c r="G2099">
        <f>CEILING(5*_xlfn.RANK.EQ(Table7[[#This Row],[Frequency]],Table7[Frequency],1)/COUNT(Table7[Frequency]),1)</f>
        <v>4</v>
      </c>
      <c r="H2099">
        <f>CEILING(5*_xlfn.RANK.EQ(Table7[[#This Row],[Monetary]],Table7[Monetary],1)/COUNT(Table7[Monetary]),1)</f>
        <v>4</v>
      </c>
      <c r="I2099" t="str">
        <f>_xlfn.CONCAT(Table7[[#This Row],[R score]],Table7[[#This Row],[F score]],Table7[[#This Row],[M score]])</f>
        <v>544</v>
      </c>
      <c r="J20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00" spans="1:10" x14ac:dyDescent="0.3">
      <c r="A2100">
        <v>15289</v>
      </c>
      <c r="B2100" s="1">
        <v>40428.526388888888</v>
      </c>
      <c r="C2100" s="2">
        <v>93.307638888887595</v>
      </c>
      <c r="D2100">
        <v>2</v>
      </c>
      <c r="E2100" s="5">
        <v>653.30999999999995</v>
      </c>
      <c r="F2100">
        <f>CEILING(5*_xlfn.RANK.EQ(Table7[[#This Row],[Recency]],Table7[Recency],0)/COUNT(Table7[Recency]),1)</f>
        <v>2</v>
      </c>
      <c r="G2100">
        <f>CEILING(5*_xlfn.RANK.EQ(Table7[[#This Row],[Frequency]],Table7[Frequency],1)/COUNT(Table7[Frequency]),1)</f>
        <v>2</v>
      </c>
      <c r="H2100">
        <f>CEILING(5*_xlfn.RANK.EQ(Table7[[#This Row],[Monetary]],Table7[Monetary],1)/COUNT(Table7[Monetary]),1)</f>
        <v>3</v>
      </c>
      <c r="I2100" t="str">
        <f>_xlfn.CONCAT(Table7[[#This Row],[R score]],Table7[[#This Row],[F score]],Table7[[#This Row],[M score]])</f>
        <v>223</v>
      </c>
      <c r="J21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01" spans="1:10" x14ac:dyDescent="0.3">
      <c r="A2101">
        <v>15290</v>
      </c>
      <c r="B2101" s="1">
        <v>40493.50277777778</v>
      </c>
      <c r="C2101" s="2">
        <v>28.331249999995634</v>
      </c>
      <c r="D2101">
        <v>8</v>
      </c>
      <c r="E2101" s="5">
        <v>2553.0600000000004</v>
      </c>
      <c r="F2101">
        <f>CEILING(5*_xlfn.RANK.EQ(Table7[[#This Row],[Recency]],Table7[Recency],0)/COUNT(Table7[Recency]),1)</f>
        <v>4</v>
      </c>
      <c r="G2101">
        <f>CEILING(5*_xlfn.RANK.EQ(Table7[[#This Row],[Frequency]],Table7[Frequency],1)/COUNT(Table7[Frequency]),1)</f>
        <v>5</v>
      </c>
      <c r="H2101">
        <f>CEILING(5*_xlfn.RANK.EQ(Table7[[#This Row],[Monetary]],Table7[Monetary],1)/COUNT(Table7[Monetary]),1)</f>
        <v>5</v>
      </c>
      <c r="I2101" t="str">
        <f>_xlfn.CONCAT(Table7[[#This Row],[R score]],Table7[[#This Row],[F score]],Table7[[#This Row],[M score]])</f>
        <v>455</v>
      </c>
      <c r="J21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02" spans="1:10" x14ac:dyDescent="0.3">
      <c r="A2102">
        <v>15291</v>
      </c>
      <c r="B2102" s="1">
        <v>40513.397222222222</v>
      </c>
      <c r="C2102" s="2">
        <v>8.4368055555532919</v>
      </c>
      <c r="D2102">
        <v>26</v>
      </c>
      <c r="E2102" s="5">
        <v>9178.26</v>
      </c>
      <c r="F2102">
        <f>CEILING(5*_xlfn.RANK.EQ(Table7[[#This Row],[Recency]],Table7[Recency],0)/COUNT(Table7[Recency]),1)</f>
        <v>5</v>
      </c>
      <c r="G2102">
        <f>CEILING(5*_xlfn.RANK.EQ(Table7[[#This Row],[Frequency]],Table7[Frequency],1)/COUNT(Table7[Frequency]),1)</f>
        <v>5</v>
      </c>
      <c r="H2102">
        <f>CEILING(5*_xlfn.RANK.EQ(Table7[[#This Row],[Monetary]],Table7[Monetary],1)/COUNT(Table7[Monetary]),1)</f>
        <v>5</v>
      </c>
      <c r="I2102" t="str">
        <f>_xlfn.CONCAT(Table7[[#This Row],[R score]],Table7[[#This Row],[F score]],Table7[[#This Row],[M score]])</f>
        <v>555</v>
      </c>
      <c r="J21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03" spans="1:10" x14ac:dyDescent="0.3">
      <c r="A2103">
        <v>15293</v>
      </c>
      <c r="B2103" s="1">
        <v>40221.495833333334</v>
      </c>
      <c r="C2103" s="2">
        <v>300.33819444444089</v>
      </c>
      <c r="D2103">
        <v>1</v>
      </c>
      <c r="E2103" s="5">
        <v>247.50000000000003</v>
      </c>
      <c r="F2103">
        <f>CEILING(5*_xlfn.RANK.EQ(Table7[[#This Row],[Recency]],Table7[Recency],0)/COUNT(Table7[Recency]),1)</f>
        <v>1</v>
      </c>
      <c r="G2103">
        <f>CEILING(5*_xlfn.RANK.EQ(Table7[[#This Row],[Frequency]],Table7[Frequency],1)/COUNT(Table7[Frequency]),1)</f>
        <v>1</v>
      </c>
      <c r="H2103">
        <f>CEILING(5*_xlfn.RANK.EQ(Table7[[#This Row],[Monetary]],Table7[Monetary],1)/COUNT(Table7[Monetary]),1)</f>
        <v>1</v>
      </c>
      <c r="I2103" t="str">
        <f>_xlfn.CONCAT(Table7[[#This Row],[R score]],Table7[[#This Row],[F score]],Table7[[#This Row],[M score]])</f>
        <v>111</v>
      </c>
      <c r="J21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04" spans="1:10" x14ac:dyDescent="0.3">
      <c r="A2104">
        <v>15294</v>
      </c>
      <c r="B2104" s="1">
        <v>40476.489583333336</v>
      </c>
      <c r="C2104" s="2">
        <v>45.344444444439432</v>
      </c>
      <c r="D2104">
        <v>1</v>
      </c>
      <c r="E2104" s="5">
        <v>233.35</v>
      </c>
      <c r="F2104">
        <f>CEILING(5*_xlfn.RANK.EQ(Table7[[#This Row],[Recency]],Table7[Recency],0)/COUNT(Table7[Recency]),1)</f>
        <v>3</v>
      </c>
      <c r="G2104">
        <f>CEILING(5*_xlfn.RANK.EQ(Table7[[#This Row],[Frequency]],Table7[Frequency],1)/COUNT(Table7[Frequency]),1)</f>
        <v>1</v>
      </c>
      <c r="H2104">
        <f>CEILING(5*_xlfn.RANK.EQ(Table7[[#This Row],[Monetary]],Table7[Monetary],1)/COUNT(Table7[Monetary]),1)</f>
        <v>1</v>
      </c>
      <c r="I2104" t="str">
        <f>_xlfn.CONCAT(Table7[[#This Row],[R score]],Table7[[#This Row],[F score]],Table7[[#This Row],[M score]])</f>
        <v>311</v>
      </c>
      <c r="J21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05" spans="1:10" x14ac:dyDescent="0.3">
      <c r="A2105">
        <v>15295</v>
      </c>
      <c r="B2105" s="1">
        <v>40232.543749999997</v>
      </c>
      <c r="C2105" s="2">
        <v>289.2902777777781</v>
      </c>
      <c r="D2105">
        <v>1</v>
      </c>
      <c r="E2105" s="5">
        <v>207.03999999999994</v>
      </c>
      <c r="F2105">
        <f>CEILING(5*_xlfn.RANK.EQ(Table7[[#This Row],[Recency]],Table7[Recency],0)/COUNT(Table7[Recency]),1)</f>
        <v>1</v>
      </c>
      <c r="G2105">
        <f>CEILING(5*_xlfn.RANK.EQ(Table7[[#This Row],[Frequency]],Table7[Frequency],1)/COUNT(Table7[Frequency]),1)</f>
        <v>1</v>
      </c>
      <c r="H2105">
        <f>CEILING(5*_xlfn.RANK.EQ(Table7[[#This Row],[Monetary]],Table7[Monetary],1)/COUNT(Table7[Monetary]),1)</f>
        <v>1</v>
      </c>
      <c r="I2105" t="str">
        <f>_xlfn.CONCAT(Table7[[#This Row],[R score]],Table7[[#This Row],[F score]],Table7[[#This Row],[M score]])</f>
        <v>111</v>
      </c>
      <c r="J21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06" spans="1:10" x14ac:dyDescent="0.3">
      <c r="A2106">
        <v>15296</v>
      </c>
      <c r="B2106" s="1">
        <v>40466.397916666669</v>
      </c>
      <c r="C2106" s="2">
        <v>55.436111111106584</v>
      </c>
      <c r="D2106">
        <v>6</v>
      </c>
      <c r="E2106" s="5">
        <v>6650.1699999999983</v>
      </c>
      <c r="F2106">
        <f>CEILING(5*_xlfn.RANK.EQ(Table7[[#This Row],[Recency]],Table7[Recency],0)/COUNT(Table7[Recency]),1)</f>
        <v>3</v>
      </c>
      <c r="G2106">
        <f>CEILING(5*_xlfn.RANK.EQ(Table7[[#This Row],[Frequency]],Table7[Frequency],1)/COUNT(Table7[Frequency]),1)</f>
        <v>4</v>
      </c>
      <c r="H2106">
        <f>CEILING(5*_xlfn.RANK.EQ(Table7[[#This Row],[Monetary]],Table7[Monetary],1)/COUNT(Table7[Monetary]),1)</f>
        <v>5</v>
      </c>
      <c r="I2106" t="str">
        <f>_xlfn.CONCAT(Table7[[#This Row],[R score]],Table7[[#This Row],[F score]],Table7[[#This Row],[M score]])</f>
        <v>345</v>
      </c>
      <c r="J21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07" spans="1:10" x14ac:dyDescent="0.3">
      <c r="A2107">
        <v>15298</v>
      </c>
      <c r="B2107" s="1">
        <v>40520.579861111109</v>
      </c>
      <c r="C2107" s="2">
        <v>1.2541666666656965</v>
      </c>
      <c r="D2107">
        <v>12</v>
      </c>
      <c r="E2107" s="5">
        <v>4659.4699999999984</v>
      </c>
      <c r="F2107">
        <f>CEILING(5*_xlfn.RANK.EQ(Table7[[#This Row],[Recency]],Table7[Recency],0)/COUNT(Table7[Recency]),1)</f>
        <v>5</v>
      </c>
      <c r="G2107">
        <f>CEILING(5*_xlfn.RANK.EQ(Table7[[#This Row],[Frequency]],Table7[Frequency],1)/COUNT(Table7[Frequency]),1)</f>
        <v>5</v>
      </c>
      <c r="H2107">
        <f>CEILING(5*_xlfn.RANK.EQ(Table7[[#This Row],[Monetary]],Table7[Monetary],1)/COUNT(Table7[Monetary]),1)</f>
        <v>5</v>
      </c>
      <c r="I2107" t="str">
        <f>_xlfn.CONCAT(Table7[[#This Row],[R score]],Table7[[#This Row],[F score]],Table7[[#This Row],[M score]])</f>
        <v>555</v>
      </c>
      <c r="J21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08" spans="1:10" x14ac:dyDescent="0.3">
      <c r="A2108">
        <v>15299</v>
      </c>
      <c r="B2108" s="1">
        <v>40514.70208333333</v>
      </c>
      <c r="C2108" s="2">
        <v>7.1319444444452529</v>
      </c>
      <c r="D2108">
        <v>6</v>
      </c>
      <c r="E2108" s="5">
        <v>3484.53</v>
      </c>
      <c r="F2108">
        <f>CEILING(5*_xlfn.RANK.EQ(Table7[[#This Row],[Recency]],Table7[Recency],0)/COUNT(Table7[Recency]),1)</f>
        <v>5</v>
      </c>
      <c r="G2108">
        <f>CEILING(5*_xlfn.RANK.EQ(Table7[[#This Row],[Frequency]],Table7[Frequency],1)/COUNT(Table7[Frequency]),1)</f>
        <v>4</v>
      </c>
      <c r="H2108">
        <f>CEILING(5*_xlfn.RANK.EQ(Table7[[#This Row],[Monetary]],Table7[Monetary],1)/COUNT(Table7[Monetary]),1)</f>
        <v>5</v>
      </c>
      <c r="I2108" t="str">
        <f>_xlfn.CONCAT(Table7[[#This Row],[R score]],Table7[[#This Row],[F score]],Table7[[#This Row],[M score]])</f>
        <v>545</v>
      </c>
      <c r="J21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09" spans="1:10" x14ac:dyDescent="0.3">
      <c r="A2109">
        <v>15301</v>
      </c>
      <c r="B2109" s="1">
        <v>40518.51458333333</v>
      </c>
      <c r="C2109" s="2">
        <v>3.3194444444452529</v>
      </c>
      <c r="D2109">
        <v>6</v>
      </c>
      <c r="E2109" s="5">
        <v>2533.0899999999997</v>
      </c>
      <c r="F2109">
        <f>CEILING(5*_xlfn.RANK.EQ(Table7[[#This Row],[Recency]],Table7[Recency],0)/COUNT(Table7[Recency]),1)</f>
        <v>5</v>
      </c>
      <c r="G2109">
        <f>CEILING(5*_xlfn.RANK.EQ(Table7[[#This Row],[Frequency]],Table7[Frequency],1)/COUNT(Table7[Frequency]),1)</f>
        <v>4</v>
      </c>
      <c r="H2109">
        <f>CEILING(5*_xlfn.RANK.EQ(Table7[[#This Row],[Monetary]],Table7[Monetary],1)/COUNT(Table7[Monetary]),1)</f>
        <v>5</v>
      </c>
      <c r="I2109" t="str">
        <f>_xlfn.CONCAT(Table7[[#This Row],[R score]],Table7[[#This Row],[F score]],Table7[[#This Row],[M score]])</f>
        <v>545</v>
      </c>
      <c r="J21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10" spans="1:10" x14ac:dyDescent="0.3">
      <c r="A2110">
        <v>15302</v>
      </c>
      <c r="B2110" s="1">
        <v>40156.549305555556</v>
      </c>
      <c r="C2110" s="2">
        <v>365.28472222221899</v>
      </c>
      <c r="D2110">
        <v>1</v>
      </c>
      <c r="E2110" s="5">
        <v>307.99999999999994</v>
      </c>
      <c r="F2110">
        <f>CEILING(5*_xlfn.RANK.EQ(Table7[[#This Row],[Recency]],Table7[Recency],0)/COUNT(Table7[Recency]),1)</f>
        <v>1</v>
      </c>
      <c r="G2110">
        <f>CEILING(5*_xlfn.RANK.EQ(Table7[[#This Row],[Frequency]],Table7[Frequency],1)/COUNT(Table7[Frequency]),1)</f>
        <v>1</v>
      </c>
      <c r="H2110">
        <f>CEILING(5*_xlfn.RANK.EQ(Table7[[#This Row],[Monetary]],Table7[Monetary],1)/COUNT(Table7[Monetary]),1)</f>
        <v>2</v>
      </c>
      <c r="I2110" t="str">
        <f>_xlfn.CONCAT(Table7[[#This Row],[R score]],Table7[[#This Row],[F score]],Table7[[#This Row],[M score]])</f>
        <v>112</v>
      </c>
      <c r="J21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11" spans="1:10" x14ac:dyDescent="0.3">
      <c r="A2111">
        <v>15303</v>
      </c>
      <c r="B2111" s="1">
        <v>40321.509722222225</v>
      </c>
      <c r="C2111" s="2">
        <v>200.32430555555038</v>
      </c>
      <c r="D2111">
        <v>2</v>
      </c>
      <c r="E2111" s="5">
        <v>650.16000000000008</v>
      </c>
      <c r="F2111">
        <f>CEILING(5*_xlfn.RANK.EQ(Table7[[#This Row],[Recency]],Table7[Recency],0)/COUNT(Table7[Recency]),1)</f>
        <v>1</v>
      </c>
      <c r="G2111">
        <f>CEILING(5*_xlfn.RANK.EQ(Table7[[#This Row],[Frequency]],Table7[Frequency],1)/COUNT(Table7[Frequency]),1)</f>
        <v>2</v>
      </c>
      <c r="H2111">
        <f>CEILING(5*_xlfn.RANK.EQ(Table7[[#This Row],[Monetary]],Table7[Monetary],1)/COUNT(Table7[Monetary]),1)</f>
        <v>3</v>
      </c>
      <c r="I2111" t="str">
        <f>_xlfn.CONCAT(Table7[[#This Row],[R score]],Table7[[#This Row],[F score]],Table7[[#This Row],[M score]])</f>
        <v>123</v>
      </c>
      <c r="J21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12" spans="1:10" x14ac:dyDescent="0.3">
      <c r="A2112">
        <v>15304</v>
      </c>
      <c r="B2112" s="1">
        <v>40518.487500000003</v>
      </c>
      <c r="C2112" s="2">
        <v>3.3465277777722804</v>
      </c>
      <c r="D2112">
        <v>2</v>
      </c>
      <c r="E2112" s="5">
        <v>225.15</v>
      </c>
      <c r="F2112">
        <f>CEILING(5*_xlfn.RANK.EQ(Table7[[#This Row],[Recency]],Table7[Recency],0)/COUNT(Table7[Recency]),1)</f>
        <v>5</v>
      </c>
      <c r="G2112">
        <f>CEILING(5*_xlfn.RANK.EQ(Table7[[#This Row],[Frequency]],Table7[Frequency],1)/COUNT(Table7[Frequency]),1)</f>
        <v>2</v>
      </c>
      <c r="H2112">
        <f>CEILING(5*_xlfn.RANK.EQ(Table7[[#This Row],[Monetary]],Table7[Monetary],1)/COUNT(Table7[Monetary]),1)</f>
        <v>1</v>
      </c>
      <c r="I2112" t="str">
        <f>_xlfn.CONCAT(Table7[[#This Row],[R score]],Table7[[#This Row],[F score]],Table7[[#This Row],[M score]])</f>
        <v>521</v>
      </c>
      <c r="J21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13" spans="1:10" x14ac:dyDescent="0.3">
      <c r="A2113">
        <v>15305</v>
      </c>
      <c r="B2113" s="1">
        <v>40331.576388888891</v>
      </c>
      <c r="C2113" s="2">
        <v>190.25763888888469</v>
      </c>
      <c r="D2113">
        <v>1</v>
      </c>
      <c r="E2113" s="5">
        <v>93.6</v>
      </c>
      <c r="F2113">
        <f>CEILING(5*_xlfn.RANK.EQ(Table7[[#This Row],[Recency]],Table7[Recency],0)/COUNT(Table7[Recency]),1)</f>
        <v>1</v>
      </c>
      <c r="G2113">
        <f>CEILING(5*_xlfn.RANK.EQ(Table7[[#This Row],[Frequency]],Table7[Frequency],1)/COUNT(Table7[Frequency]),1)</f>
        <v>1</v>
      </c>
      <c r="H2113">
        <f>CEILING(5*_xlfn.RANK.EQ(Table7[[#This Row],[Monetary]],Table7[Monetary],1)/COUNT(Table7[Monetary]),1)</f>
        <v>1</v>
      </c>
      <c r="I2113" t="str">
        <f>_xlfn.CONCAT(Table7[[#This Row],[R score]],Table7[[#This Row],[F score]],Table7[[#This Row],[M score]])</f>
        <v>111</v>
      </c>
      <c r="J21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14" spans="1:10" x14ac:dyDescent="0.3">
      <c r="A2114">
        <v>15306</v>
      </c>
      <c r="B2114" s="1">
        <v>40386.61041666667</v>
      </c>
      <c r="C2114" s="2">
        <v>135.22361111110513</v>
      </c>
      <c r="D2114">
        <v>6</v>
      </c>
      <c r="E2114" s="5">
        <v>2310.3800000000006</v>
      </c>
      <c r="F2114">
        <f>CEILING(5*_xlfn.RANK.EQ(Table7[[#This Row],[Recency]],Table7[Recency],0)/COUNT(Table7[Recency]),1)</f>
        <v>2</v>
      </c>
      <c r="G2114">
        <f>CEILING(5*_xlfn.RANK.EQ(Table7[[#This Row],[Frequency]],Table7[Frequency],1)/COUNT(Table7[Frequency]),1)</f>
        <v>4</v>
      </c>
      <c r="H2114">
        <f>CEILING(5*_xlfn.RANK.EQ(Table7[[#This Row],[Monetary]],Table7[Monetary],1)/COUNT(Table7[Monetary]),1)</f>
        <v>5</v>
      </c>
      <c r="I2114" t="str">
        <f>_xlfn.CONCAT(Table7[[#This Row],[R score]],Table7[[#This Row],[F score]],Table7[[#This Row],[M score]])</f>
        <v>245</v>
      </c>
      <c r="J21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15" spans="1:10" x14ac:dyDescent="0.3">
      <c r="A2115">
        <v>15309</v>
      </c>
      <c r="B2115" s="1">
        <v>40276.46597222222</v>
      </c>
      <c r="C2115" s="2">
        <v>245.36805555555475</v>
      </c>
      <c r="D2115">
        <v>4</v>
      </c>
      <c r="E2115" s="5">
        <v>797.96000000000015</v>
      </c>
      <c r="F2115">
        <f>CEILING(5*_xlfn.RANK.EQ(Table7[[#This Row],[Recency]],Table7[Recency],0)/COUNT(Table7[Recency]),1)</f>
        <v>1</v>
      </c>
      <c r="G2115">
        <f>CEILING(5*_xlfn.RANK.EQ(Table7[[#This Row],[Frequency]],Table7[Frequency],1)/COUNT(Table7[Frequency]),1)</f>
        <v>4</v>
      </c>
      <c r="H2115">
        <f>CEILING(5*_xlfn.RANK.EQ(Table7[[#This Row],[Monetary]],Table7[Monetary],1)/COUNT(Table7[Monetary]),1)</f>
        <v>3</v>
      </c>
      <c r="I2115" t="str">
        <f>_xlfn.CONCAT(Table7[[#This Row],[R score]],Table7[[#This Row],[F score]],Table7[[#This Row],[M score]])</f>
        <v>143</v>
      </c>
      <c r="J21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16" spans="1:10" x14ac:dyDescent="0.3">
      <c r="A2116">
        <v>15310</v>
      </c>
      <c r="B2116" s="1">
        <v>40408.484722222223</v>
      </c>
      <c r="C2116" s="2">
        <v>113.34930555555184</v>
      </c>
      <c r="D2116">
        <v>1</v>
      </c>
      <c r="E2116" s="5">
        <v>1634.64</v>
      </c>
      <c r="F2116">
        <f>CEILING(5*_xlfn.RANK.EQ(Table7[[#This Row],[Recency]],Table7[Recency],0)/COUNT(Table7[Recency]),1)</f>
        <v>2</v>
      </c>
      <c r="G2116">
        <f>CEILING(5*_xlfn.RANK.EQ(Table7[[#This Row],[Frequency]],Table7[Frequency],1)/COUNT(Table7[Frequency]),1)</f>
        <v>1</v>
      </c>
      <c r="H2116">
        <f>CEILING(5*_xlfn.RANK.EQ(Table7[[#This Row],[Monetary]],Table7[Monetary],1)/COUNT(Table7[Monetary]),1)</f>
        <v>4</v>
      </c>
      <c r="I2116" t="str">
        <f>_xlfn.CONCAT(Table7[[#This Row],[R score]],Table7[[#This Row],[F score]],Table7[[#This Row],[M score]])</f>
        <v>214</v>
      </c>
      <c r="J21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17" spans="1:10" x14ac:dyDescent="0.3">
      <c r="A2117">
        <v>15311</v>
      </c>
      <c r="B2117" s="1">
        <v>40521.59375</v>
      </c>
      <c r="C2117" s="2">
        <v>0.24027777777519077</v>
      </c>
      <c r="D2117">
        <v>120</v>
      </c>
      <c r="E2117" s="5">
        <v>55647.739999999838</v>
      </c>
      <c r="F2117">
        <f>CEILING(5*_xlfn.RANK.EQ(Table7[[#This Row],[Recency]],Table7[Recency],0)/COUNT(Table7[Recency]),1)</f>
        <v>5</v>
      </c>
      <c r="G2117">
        <f>CEILING(5*_xlfn.RANK.EQ(Table7[[#This Row],[Frequency]],Table7[Frequency],1)/COUNT(Table7[Frequency]),1)</f>
        <v>5</v>
      </c>
      <c r="H2117">
        <f>CEILING(5*_xlfn.RANK.EQ(Table7[[#This Row],[Monetary]],Table7[Monetary],1)/COUNT(Table7[Monetary]),1)</f>
        <v>5</v>
      </c>
      <c r="I2117" t="str">
        <f>_xlfn.CONCAT(Table7[[#This Row],[R score]],Table7[[#This Row],[F score]],Table7[[#This Row],[M score]])</f>
        <v>555</v>
      </c>
      <c r="J21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18" spans="1:10" x14ac:dyDescent="0.3">
      <c r="A2118">
        <v>15312</v>
      </c>
      <c r="B2118" s="1">
        <v>40503.631944444445</v>
      </c>
      <c r="C2118" s="2">
        <v>18.202083333329938</v>
      </c>
      <c r="D2118">
        <v>8</v>
      </c>
      <c r="E2118" s="5">
        <v>2005.3400000000008</v>
      </c>
      <c r="F2118">
        <f>CEILING(5*_xlfn.RANK.EQ(Table7[[#This Row],[Recency]],Table7[Recency],0)/COUNT(Table7[Recency]),1)</f>
        <v>4</v>
      </c>
      <c r="G2118">
        <f>CEILING(5*_xlfn.RANK.EQ(Table7[[#This Row],[Frequency]],Table7[Frequency],1)/COUNT(Table7[Frequency]),1)</f>
        <v>5</v>
      </c>
      <c r="H2118">
        <f>CEILING(5*_xlfn.RANK.EQ(Table7[[#This Row],[Monetary]],Table7[Monetary],1)/COUNT(Table7[Monetary]),1)</f>
        <v>4</v>
      </c>
      <c r="I2118" t="str">
        <f>_xlfn.CONCAT(Table7[[#This Row],[R score]],Table7[[#This Row],[F score]],Table7[[#This Row],[M score]])</f>
        <v>454</v>
      </c>
      <c r="J21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19" spans="1:10" x14ac:dyDescent="0.3">
      <c r="A2119">
        <v>15314</v>
      </c>
      <c r="B2119" s="1">
        <v>40473.513194444444</v>
      </c>
      <c r="C2119" s="2">
        <v>48.320833333331393</v>
      </c>
      <c r="D2119">
        <v>2</v>
      </c>
      <c r="E2119" s="5">
        <v>492.4799999999999</v>
      </c>
      <c r="F2119">
        <f>CEILING(5*_xlfn.RANK.EQ(Table7[[#This Row],[Recency]],Table7[Recency],0)/COUNT(Table7[Recency]),1)</f>
        <v>3</v>
      </c>
      <c r="G2119">
        <f>CEILING(5*_xlfn.RANK.EQ(Table7[[#This Row],[Frequency]],Table7[Frequency],1)/COUNT(Table7[Frequency]),1)</f>
        <v>2</v>
      </c>
      <c r="H2119">
        <f>CEILING(5*_xlfn.RANK.EQ(Table7[[#This Row],[Monetary]],Table7[Monetary],1)/COUNT(Table7[Monetary]),1)</f>
        <v>2</v>
      </c>
      <c r="I2119" t="str">
        <f>_xlfn.CONCAT(Table7[[#This Row],[R score]],Table7[[#This Row],[F score]],Table7[[#This Row],[M score]])</f>
        <v>322</v>
      </c>
      <c r="J21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20" spans="1:10" x14ac:dyDescent="0.3">
      <c r="A2120">
        <v>15317</v>
      </c>
      <c r="B2120" s="1">
        <v>40209.663194444445</v>
      </c>
      <c r="C2120" s="2">
        <v>312.17083333332994</v>
      </c>
      <c r="D2120">
        <v>1</v>
      </c>
      <c r="E2120" s="5">
        <v>129.75</v>
      </c>
      <c r="F2120">
        <f>CEILING(5*_xlfn.RANK.EQ(Table7[[#This Row],[Recency]],Table7[Recency],0)/COUNT(Table7[Recency]),1)</f>
        <v>1</v>
      </c>
      <c r="G2120">
        <f>CEILING(5*_xlfn.RANK.EQ(Table7[[#This Row],[Frequency]],Table7[Frequency],1)/COUNT(Table7[Frequency]),1)</f>
        <v>1</v>
      </c>
      <c r="H2120">
        <f>CEILING(5*_xlfn.RANK.EQ(Table7[[#This Row],[Monetary]],Table7[Monetary],1)/COUNT(Table7[Monetary]),1)</f>
        <v>1</v>
      </c>
      <c r="I2120" t="str">
        <f>_xlfn.CONCAT(Table7[[#This Row],[R score]],Table7[[#This Row],[F score]],Table7[[#This Row],[M score]])</f>
        <v>111</v>
      </c>
      <c r="J21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21" spans="1:10" x14ac:dyDescent="0.3">
      <c r="A2121">
        <v>15321</v>
      </c>
      <c r="B2121" s="1">
        <v>40449.757638888892</v>
      </c>
      <c r="C2121" s="2">
        <v>72.07638888888323</v>
      </c>
      <c r="D2121">
        <v>9</v>
      </c>
      <c r="E2121" s="5">
        <v>3961.4199999999983</v>
      </c>
      <c r="F2121">
        <f>CEILING(5*_xlfn.RANK.EQ(Table7[[#This Row],[Recency]],Table7[Recency],0)/COUNT(Table7[Recency]),1)</f>
        <v>2</v>
      </c>
      <c r="G2121">
        <f>CEILING(5*_xlfn.RANK.EQ(Table7[[#This Row],[Frequency]],Table7[Frequency],1)/COUNT(Table7[Frequency]),1)</f>
        <v>5</v>
      </c>
      <c r="H2121">
        <f>CEILING(5*_xlfn.RANK.EQ(Table7[[#This Row],[Monetary]],Table7[Monetary],1)/COUNT(Table7[Monetary]),1)</f>
        <v>5</v>
      </c>
      <c r="I2121" t="str">
        <f>_xlfn.CONCAT(Table7[[#This Row],[R score]],Table7[[#This Row],[F score]],Table7[[#This Row],[M score]])</f>
        <v>255</v>
      </c>
      <c r="J21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22" spans="1:10" x14ac:dyDescent="0.3">
      <c r="A2122">
        <v>15322</v>
      </c>
      <c r="B2122" s="1">
        <v>40410.548611111109</v>
      </c>
      <c r="C2122" s="2">
        <v>111.2854166666657</v>
      </c>
      <c r="D2122">
        <v>1</v>
      </c>
      <c r="E2122" s="5">
        <v>711.18</v>
      </c>
      <c r="F2122">
        <f>CEILING(5*_xlfn.RANK.EQ(Table7[[#This Row],[Recency]],Table7[Recency],0)/COUNT(Table7[Recency]),1)</f>
        <v>2</v>
      </c>
      <c r="G2122">
        <f>CEILING(5*_xlfn.RANK.EQ(Table7[[#This Row],[Frequency]],Table7[Frequency],1)/COUNT(Table7[Frequency]),1)</f>
        <v>1</v>
      </c>
      <c r="H2122">
        <f>CEILING(5*_xlfn.RANK.EQ(Table7[[#This Row],[Monetary]],Table7[Monetary],1)/COUNT(Table7[Monetary]),1)</f>
        <v>3</v>
      </c>
      <c r="I2122" t="str">
        <f>_xlfn.CONCAT(Table7[[#This Row],[R score]],Table7[[#This Row],[F score]],Table7[[#This Row],[M score]])</f>
        <v>213</v>
      </c>
      <c r="J21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23" spans="1:10" x14ac:dyDescent="0.3">
      <c r="A2123">
        <v>15323</v>
      </c>
      <c r="B2123" s="1">
        <v>40324.417361111111</v>
      </c>
      <c r="C2123" s="2">
        <v>197.41666666666424</v>
      </c>
      <c r="D2123">
        <v>3</v>
      </c>
      <c r="E2123" s="5">
        <v>434.59999999999991</v>
      </c>
      <c r="F2123">
        <f>CEILING(5*_xlfn.RANK.EQ(Table7[[#This Row],[Recency]],Table7[Recency],0)/COUNT(Table7[Recency]),1)</f>
        <v>1</v>
      </c>
      <c r="G2123">
        <f>CEILING(5*_xlfn.RANK.EQ(Table7[[#This Row],[Frequency]],Table7[Frequency],1)/COUNT(Table7[Frequency]),1)</f>
        <v>3</v>
      </c>
      <c r="H2123">
        <f>CEILING(5*_xlfn.RANK.EQ(Table7[[#This Row],[Monetary]],Table7[Monetary],1)/COUNT(Table7[Monetary]),1)</f>
        <v>2</v>
      </c>
      <c r="I2123" t="str">
        <f>_xlfn.CONCAT(Table7[[#This Row],[R score]],Table7[[#This Row],[F score]],Table7[[#This Row],[M score]])</f>
        <v>132</v>
      </c>
      <c r="J21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24" spans="1:10" x14ac:dyDescent="0.3">
      <c r="A2124">
        <v>15324</v>
      </c>
      <c r="B2124" s="1">
        <v>40185.609027777777</v>
      </c>
      <c r="C2124" s="2">
        <v>336.22499999999854</v>
      </c>
      <c r="D2124">
        <v>1</v>
      </c>
      <c r="E2124" s="5">
        <v>140.22</v>
      </c>
      <c r="F2124">
        <f>CEILING(5*_xlfn.RANK.EQ(Table7[[#This Row],[Recency]],Table7[Recency],0)/COUNT(Table7[Recency]),1)</f>
        <v>1</v>
      </c>
      <c r="G2124">
        <f>CEILING(5*_xlfn.RANK.EQ(Table7[[#This Row],[Frequency]],Table7[Frequency],1)/COUNT(Table7[Frequency]),1)</f>
        <v>1</v>
      </c>
      <c r="H2124">
        <f>CEILING(5*_xlfn.RANK.EQ(Table7[[#This Row],[Monetary]],Table7[Monetary],1)/COUNT(Table7[Monetary]),1)</f>
        <v>1</v>
      </c>
      <c r="I2124" t="str">
        <f>_xlfn.CONCAT(Table7[[#This Row],[R score]],Table7[[#This Row],[F score]],Table7[[#This Row],[M score]])</f>
        <v>111</v>
      </c>
      <c r="J21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25" spans="1:10" x14ac:dyDescent="0.3">
      <c r="A2125">
        <v>15325</v>
      </c>
      <c r="B2125" s="1">
        <v>40491.551388888889</v>
      </c>
      <c r="C2125" s="2">
        <v>30.28263888888614</v>
      </c>
      <c r="D2125">
        <v>7</v>
      </c>
      <c r="E2125" s="5">
        <v>1439.72</v>
      </c>
      <c r="F2125">
        <f>CEILING(5*_xlfn.RANK.EQ(Table7[[#This Row],[Recency]],Table7[Recency],0)/COUNT(Table7[Recency]),1)</f>
        <v>4</v>
      </c>
      <c r="G2125">
        <f>CEILING(5*_xlfn.RANK.EQ(Table7[[#This Row],[Frequency]],Table7[Frequency],1)/COUNT(Table7[Frequency]),1)</f>
        <v>5</v>
      </c>
      <c r="H2125">
        <f>CEILING(5*_xlfn.RANK.EQ(Table7[[#This Row],[Monetary]],Table7[Monetary],1)/COUNT(Table7[Monetary]),1)</f>
        <v>4</v>
      </c>
      <c r="I2125" t="str">
        <f>_xlfn.CONCAT(Table7[[#This Row],[R score]],Table7[[#This Row],[F score]],Table7[[#This Row],[M score]])</f>
        <v>454</v>
      </c>
      <c r="J21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26" spans="1:10" x14ac:dyDescent="0.3">
      <c r="A2126">
        <v>15326</v>
      </c>
      <c r="B2126" s="1">
        <v>40277.640277777777</v>
      </c>
      <c r="C2126" s="2">
        <v>244.19374999999854</v>
      </c>
      <c r="D2126">
        <v>4</v>
      </c>
      <c r="E2126" s="5">
        <v>1388.8099999999995</v>
      </c>
      <c r="F2126">
        <f>CEILING(5*_xlfn.RANK.EQ(Table7[[#This Row],[Recency]],Table7[Recency],0)/COUNT(Table7[Recency]),1)</f>
        <v>1</v>
      </c>
      <c r="G2126">
        <f>CEILING(5*_xlfn.RANK.EQ(Table7[[#This Row],[Frequency]],Table7[Frequency],1)/COUNT(Table7[Frequency]),1)</f>
        <v>4</v>
      </c>
      <c r="H2126">
        <f>CEILING(5*_xlfn.RANK.EQ(Table7[[#This Row],[Monetary]],Table7[Monetary],1)/COUNT(Table7[Monetary]),1)</f>
        <v>4</v>
      </c>
      <c r="I2126" t="str">
        <f>_xlfn.CONCAT(Table7[[#This Row],[R score]],Table7[[#This Row],[F score]],Table7[[#This Row],[M score]])</f>
        <v>144</v>
      </c>
      <c r="J21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27" spans="1:10" x14ac:dyDescent="0.3">
      <c r="A2127">
        <v>15328</v>
      </c>
      <c r="B2127" s="1">
        <v>40479.378472222219</v>
      </c>
      <c r="C2127" s="2">
        <v>42.455555555556202</v>
      </c>
      <c r="D2127">
        <v>1</v>
      </c>
      <c r="E2127" s="5">
        <v>107.24000000000001</v>
      </c>
      <c r="F2127">
        <f>CEILING(5*_xlfn.RANK.EQ(Table7[[#This Row],[Recency]],Table7[Recency],0)/COUNT(Table7[Recency]),1)</f>
        <v>3</v>
      </c>
      <c r="G2127">
        <f>CEILING(5*_xlfn.RANK.EQ(Table7[[#This Row],[Frequency]],Table7[Frequency],1)/COUNT(Table7[Frequency]),1)</f>
        <v>1</v>
      </c>
      <c r="H2127">
        <f>CEILING(5*_xlfn.RANK.EQ(Table7[[#This Row],[Monetary]],Table7[Monetary],1)/COUNT(Table7[Monetary]),1)</f>
        <v>1</v>
      </c>
      <c r="I2127" t="str">
        <f>_xlfn.CONCAT(Table7[[#This Row],[R score]],Table7[[#This Row],[F score]],Table7[[#This Row],[M score]])</f>
        <v>311</v>
      </c>
      <c r="J21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28" spans="1:10" x14ac:dyDescent="0.3">
      <c r="A2128">
        <v>15329</v>
      </c>
      <c r="B2128" s="1">
        <v>40512.474999999999</v>
      </c>
      <c r="C2128" s="2">
        <v>9.359027777776646</v>
      </c>
      <c r="D2128">
        <v>8</v>
      </c>
      <c r="E2128" s="5">
        <v>1909.1300000000008</v>
      </c>
      <c r="F2128">
        <f>CEILING(5*_xlfn.RANK.EQ(Table7[[#This Row],[Recency]],Table7[Recency],0)/COUNT(Table7[Recency]),1)</f>
        <v>5</v>
      </c>
      <c r="G2128">
        <f>CEILING(5*_xlfn.RANK.EQ(Table7[[#This Row],[Frequency]],Table7[Frequency],1)/COUNT(Table7[Frequency]),1)</f>
        <v>5</v>
      </c>
      <c r="H2128">
        <f>CEILING(5*_xlfn.RANK.EQ(Table7[[#This Row],[Monetary]],Table7[Monetary],1)/COUNT(Table7[Monetary]),1)</f>
        <v>4</v>
      </c>
      <c r="I2128" t="str">
        <f>_xlfn.CONCAT(Table7[[#This Row],[R score]],Table7[[#This Row],[F score]],Table7[[#This Row],[M score]])</f>
        <v>554</v>
      </c>
      <c r="J21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29" spans="1:10" x14ac:dyDescent="0.3">
      <c r="A2129">
        <v>15331</v>
      </c>
      <c r="B2129" s="1">
        <v>40387.404166666667</v>
      </c>
      <c r="C2129" s="2">
        <v>134.42986111110804</v>
      </c>
      <c r="D2129">
        <v>3</v>
      </c>
      <c r="E2129" s="5">
        <v>767.90999999999985</v>
      </c>
      <c r="F2129">
        <f>CEILING(5*_xlfn.RANK.EQ(Table7[[#This Row],[Recency]],Table7[Recency],0)/COUNT(Table7[Recency]),1)</f>
        <v>2</v>
      </c>
      <c r="G2129">
        <f>CEILING(5*_xlfn.RANK.EQ(Table7[[#This Row],[Frequency]],Table7[Frequency],1)/COUNT(Table7[Frequency]),1)</f>
        <v>3</v>
      </c>
      <c r="H2129">
        <f>CEILING(5*_xlfn.RANK.EQ(Table7[[#This Row],[Monetary]],Table7[Monetary],1)/COUNT(Table7[Monetary]),1)</f>
        <v>3</v>
      </c>
      <c r="I2129" t="str">
        <f>_xlfn.CONCAT(Table7[[#This Row],[R score]],Table7[[#This Row],[F score]],Table7[[#This Row],[M score]])</f>
        <v>233</v>
      </c>
      <c r="J21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30" spans="1:10" x14ac:dyDescent="0.3">
      <c r="A2130">
        <v>15332</v>
      </c>
      <c r="B2130" s="1">
        <v>40520.613194444442</v>
      </c>
      <c r="C2130" s="2">
        <v>1.2208333333328483</v>
      </c>
      <c r="D2130">
        <v>6</v>
      </c>
      <c r="E2130" s="5">
        <v>4892.6800000000039</v>
      </c>
      <c r="F2130">
        <f>CEILING(5*_xlfn.RANK.EQ(Table7[[#This Row],[Recency]],Table7[Recency],0)/COUNT(Table7[Recency]),1)</f>
        <v>5</v>
      </c>
      <c r="G2130">
        <f>CEILING(5*_xlfn.RANK.EQ(Table7[[#This Row],[Frequency]],Table7[Frequency],1)/COUNT(Table7[Frequency]),1)</f>
        <v>4</v>
      </c>
      <c r="H2130">
        <f>CEILING(5*_xlfn.RANK.EQ(Table7[[#This Row],[Monetary]],Table7[Monetary],1)/COUNT(Table7[Monetary]),1)</f>
        <v>5</v>
      </c>
      <c r="I2130" t="str">
        <f>_xlfn.CONCAT(Table7[[#This Row],[R score]],Table7[[#This Row],[F score]],Table7[[#This Row],[M score]])</f>
        <v>545</v>
      </c>
      <c r="J21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31" spans="1:10" x14ac:dyDescent="0.3">
      <c r="A2131">
        <v>15336</v>
      </c>
      <c r="B2131" s="1">
        <v>40485.527083333334</v>
      </c>
      <c r="C2131" s="2">
        <v>36.306944444440887</v>
      </c>
      <c r="D2131">
        <v>1</v>
      </c>
      <c r="E2131" s="5">
        <v>240.49999999999997</v>
      </c>
      <c r="F2131">
        <f>CEILING(5*_xlfn.RANK.EQ(Table7[[#This Row],[Recency]],Table7[Recency],0)/COUNT(Table7[Recency]),1)</f>
        <v>3</v>
      </c>
      <c r="G2131">
        <f>CEILING(5*_xlfn.RANK.EQ(Table7[[#This Row],[Frequency]],Table7[Frequency],1)/COUNT(Table7[Frequency]),1)</f>
        <v>1</v>
      </c>
      <c r="H2131">
        <f>CEILING(5*_xlfn.RANK.EQ(Table7[[#This Row],[Monetary]],Table7[Monetary],1)/COUNT(Table7[Monetary]),1)</f>
        <v>1</v>
      </c>
      <c r="I2131" t="str">
        <f>_xlfn.CONCAT(Table7[[#This Row],[R score]],Table7[[#This Row],[F score]],Table7[[#This Row],[M score]])</f>
        <v>311</v>
      </c>
      <c r="J21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32" spans="1:10" x14ac:dyDescent="0.3">
      <c r="A2132">
        <v>15337</v>
      </c>
      <c r="B2132" s="1">
        <v>40475.645138888889</v>
      </c>
      <c r="C2132" s="2">
        <v>46.18888888888614</v>
      </c>
      <c r="D2132">
        <v>1</v>
      </c>
      <c r="E2132" s="5">
        <v>373.02</v>
      </c>
      <c r="F2132">
        <f>CEILING(5*_xlfn.RANK.EQ(Table7[[#This Row],[Recency]],Table7[Recency],0)/COUNT(Table7[Recency]),1)</f>
        <v>3</v>
      </c>
      <c r="G2132">
        <f>CEILING(5*_xlfn.RANK.EQ(Table7[[#This Row],[Frequency]],Table7[Frequency],1)/COUNT(Table7[Frequency]),1)</f>
        <v>1</v>
      </c>
      <c r="H2132">
        <f>CEILING(5*_xlfn.RANK.EQ(Table7[[#This Row],[Monetary]],Table7[Monetary],1)/COUNT(Table7[Monetary]),1)</f>
        <v>2</v>
      </c>
      <c r="I2132" t="str">
        <f>_xlfn.CONCAT(Table7[[#This Row],[R score]],Table7[[#This Row],[F score]],Table7[[#This Row],[M score]])</f>
        <v>312</v>
      </c>
      <c r="J21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33" spans="1:10" x14ac:dyDescent="0.3">
      <c r="A2133">
        <v>15338</v>
      </c>
      <c r="B2133" s="1">
        <v>40209.600694444445</v>
      </c>
      <c r="C2133" s="2">
        <v>312.23333333332994</v>
      </c>
      <c r="D2133">
        <v>1</v>
      </c>
      <c r="E2133" s="5">
        <v>277.92999999999989</v>
      </c>
      <c r="F2133">
        <f>CEILING(5*_xlfn.RANK.EQ(Table7[[#This Row],[Recency]],Table7[Recency],0)/COUNT(Table7[Recency]),1)</f>
        <v>1</v>
      </c>
      <c r="G2133">
        <f>CEILING(5*_xlfn.RANK.EQ(Table7[[#This Row],[Frequency]],Table7[Frequency],1)/COUNT(Table7[Frequency]),1)</f>
        <v>1</v>
      </c>
      <c r="H2133">
        <f>CEILING(5*_xlfn.RANK.EQ(Table7[[#This Row],[Monetary]],Table7[Monetary],1)/COUNT(Table7[Monetary]),1)</f>
        <v>2</v>
      </c>
      <c r="I2133" t="str">
        <f>_xlfn.CONCAT(Table7[[#This Row],[R score]],Table7[[#This Row],[F score]],Table7[[#This Row],[M score]])</f>
        <v>112</v>
      </c>
      <c r="J21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34" spans="1:10" x14ac:dyDescent="0.3">
      <c r="A2134">
        <v>15339</v>
      </c>
      <c r="B2134" s="1">
        <v>40465.586111111108</v>
      </c>
      <c r="C2134" s="2">
        <v>56.247916666667152</v>
      </c>
      <c r="D2134">
        <v>5</v>
      </c>
      <c r="E2134" s="5">
        <v>1246.95</v>
      </c>
      <c r="F2134">
        <f>CEILING(5*_xlfn.RANK.EQ(Table7[[#This Row],[Recency]],Table7[Recency],0)/COUNT(Table7[Recency]),1)</f>
        <v>3</v>
      </c>
      <c r="G2134">
        <f>CEILING(5*_xlfn.RANK.EQ(Table7[[#This Row],[Frequency]],Table7[Frequency],1)/COUNT(Table7[Frequency]),1)</f>
        <v>4</v>
      </c>
      <c r="H2134">
        <f>CEILING(5*_xlfn.RANK.EQ(Table7[[#This Row],[Monetary]],Table7[Monetary],1)/COUNT(Table7[Monetary]),1)</f>
        <v>4</v>
      </c>
      <c r="I2134" t="str">
        <f>_xlfn.CONCAT(Table7[[#This Row],[R score]],Table7[[#This Row],[F score]],Table7[[#This Row],[M score]])</f>
        <v>344</v>
      </c>
      <c r="J21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35" spans="1:10" x14ac:dyDescent="0.3">
      <c r="A2135">
        <v>15340</v>
      </c>
      <c r="B2135" s="1">
        <v>40325.435416666667</v>
      </c>
      <c r="C2135" s="2">
        <v>196.39861111110804</v>
      </c>
      <c r="D2135">
        <v>1</v>
      </c>
      <c r="E2135" s="5">
        <v>105.5</v>
      </c>
      <c r="F2135">
        <f>CEILING(5*_xlfn.RANK.EQ(Table7[[#This Row],[Recency]],Table7[Recency],0)/COUNT(Table7[Recency]),1)</f>
        <v>1</v>
      </c>
      <c r="G2135">
        <f>CEILING(5*_xlfn.RANK.EQ(Table7[[#This Row],[Frequency]],Table7[Frequency],1)/COUNT(Table7[Frequency]),1)</f>
        <v>1</v>
      </c>
      <c r="H2135">
        <f>CEILING(5*_xlfn.RANK.EQ(Table7[[#This Row],[Monetary]],Table7[Monetary],1)/COUNT(Table7[Monetary]),1)</f>
        <v>1</v>
      </c>
      <c r="I2135" t="str">
        <f>_xlfn.CONCAT(Table7[[#This Row],[R score]],Table7[[#This Row],[F score]],Table7[[#This Row],[M score]])</f>
        <v>111</v>
      </c>
      <c r="J21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36" spans="1:10" x14ac:dyDescent="0.3">
      <c r="A2136">
        <v>15341</v>
      </c>
      <c r="B2136" s="1">
        <v>40437.695138888892</v>
      </c>
      <c r="C2136" s="2">
        <v>84.13888888888323</v>
      </c>
      <c r="D2136">
        <v>1</v>
      </c>
      <c r="E2136" s="5">
        <v>382.2</v>
      </c>
      <c r="F2136">
        <f>CEILING(5*_xlfn.RANK.EQ(Table7[[#This Row],[Recency]],Table7[Recency],0)/COUNT(Table7[Recency]),1)</f>
        <v>2</v>
      </c>
      <c r="G2136">
        <f>CEILING(5*_xlfn.RANK.EQ(Table7[[#This Row],[Frequency]],Table7[Frequency],1)/COUNT(Table7[Frequency]),1)</f>
        <v>1</v>
      </c>
      <c r="H2136">
        <f>CEILING(5*_xlfn.RANK.EQ(Table7[[#This Row],[Monetary]],Table7[Monetary],1)/COUNT(Table7[Monetary]),1)</f>
        <v>2</v>
      </c>
      <c r="I2136" t="str">
        <f>_xlfn.CONCAT(Table7[[#This Row],[R score]],Table7[[#This Row],[F score]],Table7[[#This Row],[M score]])</f>
        <v>212</v>
      </c>
      <c r="J21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37" spans="1:10" x14ac:dyDescent="0.3">
      <c r="A2137">
        <v>15346</v>
      </c>
      <c r="B2137" s="1">
        <v>40461.579861111109</v>
      </c>
      <c r="C2137" s="2">
        <v>60.254166666665697</v>
      </c>
      <c r="D2137">
        <v>2</v>
      </c>
      <c r="E2137" s="5">
        <v>343.7</v>
      </c>
      <c r="F2137">
        <f>CEILING(5*_xlfn.RANK.EQ(Table7[[#This Row],[Recency]],Table7[Recency],0)/COUNT(Table7[Recency]),1)</f>
        <v>3</v>
      </c>
      <c r="G2137">
        <f>CEILING(5*_xlfn.RANK.EQ(Table7[[#This Row],[Frequency]],Table7[Frequency],1)/COUNT(Table7[Frequency]),1)</f>
        <v>2</v>
      </c>
      <c r="H2137">
        <f>CEILING(5*_xlfn.RANK.EQ(Table7[[#This Row],[Monetary]],Table7[Monetary],1)/COUNT(Table7[Monetary]),1)</f>
        <v>2</v>
      </c>
      <c r="I2137" t="str">
        <f>_xlfn.CONCAT(Table7[[#This Row],[R score]],Table7[[#This Row],[F score]],Table7[[#This Row],[M score]])</f>
        <v>322</v>
      </c>
      <c r="J21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38" spans="1:10" x14ac:dyDescent="0.3">
      <c r="A2138">
        <v>15347</v>
      </c>
      <c r="B2138" s="1">
        <v>40520.642361111109</v>
      </c>
      <c r="C2138" s="2">
        <v>1.1916666666656965</v>
      </c>
      <c r="D2138">
        <v>4</v>
      </c>
      <c r="E2138" s="5">
        <v>1162.0000000000002</v>
      </c>
      <c r="F2138">
        <f>CEILING(5*_xlfn.RANK.EQ(Table7[[#This Row],[Recency]],Table7[Recency],0)/COUNT(Table7[Recency]),1)</f>
        <v>5</v>
      </c>
      <c r="G2138">
        <f>CEILING(5*_xlfn.RANK.EQ(Table7[[#This Row],[Frequency]],Table7[Frequency],1)/COUNT(Table7[Frequency]),1)</f>
        <v>4</v>
      </c>
      <c r="H2138">
        <f>CEILING(5*_xlfn.RANK.EQ(Table7[[#This Row],[Monetary]],Table7[Monetary],1)/COUNT(Table7[Monetary]),1)</f>
        <v>4</v>
      </c>
      <c r="I2138" t="str">
        <f>_xlfn.CONCAT(Table7[[#This Row],[R score]],Table7[[#This Row],[F score]],Table7[[#This Row],[M score]])</f>
        <v>544</v>
      </c>
      <c r="J21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39" spans="1:10" x14ac:dyDescent="0.3">
      <c r="A2139">
        <v>15350</v>
      </c>
      <c r="B2139" s="1">
        <v>40513.564583333333</v>
      </c>
      <c r="C2139" s="2">
        <v>8.2694444444423425</v>
      </c>
      <c r="D2139">
        <v>2</v>
      </c>
      <c r="E2139" s="5">
        <v>547.59999999999991</v>
      </c>
      <c r="F2139">
        <f>CEILING(5*_xlfn.RANK.EQ(Table7[[#This Row],[Recency]],Table7[Recency],0)/COUNT(Table7[Recency]),1)</f>
        <v>5</v>
      </c>
      <c r="G2139">
        <f>CEILING(5*_xlfn.RANK.EQ(Table7[[#This Row],[Frequency]],Table7[Frequency],1)/COUNT(Table7[Frequency]),1)</f>
        <v>2</v>
      </c>
      <c r="H2139">
        <f>CEILING(5*_xlfn.RANK.EQ(Table7[[#This Row],[Monetary]],Table7[Monetary],1)/COUNT(Table7[Monetary]),1)</f>
        <v>3</v>
      </c>
      <c r="I2139" t="str">
        <f>_xlfn.CONCAT(Table7[[#This Row],[R score]],Table7[[#This Row],[F score]],Table7[[#This Row],[M score]])</f>
        <v>523</v>
      </c>
      <c r="J21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40" spans="1:10" x14ac:dyDescent="0.3">
      <c r="A2140">
        <v>15351</v>
      </c>
      <c r="B2140" s="1">
        <v>40517.492361111108</v>
      </c>
      <c r="C2140" s="2">
        <v>4.3416666666671517</v>
      </c>
      <c r="D2140">
        <v>4</v>
      </c>
      <c r="E2140" s="5">
        <v>1770.2300000000009</v>
      </c>
      <c r="F2140">
        <f>CEILING(5*_xlfn.RANK.EQ(Table7[[#This Row],[Recency]],Table7[Recency],0)/COUNT(Table7[Recency]),1)</f>
        <v>5</v>
      </c>
      <c r="G2140">
        <f>CEILING(5*_xlfn.RANK.EQ(Table7[[#This Row],[Frequency]],Table7[Frequency],1)/COUNT(Table7[Frequency]),1)</f>
        <v>4</v>
      </c>
      <c r="H2140">
        <f>CEILING(5*_xlfn.RANK.EQ(Table7[[#This Row],[Monetary]],Table7[Monetary],1)/COUNT(Table7[Monetary]),1)</f>
        <v>4</v>
      </c>
      <c r="I2140" t="str">
        <f>_xlfn.CONCAT(Table7[[#This Row],[R score]],Table7[[#This Row],[F score]],Table7[[#This Row],[M score]])</f>
        <v>544</v>
      </c>
      <c r="J21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41" spans="1:10" x14ac:dyDescent="0.3">
      <c r="A2141">
        <v>15352</v>
      </c>
      <c r="B2141" s="1">
        <v>40338.477777777778</v>
      </c>
      <c r="C2141" s="2">
        <v>183.35624999999709</v>
      </c>
      <c r="D2141">
        <v>1</v>
      </c>
      <c r="E2141" s="5">
        <v>111.15</v>
      </c>
      <c r="F2141">
        <f>CEILING(5*_xlfn.RANK.EQ(Table7[[#This Row],[Recency]],Table7[Recency],0)/COUNT(Table7[Recency]),1)</f>
        <v>1</v>
      </c>
      <c r="G2141">
        <f>CEILING(5*_xlfn.RANK.EQ(Table7[[#This Row],[Frequency]],Table7[Frequency],1)/COUNT(Table7[Frequency]),1)</f>
        <v>1</v>
      </c>
      <c r="H2141">
        <f>CEILING(5*_xlfn.RANK.EQ(Table7[[#This Row],[Monetary]],Table7[Monetary],1)/COUNT(Table7[Monetary]),1)</f>
        <v>1</v>
      </c>
      <c r="I2141" t="str">
        <f>_xlfn.CONCAT(Table7[[#This Row],[R score]],Table7[[#This Row],[F score]],Table7[[#This Row],[M score]])</f>
        <v>111</v>
      </c>
      <c r="J21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42" spans="1:10" x14ac:dyDescent="0.3">
      <c r="A2142">
        <v>15353</v>
      </c>
      <c r="B2142" s="1">
        <v>40519.492361111108</v>
      </c>
      <c r="C2142" s="2">
        <v>2.3416666666671517</v>
      </c>
      <c r="D2142">
        <v>6</v>
      </c>
      <c r="E2142" s="5">
        <v>2336.0000000000014</v>
      </c>
      <c r="F2142">
        <f>CEILING(5*_xlfn.RANK.EQ(Table7[[#This Row],[Recency]],Table7[Recency],0)/COUNT(Table7[Recency]),1)</f>
        <v>5</v>
      </c>
      <c r="G2142">
        <f>CEILING(5*_xlfn.RANK.EQ(Table7[[#This Row],[Frequency]],Table7[Frequency],1)/COUNT(Table7[Frequency]),1)</f>
        <v>4</v>
      </c>
      <c r="H2142">
        <f>CEILING(5*_xlfn.RANK.EQ(Table7[[#This Row],[Monetary]],Table7[Monetary],1)/COUNT(Table7[Monetary]),1)</f>
        <v>5</v>
      </c>
      <c r="I2142" t="str">
        <f>_xlfn.CONCAT(Table7[[#This Row],[R score]],Table7[[#This Row],[F score]],Table7[[#This Row],[M score]])</f>
        <v>545</v>
      </c>
      <c r="J21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43" spans="1:10" x14ac:dyDescent="0.3">
      <c r="A2143">
        <v>15356</v>
      </c>
      <c r="B2143" s="1">
        <v>40518.586805555555</v>
      </c>
      <c r="C2143" s="2">
        <v>3.2472222222204437</v>
      </c>
      <c r="D2143">
        <v>4</v>
      </c>
      <c r="E2143" s="5">
        <v>664.66000000000065</v>
      </c>
      <c r="F2143">
        <f>CEILING(5*_xlfn.RANK.EQ(Table7[[#This Row],[Recency]],Table7[Recency],0)/COUNT(Table7[Recency]),1)</f>
        <v>5</v>
      </c>
      <c r="G2143">
        <f>CEILING(5*_xlfn.RANK.EQ(Table7[[#This Row],[Frequency]],Table7[Frequency],1)/COUNT(Table7[Frequency]),1)</f>
        <v>4</v>
      </c>
      <c r="H2143">
        <f>CEILING(5*_xlfn.RANK.EQ(Table7[[#This Row],[Monetary]],Table7[Monetary],1)/COUNT(Table7[Monetary]),1)</f>
        <v>3</v>
      </c>
      <c r="I2143" t="str">
        <f>_xlfn.CONCAT(Table7[[#This Row],[R score]],Table7[[#This Row],[F score]],Table7[[#This Row],[M score]])</f>
        <v>543</v>
      </c>
      <c r="J21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44" spans="1:10" x14ac:dyDescent="0.3">
      <c r="A2144">
        <v>15358</v>
      </c>
      <c r="B2144" s="1">
        <v>40521.419444444444</v>
      </c>
      <c r="C2144" s="2">
        <v>0.41458333333139308</v>
      </c>
      <c r="D2144">
        <v>22</v>
      </c>
      <c r="E2144" s="5">
        <v>8703.2099999999937</v>
      </c>
      <c r="F2144">
        <f>CEILING(5*_xlfn.RANK.EQ(Table7[[#This Row],[Recency]],Table7[Recency],0)/COUNT(Table7[Recency]),1)</f>
        <v>5</v>
      </c>
      <c r="G2144">
        <f>CEILING(5*_xlfn.RANK.EQ(Table7[[#This Row],[Frequency]],Table7[Frequency],1)/COUNT(Table7[Frequency]),1)</f>
        <v>5</v>
      </c>
      <c r="H2144">
        <f>CEILING(5*_xlfn.RANK.EQ(Table7[[#This Row],[Monetary]],Table7[Monetary],1)/COUNT(Table7[Monetary]),1)</f>
        <v>5</v>
      </c>
      <c r="I2144" t="str">
        <f>_xlfn.CONCAT(Table7[[#This Row],[R score]],Table7[[#This Row],[F score]],Table7[[#This Row],[M score]])</f>
        <v>555</v>
      </c>
      <c r="J21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45" spans="1:10" x14ac:dyDescent="0.3">
      <c r="A2145">
        <v>15359</v>
      </c>
      <c r="B2145" s="1">
        <v>40224.449305555558</v>
      </c>
      <c r="C2145" s="2">
        <v>297.38472222221753</v>
      </c>
      <c r="D2145">
        <v>8</v>
      </c>
      <c r="E2145" s="5">
        <v>181.35</v>
      </c>
      <c r="F2145">
        <f>CEILING(5*_xlfn.RANK.EQ(Table7[[#This Row],[Recency]],Table7[Recency],0)/COUNT(Table7[Recency]),1)</f>
        <v>1</v>
      </c>
      <c r="G2145">
        <f>CEILING(5*_xlfn.RANK.EQ(Table7[[#This Row],[Frequency]],Table7[Frequency],1)/COUNT(Table7[Frequency]),1)</f>
        <v>5</v>
      </c>
      <c r="H2145">
        <f>CEILING(5*_xlfn.RANK.EQ(Table7[[#This Row],[Monetary]],Table7[Monetary],1)/COUNT(Table7[Monetary]),1)</f>
        <v>1</v>
      </c>
      <c r="I2145" t="str">
        <f>_xlfn.CONCAT(Table7[[#This Row],[R score]],Table7[[#This Row],[F score]],Table7[[#This Row],[M score]])</f>
        <v>151</v>
      </c>
      <c r="J21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46" spans="1:10" x14ac:dyDescent="0.3">
      <c r="A2146">
        <v>15361</v>
      </c>
      <c r="B2146" s="1">
        <v>40360.59375</v>
      </c>
      <c r="C2146" s="2">
        <v>161.24027777777519</v>
      </c>
      <c r="D2146">
        <v>3</v>
      </c>
      <c r="E2146" s="5">
        <v>270.14999999999998</v>
      </c>
      <c r="F2146">
        <f>CEILING(5*_xlfn.RANK.EQ(Table7[[#This Row],[Recency]],Table7[Recency],0)/COUNT(Table7[Recency]),1)</f>
        <v>2</v>
      </c>
      <c r="G2146">
        <f>CEILING(5*_xlfn.RANK.EQ(Table7[[#This Row],[Frequency]],Table7[Frequency],1)/COUNT(Table7[Frequency]),1)</f>
        <v>3</v>
      </c>
      <c r="H2146">
        <f>CEILING(5*_xlfn.RANK.EQ(Table7[[#This Row],[Monetary]],Table7[Monetary],1)/COUNT(Table7[Monetary]),1)</f>
        <v>2</v>
      </c>
      <c r="I2146" t="str">
        <f>_xlfn.CONCAT(Table7[[#This Row],[R score]],Table7[[#This Row],[F score]],Table7[[#This Row],[M score]])</f>
        <v>232</v>
      </c>
      <c r="J21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47" spans="1:10" x14ac:dyDescent="0.3">
      <c r="A2147">
        <v>15362</v>
      </c>
      <c r="B2147" s="1">
        <v>40438.442361111112</v>
      </c>
      <c r="C2147" s="2">
        <v>83.391666666662786</v>
      </c>
      <c r="D2147">
        <v>2</v>
      </c>
      <c r="E2147" s="5">
        <v>613.08000000000004</v>
      </c>
      <c r="F2147">
        <f>CEILING(5*_xlfn.RANK.EQ(Table7[[#This Row],[Recency]],Table7[Recency],0)/COUNT(Table7[Recency]),1)</f>
        <v>2</v>
      </c>
      <c r="G2147">
        <f>CEILING(5*_xlfn.RANK.EQ(Table7[[#This Row],[Frequency]],Table7[Frequency],1)/COUNT(Table7[Frequency]),1)</f>
        <v>2</v>
      </c>
      <c r="H2147">
        <f>CEILING(5*_xlfn.RANK.EQ(Table7[[#This Row],[Monetary]],Table7[Monetary],1)/COUNT(Table7[Monetary]),1)</f>
        <v>3</v>
      </c>
      <c r="I2147" t="str">
        <f>_xlfn.CONCAT(Table7[[#This Row],[R score]],Table7[[#This Row],[F score]],Table7[[#This Row],[M score]])</f>
        <v>223</v>
      </c>
      <c r="J21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48" spans="1:10" x14ac:dyDescent="0.3">
      <c r="A2148">
        <v>15363</v>
      </c>
      <c r="B2148" s="1">
        <v>40514.519444444442</v>
      </c>
      <c r="C2148" s="2">
        <v>7.3145833333328483</v>
      </c>
      <c r="D2148">
        <v>2</v>
      </c>
      <c r="E2148" s="5">
        <v>678.11000000000013</v>
      </c>
      <c r="F2148">
        <f>CEILING(5*_xlfn.RANK.EQ(Table7[[#This Row],[Recency]],Table7[Recency],0)/COUNT(Table7[Recency]),1)</f>
        <v>5</v>
      </c>
      <c r="G2148">
        <f>CEILING(5*_xlfn.RANK.EQ(Table7[[#This Row],[Frequency]],Table7[Frequency],1)/COUNT(Table7[Frequency]),1)</f>
        <v>2</v>
      </c>
      <c r="H2148">
        <f>CEILING(5*_xlfn.RANK.EQ(Table7[[#This Row],[Monetary]],Table7[Monetary],1)/COUNT(Table7[Monetary]),1)</f>
        <v>3</v>
      </c>
      <c r="I2148" t="str">
        <f>_xlfn.CONCAT(Table7[[#This Row],[R score]],Table7[[#This Row],[F score]],Table7[[#This Row],[M score]])</f>
        <v>523</v>
      </c>
      <c r="J21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49" spans="1:10" x14ac:dyDescent="0.3">
      <c r="A2149">
        <v>15365</v>
      </c>
      <c r="B2149" s="1">
        <v>40483.447222222225</v>
      </c>
      <c r="C2149" s="2">
        <v>38.386805555550382</v>
      </c>
      <c r="D2149">
        <v>6</v>
      </c>
      <c r="E2149" s="5">
        <v>2242.8099999999995</v>
      </c>
      <c r="F2149">
        <f>CEILING(5*_xlfn.RANK.EQ(Table7[[#This Row],[Recency]],Table7[Recency],0)/COUNT(Table7[Recency]),1)</f>
        <v>3</v>
      </c>
      <c r="G2149">
        <f>CEILING(5*_xlfn.RANK.EQ(Table7[[#This Row],[Frequency]],Table7[Frequency],1)/COUNT(Table7[Frequency]),1)</f>
        <v>4</v>
      </c>
      <c r="H2149">
        <f>CEILING(5*_xlfn.RANK.EQ(Table7[[#This Row],[Monetary]],Table7[Monetary],1)/COUNT(Table7[Monetary]),1)</f>
        <v>5</v>
      </c>
      <c r="I2149" t="str">
        <f>_xlfn.CONCAT(Table7[[#This Row],[R score]],Table7[[#This Row],[F score]],Table7[[#This Row],[M score]])</f>
        <v>345</v>
      </c>
      <c r="J21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50" spans="1:10" x14ac:dyDescent="0.3">
      <c r="A2150">
        <v>15366</v>
      </c>
      <c r="B2150" s="1">
        <v>40477.411111111112</v>
      </c>
      <c r="C2150" s="2">
        <v>44.422916666662786</v>
      </c>
      <c r="D2150">
        <v>5</v>
      </c>
      <c r="E2150" s="5">
        <v>1786.57</v>
      </c>
      <c r="F2150">
        <f>CEILING(5*_xlfn.RANK.EQ(Table7[[#This Row],[Recency]],Table7[Recency],0)/COUNT(Table7[Recency]),1)</f>
        <v>3</v>
      </c>
      <c r="G2150">
        <f>CEILING(5*_xlfn.RANK.EQ(Table7[[#This Row],[Frequency]],Table7[Frequency],1)/COUNT(Table7[Frequency]),1)</f>
        <v>4</v>
      </c>
      <c r="H2150">
        <f>CEILING(5*_xlfn.RANK.EQ(Table7[[#This Row],[Monetary]],Table7[Monetary],1)/COUNT(Table7[Monetary]),1)</f>
        <v>4</v>
      </c>
      <c r="I2150" t="str">
        <f>_xlfn.CONCAT(Table7[[#This Row],[R score]],Table7[[#This Row],[F score]],Table7[[#This Row],[M score]])</f>
        <v>344</v>
      </c>
      <c r="J21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51" spans="1:10" x14ac:dyDescent="0.3">
      <c r="A2151">
        <v>15367</v>
      </c>
      <c r="B2151" s="1">
        <v>40468.628472222219</v>
      </c>
      <c r="C2151" s="2">
        <v>53.205555555556202</v>
      </c>
      <c r="D2151">
        <v>7</v>
      </c>
      <c r="E2151" s="5">
        <v>3203.7400000000002</v>
      </c>
      <c r="F2151">
        <f>CEILING(5*_xlfn.RANK.EQ(Table7[[#This Row],[Recency]],Table7[Recency],0)/COUNT(Table7[Recency]),1)</f>
        <v>3</v>
      </c>
      <c r="G2151">
        <f>CEILING(5*_xlfn.RANK.EQ(Table7[[#This Row],[Frequency]],Table7[Frequency],1)/COUNT(Table7[Frequency]),1)</f>
        <v>5</v>
      </c>
      <c r="H2151">
        <f>CEILING(5*_xlfn.RANK.EQ(Table7[[#This Row],[Monetary]],Table7[Monetary],1)/COUNT(Table7[Monetary]),1)</f>
        <v>5</v>
      </c>
      <c r="I2151" t="str">
        <f>_xlfn.CONCAT(Table7[[#This Row],[R score]],Table7[[#This Row],[F score]],Table7[[#This Row],[M score]])</f>
        <v>355</v>
      </c>
      <c r="J21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52" spans="1:10" x14ac:dyDescent="0.3">
      <c r="A2152">
        <v>15368</v>
      </c>
      <c r="B2152" s="1">
        <v>40492.661111111112</v>
      </c>
      <c r="C2152" s="2">
        <v>29.172916666662786</v>
      </c>
      <c r="D2152">
        <v>1</v>
      </c>
      <c r="E2152" s="5">
        <v>275.79999999999995</v>
      </c>
      <c r="F2152">
        <f>CEILING(5*_xlfn.RANK.EQ(Table7[[#This Row],[Recency]],Table7[Recency],0)/COUNT(Table7[Recency]),1)</f>
        <v>4</v>
      </c>
      <c r="G2152">
        <f>CEILING(5*_xlfn.RANK.EQ(Table7[[#This Row],[Frequency]],Table7[Frequency],1)/COUNT(Table7[Frequency]),1)</f>
        <v>1</v>
      </c>
      <c r="H2152">
        <f>CEILING(5*_xlfn.RANK.EQ(Table7[[#This Row],[Monetary]],Table7[Monetary],1)/COUNT(Table7[Monetary]),1)</f>
        <v>2</v>
      </c>
      <c r="I2152" t="str">
        <f>_xlfn.CONCAT(Table7[[#This Row],[R score]],Table7[[#This Row],[F score]],Table7[[#This Row],[M score]])</f>
        <v>412</v>
      </c>
      <c r="J21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53" spans="1:10" x14ac:dyDescent="0.3">
      <c r="A2153">
        <v>15369</v>
      </c>
      <c r="B2153" s="1">
        <v>40394.57916666667</v>
      </c>
      <c r="C2153" s="2">
        <v>127.25486111110513</v>
      </c>
      <c r="D2153">
        <v>11</v>
      </c>
      <c r="E2153" s="5">
        <v>6251.2599999999993</v>
      </c>
      <c r="F2153">
        <f>CEILING(5*_xlfn.RANK.EQ(Table7[[#This Row],[Recency]],Table7[Recency],0)/COUNT(Table7[Recency]),1)</f>
        <v>2</v>
      </c>
      <c r="G2153">
        <f>CEILING(5*_xlfn.RANK.EQ(Table7[[#This Row],[Frequency]],Table7[Frequency],1)/COUNT(Table7[Frequency]),1)</f>
        <v>5</v>
      </c>
      <c r="H2153">
        <f>CEILING(5*_xlfn.RANK.EQ(Table7[[#This Row],[Monetary]],Table7[Monetary],1)/COUNT(Table7[Monetary]),1)</f>
        <v>5</v>
      </c>
      <c r="I2153" t="str">
        <f>_xlfn.CONCAT(Table7[[#This Row],[R score]],Table7[[#This Row],[F score]],Table7[[#This Row],[M score]])</f>
        <v>255</v>
      </c>
      <c r="J21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54" spans="1:10" x14ac:dyDescent="0.3">
      <c r="A2154">
        <v>15370</v>
      </c>
      <c r="B2154" s="1">
        <v>40476.505555555559</v>
      </c>
      <c r="C2154" s="2">
        <v>45.328472222216078</v>
      </c>
      <c r="D2154">
        <v>1</v>
      </c>
      <c r="E2154" s="5">
        <v>1352.9600000000003</v>
      </c>
      <c r="F2154">
        <f>CEILING(5*_xlfn.RANK.EQ(Table7[[#This Row],[Recency]],Table7[Recency],0)/COUNT(Table7[Recency]),1)</f>
        <v>3</v>
      </c>
      <c r="G2154">
        <f>CEILING(5*_xlfn.RANK.EQ(Table7[[#This Row],[Frequency]],Table7[Frequency],1)/COUNT(Table7[Frequency]),1)</f>
        <v>1</v>
      </c>
      <c r="H2154">
        <f>CEILING(5*_xlfn.RANK.EQ(Table7[[#This Row],[Monetary]],Table7[Monetary],1)/COUNT(Table7[Monetary]),1)</f>
        <v>4</v>
      </c>
      <c r="I2154" t="str">
        <f>_xlfn.CONCAT(Table7[[#This Row],[R score]],Table7[[#This Row],[F score]],Table7[[#This Row],[M score]])</f>
        <v>314</v>
      </c>
      <c r="J21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55" spans="1:10" x14ac:dyDescent="0.3">
      <c r="A2155">
        <v>15371</v>
      </c>
      <c r="B2155" s="1">
        <v>40224.551388888889</v>
      </c>
      <c r="C2155" s="2">
        <v>297.28263888888614</v>
      </c>
      <c r="D2155">
        <v>1</v>
      </c>
      <c r="E2155" s="5">
        <v>59.4</v>
      </c>
      <c r="F2155">
        <f>CEILING(5*_xlfn.RANK.EQ(Table7[[#This Row],[Recency]],Table7[Recency],0)/COUNT(Table7[Recency]),1)</f>
        <v>1</v>
      </c>
      <c r="G2155">
        <f>CEILING(5*_xlfn.RANK.EQ(Table7[[#This Row],[Frequency]],Table7[Frequency],1)/COUNT(Table7[Frequency]),1)</f>
        <v>1</v>
      </c>
      <c r="H2155">
        <f>CEILING(5*_xlfn.RANK.EQ(Table7[[#This Row],[Monetary]],Table7[Monetary],1)/COUNT(Table7[Monetary]),1)</f>
        <v>1</v>
      </c>
      <c r="I2155" t="str">
        <f>_xlfn.CONCAT(Table7[[#This Row],[R score]],Table7[[#This Row],[F score]],Table7[[#This Row],[M score]])</f>
        <v>111</v>
      </c>
      <c r="J21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56" spans="1:10" x14ac:dyDescent="0.3">
      <c r="A2156">
        <v>15372</v>
      </c>
      <c r="B2156" s="1">
        <v>40436.619444444441</v>
      </c>
      <c r="C2156" s="2">
        <v>85.214583333334303</v>
      </c>
      <c r="D2156">
        <v>7</v>
      </c>
      <c r="E2156" s="5">
        <v>4009.6600000000003</v>
      </c>
      <c r="F2156">
        <f>CEILING(5*_xlfn.RANK.EQ(Table7[[#This Row],[Recency]],Table7[Recency],0)/COUNT(Table7[Recency]),1)</f>
        <v>2</v>
      </c>
      <c r="G2156">
        <f>CEILING(5*_xlfn.RANK.EQ(Table7[[#This Row],[Frequency]],Table7[Frequency],1)/COUNT(Table7[Frequency]),1)</f>
        <v>5</v>
      </c>
      <c r="H2156">
        <f>CEILING(5*_xlfn.RANK.EQ(Table7[[#This Row],[Monetary]],Table7[Monetary],1)/COUNT(Table7[Monetary]),1)</f>
        <v>5</v>
      </c>
      <c r="I2156" t="str">
        <f>_xlfn.CONCAT(Table7[[#This Row],[R score]],Table7[[#This Row],[F score]],Table7[[#This Row],[M score]])</f>
        <v>255</v>
      </c>
      <c r="J21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57" spans="1:10" x14ac:dyDescent="0.3">
      <c r="A2157">
        <v>15373</v>
      </c>
      <c r="B2157" s="1">
        <v>40515.611111111109</v>
      </c>
      <c r="C2157" s="2">
        <v>6.2229166666656965</v>
      </c>
      <c r="D2157">
        <v>6</v>
      </c>
      <c r="E2157" s="5">
        <v>1002.93</v>
      </c>
      <c r="F2157">
        <f>CEILING(5*_xlfn.RANK.EQ(Table7[[#This Row],[Recency]],Table7[Recency],0)/COUNT(Table7[Recency]),1)</f>
        <v>5</v>
      </c>
      <c r="G2157">
        <f>CEILING(5*_xlfn.RANK.EQ(Table7[[#This Row],[Frequency]],Table7[Frequency],1)/COUNT(Table7[Frequency]),1)</f>
        <v>4</v>
      </c>
      <c r="H2157">
        <f>CEILING(5*_xlfn.RANK.EQ(Table7[[#This Row],[Monetary]],Table7[Monetary],1)/COUNT(Table7[Monetary]),1)</f>
        <v>4</v>
      </c>
      <c r="I2157" t="str">
        <f>_xlfn.CONCAT(Table7[[#This Row],[R score]],Table7[[#This Row],[F score]],Table7[[#This Row],[M score]])</f>
        <v>544</v>
      </c>
      <c r="J21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58" spans="1:10" x14ac:dyDescent="0.3">
      <c r="A2158">
        <v>15374</v>
      </c>
      <c r="B2158" s="1">
        <v>40262.502083333333</v>
      </c>
      <c r="C2158" s="2">
        <v>259.33194444444234</v>
      </c>
      <c r="D2158">
        <v>1</v>
      </c>
      <c r="E2158" s="5">
        <v>139.32000000000002</v>
      </c>
      <c r="F2158">
        <f>CEILING(5*_xlfn.RANK.EQ(Table7[[#This Row],[Recency]],Table7[Recency],0)/COUNT(Table7[Recency]),1)</f>
        <v>1</v>
      </c>
      <c r="G2158">
        <f>CEILING(5*_xlfn.RANK.EQ(Table7[[#This Row],[Frequency]],Table7[Frequency],1)/COUNT(Table7[Frequency]),1)</f>
        <v>1</v>
      </c>
      <c r="H2158">
        <f>CEILING(5*_xlfn.RANK.EQ(Table7[[#This Row],[Monetary]],Table7[Monetary],1)/COUNT(Table7[Monetary]),1)</f>
        <v>1</v>
      </c>
      <c r="I2158" t="str">
        <f>_xlfn.CONCAT(Table7[[#This Row],[R score]],Table7[[#This Row],[F score]],Table7[[#This Row],[M score]])</f>
        <v>111</v>
      </c>
      <c r="J21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59" spans="1:10" x14ac:dyDescent="0.3">
      <c r="A2159">
        <v>15375</v>
      </c>
      <c r="B2159" s="1">
        <v>40196.651388888888</v>
      </c>
      <c r="C2159" s="2">
        <v>325.1826388888876</v>
      </c>
      <c r="D2159">
        <v>1</v>
      </c>
      <c r="E2159" s="5">
        <v>60.96</v>
      </c>
      <c r="F2159">
        <f>CEILING(5*_xlfn.RANK.EQ(Table7[[#This Row],[Recency]],Table7[Recency],0)/COUNT(Table7[Recency]),1)</f>
        <v>1</v>
      </c>
      <c r="G2159">
        <f>CEILING(5*_xlfn.RANK.EQ(Table7[[#This Row],[Frequency]],Table7[Frequency],1)/COUNT(Table7[Frequency]),1)</f>
        <v>1</v>
      </c>
      <c r="H2159">
        <f>CEILING(5*_xlfn.RANK.EQ(Table7[[#This Row],[Monetary]],Table7[Monetary],1)/COUNT(Table7[Monetary]),1)</f>
        <v>1</v>
      </c>
      <c r="I2159" t="str">
        <f>_xlfn.CONCAT(Table7[[#This Row],[R score]],Table7[[#This Row],[F score]],Table7[[#This Row],[M score]])</f>
        <v>111</v>
      </c>
      <c r="J21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60" spans="1:10" x14ac:dyDescent="0.3">
      <c r="A2160">
        <v>15377</v>
      </c>
      <c r="B2160" s="1">
        <v>40504.371527777781</v>
      </c>
      <c r="C2160" s="2">
        <v>17.462499999994179</v>
      </c>
      <c r="D2160">
        <v>4</v>
      </c>
      <c r="E2160" s="5">
        <v>1211.75</v>
      </c>
      <c r="F2160">
        <f>CEILING(5*_xlfn.RANK.EQ(Table7[[#This Row],[Recency]],Table7[Recency],0)/COUNT(Table7[Recency]),1)</f>
        <v>4</v>
      </c>
      <c r="G2160">
        <f>CEILING(5*_xlfn.RANK.EQ(Table7[[#This Row],[Frequency]],Table7[Frequency],1)/COUNT(Table7[Frequency]),1)</f>
        <v>4</v>
      </c>
      <c r="H2160">
        <f>CEILING(5*_xlfn.RANK.EQ(Table7[[#This Row],[Monetary]],Table7[Monetary],1)/COUNT(Table7[Monetary]),1)</f>
        <v>4</v>
      </c>
      <c r="I2160" t="str">
        <f>_xlfn.CONCAT(Table7[[#This Row],[R score]],Table7[[#This Row],[F score]],Table7[[#This Row],[M score]])</f>
        <v>444</v>
      </c>
      <c r="J21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61" spans="1:10" x14ac:dyDescent="0.3">
      <c r="A2161">
        <v>15378</v>
      </c>
      <c r="B2161" s="1">
        <v>40424.479166666664</v>
      </c>
      <c r="C2161" s="2">
        <v>97.354861111110949</v>
      </c>
      <c r="D2161">
        <v>2</v>
      </c>
      <c r="E2161" s="5">
        <v>246.5</v>
      </c>
      <c r="F2161">
        <f>CEILING(5*_xlfn.RANK.EQ(Table7[[#This Row],[Recency]],Table7[Recency],0)/COUNT(Table7[Recency]),1)</f>
        <v>2</v>
      </c>
      <c r="G2161">
        <f>CEILING(5*_xlfn.RANK.EQ(Table7[[#This Row],[Frequency]],Table7[Frequency],1)/COUNT(Table7[Frequency]),1)</f>
        <v>2</v>
      </c>
      <c r="H2161">
        <f>CEILING(5*_xlfn.RANK.EQ(Table7[[#This Row],[Monetary]],Table7[Monetary],1)/COUNT(Table7[Monetary]),1)</f>
        <v>1</v>
      </c>
      <c r="I2161" t="str">
        <f>_xlfn.CONCAT(Table7[[#This Row],[R score]],Table7[[#This Row],[F score]],Table7[[#This Row],[M score]])</f>
        <v>221</v>
      </c>
      <c r="J21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62" spans="1:10" x14ac:dyDescent="0.3">
      <c r="A2162">
        <v>15379</v>
      </c>
      <c r="B2162" s="1">
        <v>40486.499305555553</v>
      </c>
      <c r="C2162" s="2">
        <v>35.334722222221899</v>
      </c>
      <c r="D2162">
        <v>1</v>
      </c>
      <c r="E2162" s="5">
        <v>1174.5500000000002</v>
      </c>
      <c r="F2162">
        <f>CEILING(5*_xlfn.RANK.EQ(Table7[[#This Row],[Recency]],Table7[Recency],0)/COUNT(Table7[Recency]),1)</f>
        <v>3</v>
      </c>
      <c r="G2162">
        <f>CEILING(5*_xlfn.RANK.EQ(Table7[[#This Row],[Frequency]],Table7[Frequency],1)/COUNT(Table7[Frequency]),1)</f>
        <v>1</v>
      </c>
      <c r="H2162">
        <f>CEILING(5*_xlfn.RANK.EQ(Table7[[#This Row],[Monetary]],Table7[Monetary],1)/COUNT(Table7[Monetary]),1)</f>
        <v>4</v>
      </c>
      <c r="I2162" t="str">
        <f>_xlfn.CONCAT(Table7[[#This Row],[R score]],Table7[[#This Row],[F score]],Table7[[#This Row],[M score]])</f>
        <v>314</v>
      </c>
      <c r="J21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63" spans="1:10" x14ac:dyDescent="0.3">
      <c r="A2163">
        <v>15380</v>
      </c>
      <c r="B2163" s="1">
        <v>40521.625694444447</v>
      </c>
      <c r="C2163" s="2">
        <v>0.20833333332848269</v>
      </c>
      <c r="D2163">
        <v>7</v>
      </c>
      <c r="E2163" s="5">
        <v>1788.8</v>
      </c>
      <c r="F2163">
        <f>CEILING(5*_xlfn.RANK.EQ(Table7[[#This Row],[Recency]],Table7[Recency],0)/COUNT(Table7[Recency]),1)</f>
        <v>5</v>
      </c>
      <c r="G2163">
        <f>CEILING(5*_xlfn.RANK.EQ(Table7[[#This Row],[Frequency]],Table7[Frequency],1)/COUNT(Table7[Frequency]),1)</f>
        <v>5</v>
      </c>
      <c r="H2163">
        <f>CEILING(5*_xlfn.RANK.EQ(Table7[[#This Row],[Monetary]],Table7[Monetary],1)/COUNT(Table7[Monetary]),1)</f>
        <v>4</v>
      </c>
      <c r="I2163" t="str">
        <f>_xlfn.CONCAT(Table7[[#This Row],[R score]],Table7[[#This Row],[F score]],Table7[[#This Row],[M score]])</f>
        <v>554</v>
      </c>
      <c r="J21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64" spans="1:10" x14ac:dyDescent="0.3">
      <c r="A2164">
        <v>15381</v>
      </c>
      <c r="B2164" s="1">
        <v>40463.563888888886</v>
      </c>
      <c r="C2164" s="2">
        <v>58.270138888889051</v>
      </c>
      <c r="D2164">
        <v>3</v>
      </c>
      <c r="E2164" s="5">
        <v>1293.7200000000003</v>
      </c>
      <c r="F2164">
        <f>CEILING(5*_xlfn.RANK.EQ(Table7[[#This Row],[Recency]],Table7[Recency],0)/COUNT(Table7[Recency]),1)</f>
        <v>3</v>
      </c>
      <c r="G2164">
        <f>CEILING(5*_xlfn.RANK.EQ(Table7[[#This Row],[Frequency]],Table7[Frequency],1)/COUNT(Table7[Frequency]),1)</f>
        <v>3</v>
      </c>
      <c r="H2164">
        <f>CEILING(5*_xlfn.RANK.EQ(Table7[[#This Row],[Monetary]],Table7[Monetary],1)/COUNT(Table7[Monetary]),1)</f>
        <v>4</v>
      </c>
      <c r="I2164" t="str">
        <f>_xlfn.CONCAT(Table7[[#This Row],[R score]],Table7[[#This Row],[F score]],Table7[[#This Row],[M score]])</f>
        <v>334</v>
      </c>
      <c r="J21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65" spans="1:10" x14ac:dyDescent="0.3">
      <c r="A2165">
        <v>15382</v>
      </c>
      <c r="B2165" s="1">
        <v>40512.406944444447</v>
      </c>
      <c r="C2165" s="2">
        <v>9.4270833333284827</v>
      </c>
      <c r="D2165">
        <v>6</v>
      </c>
      <c r="E2165" s="5">
        <v>7777.8399999999983</v>
      </c>
      <c r="F2165">
        <f>CEILING(5*_xlfn.RANK.EQ(Table7[[#This Row],[Recency]],Table7[Recency],0)/COUNT(Table7[Recency]),1)</f>
        <v>5</v>
      </c>
      <c r="G2165">
        <f>CEILING(5*_xlfn.RANK.EQ(Table7[[#This Row],[Frequency]],Table7[Frequency],1)/COUNT(Table7[Frequency]),1)</f>
        <v>4</v>
      </c>
      <c r="H2165">
        <f>CEILING(5*_xlfn.RANK.EQ(Table7[[#This Row],[Monetary]],Table7[Monetary],1)/COUNT(Table7[Monetary]),1)</f>
        <v>5</v>
      </c>
      <c r="I2165" t="str">
        <f>_xlfn.CONCAT(Table7[[#This Row],[R score]],Table7[[#This Row],[F score]],Table7[[#This Row],[M score]])</f>
        <v>545</v>
      </c>
      <c r="J21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66" spans="1:10" x14ac:dyDescent="0.3">
      <c r="A2166">
        <v>15384</v>
      </c>
      <c r="B2166" s="1">
        <v>40505.50277777778</v>
      </c>
      <c r="C2166" s="2">
        <v>16.331249999995634</v>
      </c>
      <c r="D2166">
        <v>2</v>
      </c>
      <c r="E2166" s="5">
        <v>1385.38</v>
      </c>
      <c r="F2166">
        <f>CEILING(5*_xlfn.RANK.EQ(Table7[[#This Row],[Recency]],Table7[Recency],0)/COUNT(Table7[Recency]),1)</f>
        <v>4</v>
      </c>
      <c r="G2166">
        <f>CEILING(5*_xlfn.RANK.EQ(Table7[[#This Row],[Frequency]],Table7[Frequency],1)/COUNT(Table7[Frequency]),1)</f>
        <v>2</v>
      </c>
      <c r="H2166">
        <f>CEILING(5*_xlfn.RANK.EQ(Table7[[#This Row],[Monetary]],Table7[Monetary],1)/COUNT(Table7[Monetary]),1)</f>
        <v>4</v>
      </c>
      <c r="I2166" t="str">
        <f>_xlfn.CONCAT(Table7[[#This Row],[R score]],Table7[[#This Row],[F score]],Table7[[#This Row],[M score]])</f>
        <v>424</v>
      </c>
      <c r="J21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67" spans="1:10" x14ac:dyDescent="0.3">
      <c r="A2167">
        <v>15385</v>
      </c>
      <c r="B2167" s="1">
        <v>40494.519444444442</v>
      </c>
      <c r="C2167" s="2">
        <v>27.314583333332848</v>
      </c>
      <c r="D2167">
        <v>2</v>
      </c>
      <c r="E2167" s="5">
        <v>625.20000000000005</v>
      </c>
      <c r="F2167">
        <f>CEILING(5*_xlfn.RANK.EQ(Table7[[#This Row],[Recency]],Table7[Recency],0)/COUNT(Table7[Recency]),1)</f>
        <v>4</v>
      </c>
      <c r="G2167">
        <f>CEILING(5*_xlfn.RANK.EQ(Table7[[#This Row],[Frequency]],Table7[Frequency],1)/COUNT(Table7[Frequency]),1)</f>
        <v>2</v>
      </c>
      <c r="H2167">
        <f>CEILING(5*_xlfn.RANK.EQ(Table7[[#This Row],[Monetary]],Table7[Monetary],1)/COUNT(Table7[Monetary]),1)</f>
        <v>3</v>
      </c>
      <c r="I2167" t="str">
        <f>_xlfn.CONCAT(Table7[[#This Row],[R score]],Table7[[#This Row],[F score]],Table7[[#This Row],[M score]])</f>
        <v>423</v>
      </c>
      <c r="J21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68" spans="1:10" x14ac:dyDescent="0.3">
      <c r="A2168">
        <v>15387</v>
      </c>
      <c r="B2168" s="1">
        <v>40394.670138888891</v>
      </c>
      <c r="C2168" s="2">
        <v>127.16388888888469</v>
      </c>
      <c r="D2168">
        <v>1</v>
      </c>
      <c r="E2168" s="5">
        <v>468.64999999999981</v>
      </c>
      <c r="F2168">
        <f>CEILING(5*_xlfn.RANK.EQ(Table7[[#This Row],[Recency]],Table7[Recency],0)/COUNT(Table7[Recency]),1)</f>
        <v>2</v>
      </c>
      <c r="G2168">
        <f>CEILING(5*_xlfn.RANK.EQ(Table7[[#This Row],[Frequency]],Table7[Frequency],1)/COUNT(Table7[Frequency]),1)</f>
        <v>1</v>
      </c>
      <c r="H2168">
        <f>CEILING(5*_xlfn.RANK.EQ(Table7[[#This Row],[Monetary]],Table7[Monetary],1)/COUNT(Table7[Monetary]),1)</f>
        <v>2</v>
      </c>
      <c r="I2168" t="str">
        <f>_xlfn.CONCAT(Table7[[#This Row],[R score]],Table7[[#This Row],[F score]],Table7[[#This Row],[M score]])</f>
        <v>212</v>
      </c>
      <c r="J21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69" spans="1:10" x14ac:dyDescent="0.3">
      <c r="A2169">
        <v>15389</v>
      </c>
      <c r="B2169" s="1">
        <v>40486.807638888888</v>
      </c>
      <c r="C2169" s="2">
        <v>35.026388888887595</v>
      </c>
      <c r="D2169">
        <v>4</v>
      </c>
      <c r="E2169" s="5">
        <v>2233.8000000000002</v>
      </c>
      <c r="F2169">
        <f>CEILING(5*_xlfn.RANK.EQ(Table7[[#This Row],[Recency]],Table7[Recency],0)/COUNT(Table7[Recency]),1)</f>
        <v>4</v>
      </c>
      <c r="G2169">
        <f>CEILING(5*_xlfn.RANK.EQ(Table7[[#This Row],[Frequency]],Table7[Frequency],1)/COUNT(Table7[Frequency]),1)</f>
        <v>4</v>
      </c>
      <c r="H2169">
        <f>CEILING(5*_xlfn.RANK.EQ(Table7[[#This Row],[Monetary]],Table7[Monetary],1)/COUNT(Table7[Monetary]),1)</f>
        <v>5</v>
      </c>
      <c r="I2169" t="str">
        <f>_xlfn.CONCAT(Table7[[#This Row],[R score]],Table7[[#This Row],[F score]],Table7[[#This Row],[M score]])</f>
        <v>445</v>
      </c>
      <c r="J21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70" spans="1:10" x14ac:dyDescent="0.3">
      <c r="A2170">
        <v>15390</v>
      </c>
      <c r="B2170" s="1">
        <v>40490.638194444444</v>
      </c>
      <c r="C2170" s="2">
        <v>31.195833333331393</v>
      </c>
      <c r="D2170">
        <v>2</v>
      </c>
      <c r="E2170" s="5">
        <v>1216.6600000000001</v>
      </c>
      <c r="F2170">
        <f>CEILING(5*_xlfn.RANK.EQ(Table7[[#This Row],[Recency]],Table7[Recency],0)/COUNT(Table7[Recency]),1)</f>
        <v>4</v>
      </c>
      <c r="G2170">
        <f>CEILING(5*_xlfn.RANK.EQ(Table7[[#This Row],[Frequency]],Table7[Frequency],1)/COUNT(Table7[Frequency]),1)</f>
        <v>2</v>
      </c>
      <c r="H2170">
        <f>CEILING(5*_xlfn.RANK.EQ(Table7[[#This Row],[Monetary]],Table7[Monetary],1)/COUNT(Table7[Monetary]),1)</f>
        <v>4</v>
      </c>
      <c r="I2170" t="str">
        <f>_xlfn.CONCAT(Table7[[#This Row],[R score]],Table7[[#This Row],[F score]],Table7[[#This Row],[M score]])</f>
        <v>424</v>
      </c>
      <c r="J21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71" spans="1:10" x14ac:dyDescent="0.3">
      <c r="A2171">
        <v>15391</v>
      </c>
      <c r="B2171" s="1">
        <v>40302.62777777778</v>
      </c>
      <c r="C2171" s="2">
        <v>219.20624999999563</v>
      </c>
      <c r="D2171">
        <v>1</v>
      </c>
      <c r="E2171" s="5">
        <v>289.86999999999995</v>
      </c>
      <c r="F2171">
        <f>CEILING(5*_xlfn.RANK.EQ(Table7[[#This Row],[Recency]],Table7[Recency],0)/COUNT(Table7[Recency]),1)</f>
        <v>1</v>
      </c>
      <c r="G2171">
        <f>CEILING(5*_xlfn.RANK.EQ(Table7[[#This Row],[Frequency]],Table7[Frequency],1)/COUNT(Table7[Frequency]),1)</f>
        <v>1</v>
      </c>
      <c r="H2171">
        <f>CEILING(5*_xlfn.RANK.EQ(Table7[[#This Row],[Monetary]],Table7[Monetary],1)/COUNT(Table7[Monetary]),1)</f>
        <v>2</v>
      </c>
      <c r="I2171" t="str">
        <f>_xlfn.CONCAT(Table7[[#This Row],[R score]],Table7[[#This Row],[F score]],Table7[[#This Row],[M score]])</f>
        <v>112</v>
      </c>
      <c r="J21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72" spans="1:10" x14ac:dyDescent="0.3">
      <c r="A2172">
        <v>15392</v>
      </c>
      <c r="B2172" s="1">
        <v>40512.409722222219</v>
      </c>
      <c r="C2172" s="2">
        <v>9.4243055555562023</v>
      </c>
      <c r="D2172">
        <v>3</v>
      </c>
      <c r="E2172" s="5">
        <v>1376.0899999999995</v>
      </c>
      <c r="F2172">
        <f>CEILING(5*_xlfn.RANK.EQ(Table7[[#This Row],[Recency]],Table7[Recency],0)/COUNT(Table7[Recency]),1)</f>
        <v>5</v>
      </c>
      <c r="G2172">
        <f>CEILING(5*_xlfn.RANK.EQ(Table7[[#This Row],[Frequency]],Table7[Frequency],1)/COUNT(Table7[Frequency]),1)</f>
        <v>3</v>
      </c>
      <c r="H2172">
        <f>CEILING(5*_xlfn.RANK.EQ(Table7[[#This Row],[Monetary]],Table7[Monetary],1)/COUNT(Table7[Monetary]),1)</f>
        <v>4</v>
      </c>
      <c r="I2172" t="str">
        <f>_xlfn.CONCAT(Table7[[#This Row],[R score]],Table7[[#This Row],[F score]],Table7[[#This Row],[M score]])</f>
        <v>534</v>
      </c>
      <c r="J21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73" spans="1:10" x14ac:dyDescent="0.3">
      <c r="A2173">
        <v>15393</v>
      </c>
      <c r="B2173" s="1">
        <v>40319.481944444444</v>
      </c>
      <c r="C2173" s="2">
        <v>202.35208333333139</v>
      </c>
      <c r="D2173">
        <v>3</v>
      </c>
      <c r="E2173" s="5">
        <v>659.4799999999999</v>
      </c>
      <c r="F2173">
        <f>CEILING(5*_xlfn.RANK.EQ(Table7[[#This Row],[Recency]],Table7[Recency],0)/COUNT(Table7[Recency]),1)</f>
        <v>1</v>
      </c>
      <c r="G2173">
        <f>CEILING(5*_xlfn.RANK.EQ(Table7[[#This Row],[Frequency]],Table7[Frequency],1)/COUNT(Table7[Frequency]),1)</f>
        <v>3</v>
      </c>
      <c r="H2173">
        <f>CEILING(5*_xlfn.RANK.EQ(Table7[[#This Row],[Monetary]],Table7[Monetary],1)/COUNT(Table7[Monetary]),1)</f>
        <v>3</v>
      </c>
      <c r="I2173" t="str">
        <f>_xlfn.CONCAT(Table7[[#This Row],[R score]],Table7[[#This Row],[F score]],Table7[[#This Row],[M score]])</f>
        <v>133</v>
      </c>
      <c r="J21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74" spans="1:10" x14ac:dyDescent="0.3">
      <c r="A2174">
        <v>15394</v>
      </c>
      <c r="B2174" s="1">
        <v>40491.518055555556</v>
      </c>
      <c r="C2174" s="2">
        <v>30.315972222218988</v>
      </c>
      <c r="D2174">
        <v>7</v>
      </c>
      <c r="E2174" s="5">
        <v>3103.2599999999993</v>
      </c>
      <c r="F2174">
        <f>CEILING(5*_xlfn.RANK.EQ(Table7[[#This Row],[Recency]],Table7[Recency],0)/COUNT(Table7[Recency]),1)</f>
        <v>4</v>
      </c>
      <c r="G2174">
        <f>CEILING(5*_xlfn.RANK.EQ(Table7[[#This Row],[Frequency]],Table7[Frequency],1)/COUNT(Table7[Frequency]),1)</f>
        <v>5</v>
      </c>
      <c r="H2174">
        <f>CEILING(5*_xlfn.RANK.EQ(Table7[[#This Row],[Monetary]],Table7[Monetary],1)/COUNT(Table7[Monetary]),1)</f>
        <v>5</v>
      </c>
      <c r="I2174" t="str">
        <f>_xlfn.CONCAT(Table7[[#This Row],[R score]],Table7[[#This Row],[F score]],Table7[[#This Row],[M score]])</f>
        <v>455</v>
      </c>
      <c r="J21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175" spans="1:10" x14ac:dyDescent="0.3">
      <c r="A2175">
        <v>15396</v>
      </c>
      <c r="B2175" s="1">
        <v>40303.37777777778</v>
      </c>
      <c r="C2175" s="2">
        <v>218.45624999999563</v>
      </c>
      <c r="D2175">
        <v>1</v>
      </c>
      <c r="E2175" s="5">
        <v>508.2</v>
      </c>
      <c r="F2175">
        <f>CEILING(5*_xlfn.RANK.EQ(Table7[[#This Row],[Recency]],Table7[Recency],0)/COUNT(Table7[Recency]),1)</f>
        <v>1</v>
      </c>
      <c r="G2175">
        <f>CEILING(5*_xlfn.RANK.EQ(Table7[[#This Row],[Frequency]],Table7[Frequency],1)/COUNT(Table7[Frequency]),1)</f>
        <v>1</v>
      </c>
      <c r="H2175">
        <f>CEILING(5*_xlfn.RANK.EQ(Table7[[#This Row],[Monetary]],Table7[Monetary],1)/COUNT(Table7[Monetary]),1)</f>
        <v>3</v>
      </c>
      <c r="I2175" t="str">
        <f>_xlfn.CONCAT(Table7[[#This Row],[R score]],Table7[[#This Row],[F score]],Table7[[#This Row],[M score]])</f>
        <v>113</v>
      </c>
      <c r="J21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76" spans="1:10" x14ac:dyDescent="0.3">
      <c r="A2176">
        <v>15400</v>
      </c>
      <c r="B2176" s="1">
        <v>40466.5</v>
      </c>
      <c r="C2176" s="2">
        <v>55.334027777775191</v>
      </c>
      <c r="D2176">
        <v>3</v>
      </c>
      <c r="E2176" s="5">
        <v>586.09999999999991</v>
      </c>
      <c r="F2176">
        <f>CEILING(5*_xlfn.RANK.EQ(Table7[[#This Row],[Recency]],Table7[Recency],0)/COUNT(Table7[Recency]),1)</f>
        <v>3</v>
      </c>
      <c r="G2176">
        <f>CEILING(5*_xlfn.RANK.EQ(Table7[[#This Row],[Frequency]],Table7[Frequency],1)/COUNT(Table7[Frequency]),1)</f>
        <v>3</v>
      </c>
      <c r="H2176">
        <f>CEILING(5*_xlfn.RANK.EQ(Table7[[#This Row],[Monetary]],Table7[Monetary],1)/COUNT(Table7[Monetary]),1)</f>
        <v>3</v>
      </c>
      <c r="I2176" t="str">
        <f>_xlfn.CONCAT(Table7[[#This Row],[R score]],Table7[[#This Row],[F score]],Table7[[#This Row],[M score]])</f>
        <v>333</v>
      </c>
      <c r="J21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77" spans="1:10" x14ac:dyDescent="0.3">
      <c r="A2177">
        <v>15401</v>
      </c>
      <c r="B2177" s="1">
        <v>40434.570833333331</v>
      </c>
      <c r="C2177" s="2">
        <v>87.263194444443798</v>
      </c>
      <c r="D2177">
        <v>2</v>
      </c>
      <c r="E2177" s="5">
        <v>216.94999999999996</v>
      </c>
      <c r="F2177">
        <f>CEILING(5*_xlfn.RANK.EQ(Table7[[#This Row],[Recency]],Table7[Recency],0)/COUNT(Table7[Recency]),1)</f>
        <v>2</v>
      </c>
      <c r="G2177">
        <f>CEILING(5*_xlfn.RANK.EQ(Table7[[#This Row],[Frequency]],Table7[Frequency],1)/COUNT(Table7[Frequency]),1)</f>
        <v>2</v>
      </c>
      <c r="H2177">
        <f>CEILING(5*_xlfn.RANK.EQ(Table7[[#This Row],[Monetary]],Table7[Monetary],1)/COUNT(Table7[Monetary]),1)</f>
        <v>1</v>
      </c>
      <c r="I2177" t="str">
        <f>_xlfn.CONCAT(Table7[[#This Row],[R score]],Table7[[#This Row],[F score]],Table7[[#This Row],[M score]])</f>
        <v>221</v>
      </c>
      <c r="J21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78" spans="1:10" x14ac:dyDescent="0.3">
      <c r="A2178">
        <v>15402</v>
      </c>
      <c r="B2178" s="1">
        <v>40499.540277777778</v>
      </c>
      <c r="C2178" s="2">
        <v>22.29374999999709</v>
      </c>
      <c r="D2178">
        <v>4</v>
      </c>
      <c r="E2178" s="5">
        <v>1203.7700000000007</v>
      </c>
      <c r="F2178">
        <f>CEILING(5*_xlfn.RANK.EQ(Table7[[#This Row],[Recency]],Table7[Recency],0)/COUNT(Table7[Recency]),1)</f>
        <v>4</v>
      </c>
      <c r="G2178">
        <f>CEILING(5*_xlfn.RANK.EQ(Table7[[#This Row],[Frequency]],Table7[Frequency],1)/COUNT(Table7[Frequency]),1)</f>
        <v>4</v>
      </c>
      <c r="H2178">
        <f>CEILING(5*_xlfn.RANK.EQ(Table7[[#This Row],[Monetary]],Table7[Monetary],1)/COUNT(Table7[Monetary]),1)</f>
        <v>4</v>
      </c>
      <c r="I2178" t="str">
        <f>_xlfn.CONCAT(Table7[[#This Row],[R score]],Table7[[#This Row],[F score]],Table7[[#This Row],[M score]])</f>
        <v>444</v>
      </c>
      <c r="J21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79" spans="1:10" x14ac:dyDescent="0.3">
      <c r="A2179">
        <v>15403</v>
      </c>
      <c r="B2179" s="1">
        <v>40395.51458333333</v>
      </c>
      <c r="C2179" s="2">
        <v>126.31944444444525</v>
      </c>
      <c r="D2179">
        <v>2</v>
      </c>
      <c r="E2179" s="5">
        <v>170.88000000000002</v>
      </c>
      <c r="F2179">
        <f>CEILING(5*_xlfn.RANK.EQ(Table7[[#This Row],[Recency]],Table7[Recency],0)/COUNT(Table7[Recency]),1)</f>
        <v>2</v>
      </c>
      <c r="G2179">
        <f>CEILING(5*_xlfn.RANK.EQ(Table7[[#This Row],[Frequency]],Table7[Frequency],1)/COUNT(Table7[Frequency]),1)</f>
        <v>2</v>
      </c>
      <c r="H2179">
        <f>CEILING(5*_xlfn.RANK.EQ(Table7[[#This Row],[Monetary]],Table7[Monetary],1)/COUNT(Table7[Monetary]),1)</f>
        <v>1</v>
      </c>
      <c r="I2179" t="str">
        <f>_xlfn.CONCAT(Table7[[#This Row],[R score]],Table7[[#This Row],[F score]],Table7[[#This Row],[M score]])</f>
        <v>221</v>
      </c>
      <c r="J21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80" spans="1:10" x14ac:dyDescent="0.3">
      <c r="A2180">
        <v>15404</v>
      </c>
      <c r="B2180" s="1">
        <v>40511.460416666669</v>
      </c>
      <c r="C2180" s="2">
        <v>10.373611111106584</v>
      </c>
      <c r="D2180">
        <v>1</v>
      </c>
      <c r="E2180" s="5">
        <v>257.05999999999995</v>
      </c>
      <c r="F2180">
        <f>CEILING(5*_xlfn.RANK.EQ(Table7[[#This Row],[Recency]],Table7[Recency],0)/COUNT(Table7[Recency]),1)</f>
        <v>5</v>
      </c>
      <c r="G2180">
        <f>CEILING(5*_xlfn.RANK.EQ(Table7[[#This Row],[Frequency]],Table7[Frequency],1)/COUNT(Table7[Frequency]),1)</f>
        <v>1</v>
      </c>
      <c r="H2180">
        <f>CEILING(5*_xlfn.RANK.EQ(Table7[[#This Row],[Monetary]],Table7[Monetary],1)/COUNT(Table7[Monetary]),1)</f>
        <v>2</v>
      </c>
      <c r="I2180" t="str">
        <f>_xlfn.CONCAT(Table7[[#This Row],[R score]],Table7[[#This Row],[F score]],Table7[[#This Row],[M score]])</f>
        <v>512</v>
      </c>
      <c r="J21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81" spans="1:10" x14ac:dyDescent="0.3">
      <c r="A2181">
        <v>15405</v>
      </c>
      <c r="B2181" s="1">
        <v>40310.663888888892</v>
      </c>
      <c r="C2181" s="2">
        <v>211.17013888888323</v>
      </c>
      <c r="D2181">
        <v>1</v>
      </c>
      <c r="E2181" s="5">
        <v>310.7399999999999</v>
      </c>
      <c r="F2181">
        <f>CEILING(5*_xlfn.RANK.EQ(Table7[[#This Row],[Recency]],Table7[Recency],0)/COUNT(Table7[Recency]),1)</f>
        <v>1</v>
      </c>
      <c r="G2181">
        <f>CEILING(5*_xlfn.RANK.EQ(Table7[[#This Row],[Frequency]],Table7[Frequency],1)/COUNT(Table7[Frequency]),1)</f>
        <v>1</v>
      </c>
      <c r="H2181">
        <f>CEILING(5*_xlfn.RANK.EQ(Table7[[#This Row],[Monetary]],Table7[Monetary],1)/COUNT(Table7[Monetary]),1)</f>
        <v>2</v>
      </c>
      <c r="I2181" t="str">
        <f>_xlfn.CONCAT(Table7[[#This Row],[R score]],Table7[[#This Row],[F score]],Table7[[#This Row],[M score]])</f>
        <v>112</v>
      </c>
      <c r="J21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82" spans="1:10" x14ac:dyDescent="0.3">
      <c r="A2182">
        <v>15406</v>
      </c>
      <c r="B2182" s="1">
        <v>40433.548611111109</v>
      </c>
      <c r="C2182" s="2">
        <v>88.285416666665697</v>
      </c>
      <c r="D2182">
        <v>2</v>
      </c>
      <c r="E2182" s="5">
        <v>465.1599999999998</v>
      </c>
      <c r="F2182">
        <f>CEILING(5*_xlfn.RANK.EQ(Table7[[#This Row],[Recency]],Table7[Recency],0)/COUNT(Table7[Recency]),1)</f>
        <v>2</v>
      </c>
      <c r="G2182">
        <f>CEILING(5*_xlfn.RANK.EQ(Table7[[#This Row],[Frequency]],Table7[Frequency],1)/COUNT(Table7[Frequency]),1)</f>
        <v>2</v>
      </c>
      <c r="H2182">
        <f>CEILING(5*_xlfn.RANK.EQ(Table7[[#This Row],[Monetary]],Table7[Monetary],1)/COUNT(Table7[Monetary]),1)</f>
        <v>2</v>
      </c>
      <c r="I2182" t="str">
        <f>_xlfn.CONCAT(Table7[[#This Row],[R score]],Table7[[#This Row],[F score]],Table7[[#This Row],[M score]])</f>
        <v>222</v>
      </c>
      <c r="J21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83" spans="1:10" x14ac:dyDescent="0.3">
      <c r="A2183">
        <v>15409</v>
      </c>
      <c r="B2183" s="1">
        <v>40165.649305555555</v>
      </c>
      <c r="C2183" s="2">
        <v>356.18472222222044</v>
      </c>
      <c r="D2183">
        <v>1</v>
      </c>
      <c r="E2183" s="5">
        <v>131.25</v>
      </c>
      <c r="F2183">
        <f>CEILING(5*_xlfn.RANK.EQ(Table7[[#This Row],[Recency]],Table7[Recency],0)/COUNT(Table7[Recency]),1)</f>
        <v>1</v>
      </c>
      <c r="G2183">
        <f>CEILING(5*_xlfn.RANK.EQ(Table7[[#This Row],[Frequency]],Table7[Frequency],1)/COUNT(Table7[Frequency]),1)</f>
        <v>1</v>
      </c>
      <c r="H2183">
        <f>CEILING(5*_xlfn.RANK.EQ(Table7[[#This Row],[Monetary]],Table7[Monetary],1)/COUNT(Table7[Monetary]),1)</f>
        <v>1</v>
      </c>
      <c r="I2183" t="str">
        <f>_xlfn.CONCAT(Table7[[#This Row],[R score]],Table7[[#This Row],[F score]],Table7[[#This Row],[M score]])</f>
        <v>111</v>
      </c>
      <c r="J21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84" spans="1:10" x14ac:dyDescent="0.3">
      <c r="A2184">
        <v>15410</v>
      </c>
      <c r="B2184" s="1">
        <v>40318.411805555559</v>
      </c>
      <c r="C2184" s="2">
        <v>203.42222222221608</v>
      </c>
      <c r="D2184">
        <v>2</v>
      </c>
      <c r="E2184" s="5">
        <v>1234.8800000000001</v>
      </c>
      <c r="F2184">
        <f>CEILING(5*_xlfn.RANK.EQ(Table7[[#This Row],[Recency]],Table7[Recency],0)/COUNT(Table7[Recency]),1)</f>
        <v>1</v>
      </c>
      <c r="G2184">
        <f>CEILING(5*_xlfn.RANK.EQ(Table7[[#This Row],[Frequency]],Table7[Frequency],1)/COUNT(Table7[Frequency]),1)</f>
        <v>2</v>
      </c>
      <c r="H2184">
        <f>CEILING(5*_xlfn.RANK.EQ(Table7[[#This Row],[Monetary]],Table7[Monetary],1)/COUNT(Table7[Monetary]),1)</f>
        <v>4</v>
      </c>
      <c r="I2184" t="str">
        <f>_xlfn.CONCAT(Table7[[#This Row],[R score]],Table7[[#This Row],[F score]],Table7[[#This Row],[M score]])</f>
        <v>124</v>
      </c>
      <c r="J21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85" spans="1:10" x14ac:dyDescent="0.3">
      <c r="A2185">
        <v>15413</v>
      </c>
      <c r="B2185" s="1">
        <v>40195.481249999997</v>
      </c>
      <c r="C2185" s="2">
        <v>326.3527777777781</v>
      </c>
      <c r="D2185">
        <v>5</v>
      </c>
      <c r="E2185" s="5">
        <v>6798.72</v>
      </c>
      <c r="F2185">
        <f>CEILING(5*_xlfn.RANK.EQ(Table7[[#This Row],[Recency]],Table7[Recency],0)/COUNT(Table7[Recency]),1)</f>
        <v>1</v>
      </c>
      <c r="G2185">
        <f>CEILING(5*_xlfn.RANK.EQ(Table7[[#This Row],[Frequency]],Table7[Frequency],1)/COUNT(Table7[Frequency]),1)</f>
        <v>4</v>
      </c>
      <c r="H2185">
        <f>CEILING(5*_xlfn.RANK.EQ(Table7[[#This Row],[Monetary]],Table7[Monetary],1)/COUNT(Table7[Monetary]),1)</f>
        <v>5</v>
      </c>
      <c r="I2185" t="str">
        <f>_xlfn.CONCAT(Table7[[#This Row],[R score]],Table7[[#This Row],[F score]],Table7[[#This Row],[M score]])</f>
        <v>145</v>
      </c>
      <c r="J21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86" spans="1:10" x14ac:dyDescent="0.3">
      <c r="A2186">
        <v>15416</v>
      </c>
      <c r="B2186" s="1">
        <v>40408.408333333333</v>
      </c>
      <c r="C2186" s="2">
        <v>113.42569444444234</v>
      </c>
      <c r="D2186">
        <v>3</v>
      </c>
      <c r="E2186" s="5">
        <v>588.50000000000011</v>
      </c>
      <c r="F2186">
        <f>CEILING(5*_xlfn.RANK.EQ(Table7[[#This Row],[Recency]],Table7[Recency],0)/COUNT(Table7[Recency]),1)</f>
        <v>2</v>
      </c>
      <c r="G2186">
        <f>CEILING(5*_xlfn.RANK.EQ(Table7[[#This Row],[Frequency]],Table7[Frequency],1)/COUNT(Table7[Frequency]),1)</f>
        <v>3</v>
      </c>
      <c r="H2186">
        <f>CEILING(5*_xlfn.RANK.EQ(Table7[[#This Row],[Monetary]],Table7[Monetary],1)/COUNT(Table7[Monetary]),1)</f>
        <v>3</v>
      </c>
      <c r="I2186" t="str">
        <f>_xlfn.CONCAT(Table7[[#This Row],[R score]],Table7[[#This Row],[F score]],Table7[[#This Row],[M score]])</f>
        <v>233</v>
      </c>
      <c r="J21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87" spans="1:10" x14ac:dyDescent="0.3">
      <c r="A2187">
        <v>15418</v>
      </c>
      <c r="B2187" s="1">
        <v>40461.568055555559</v>
      </c>
      <c r="C2187" s="2">
        <v>60.265972222216078</v>
      </c>
      <c r="D2187">
        <v>2</v>
      </c>
      <c r="E2187" s="5">
        <v>449.42</v>
      </c>
      <c r="F2187">
        <f>CEILING(5*_xlfn.RANK.EQ(Table7[[#This Row],[Recency]],Table7[Recency],0)/COUNT(Table7[Recency]),1)</f>
        <v>3</v>
      </c>
      <c r="G2187">
        <f>CEILING(5*_xlfn.RANK.EQ(Table7[[#This Row],[Frequency]],Table7[Frequency],1)/COUNT(Table7[Frequency]),1)</f>
        <v>2</v>
      </c>
      <c r="H2187">
        <f>CEILING(5*_xlfn.RANK.EQ(Table7[[#This Row],[Monetary]],Table7[Monetary],1)/COUNT(Table7[Monetary]),1)</f>
        <v>2</v>
      </c>
      <c r="I2187" t="str">
        <f>_xlfn.CONCAT(Table7[[#This Row],[R score]],Table7[[#This Row],[F score]],Table7[[#This Row],[M score]])</f>
        <v>322</v>
      </c>
      <c r="J21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88" spans="1:10" x14ac:dyDescent="0.3">
      <c r="A2188">
        <v>15420</v>
      </c>
      <c r="B2188" s="1">
        <v>40452.656944444447</v>
      </c>
      <c r="C2188" s="2">
        <v>69.177083333328483</v>
      </c>
      <c r="D2188">
        <v>6</v>
      </c>
      <c r="E2188" s="5">
        <v>742.99999999999989</v>
      </c>
      <c r="F2188">
        <f>CEILING(5*_xlfn.RANK.EQ(Table7[[#This Row],[Recency]],Table7[Recency],0)/COUNT(Table7[Recency]),1)</f>
        <v>3</v>
      </c>
      <c r="G2188">
        <f>CEILING(5*_xlfn.RANK.EQ(Table7[[#This Row],[Frequency]],Table7[Frequency],1)/COUNT(Table7[Frequency]),1)</f>
        <v>4</v>
      </c>
      <c r="H2188">
        <f>CEILING(5*_xlfn.RANK.EQ(Table7[[#This Row],[Monetary]],Table7[Monetary],1)/COUNT(Table7[Monetary]),1)</f>
        <v>3</v>
      </c>
      <c r="I2188" t="str">
        <f>_xlfn.CONCAT(Table7[[#This Row],[R score]],Table7[[#This Row],[F score]],Table7[[#This Row],[M score]])</f>
        <v>343</v>
      </c>
      <c r="J21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89" spans="1:10" x14ac:dyDescent="0.3">
      <c r="A2189">
        <v>15421</v>
      </c>
      <c r="B2189" s="1">
        <v>40501.556250000001</v>
      </c>
      <c r="C2189" s="2">
        <v>20.277777777773736</v>
      </c>
      <c r="D2189">
        <v>6</v>
      </c>
      <c r="E2189" s="5">
        <v>2854.9800000000005</v>
      </c>
      <c r="F2189">
        <f>CEILING(5*_xlfn.RANK.EQ(Table7[[#This Row],[Recency]],Table7[Recency],0)/COUNT(Table7[Recency]),1)</f>
        <v>4</v>
      </c>
      <c r="G2189">
        <f>CEILING(5*_xlfn.RANK.EQ(Table7[[#This Row],[Frequency]],Table7[Frequency],1)/COUNT(Table7[Frequency]),1)</f>
        <v>4</v>
      </c>
      <c r="H2189">
        <f>CEILING(5*_xlfn.RANK.EQ(Table7[[#This Row],[Monetary]],Table7[Monetary],1)/COUNT(Table7[Monetary]),1)</f>
        <v>5</v>
      </c>
      <c r="I2189" t="str">
        <f>_xlfn.CONCAT(Table7[[#This Row],[R score]],Table7[[#This Row],[F score]],Table7[[#This Row],[M score]])</f>
        <v>445</v>
      </c>
      <c r="J21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90" spans="1:10" x14ac:dyDescent="0.3">
      <c r="A2190">
        <v>15422</v>
      </c>
      <c r="B2190" s="1">
        <v>40507.708333333336</v>
      </c>
      <c r="C2190" s="2">
        <v>14.125694444439432</v>
      </c>
      <c r="D2190">
        <v>5</v>
      </c>
      <c r="E2190" s="5">
        <v>1522.2700000000004</v>
      </c>
      <c r="F2190">
        <f>CEILING(5*_xlfn.RANK.EQ(Table7[[#This Row],[Recency]],Table7[Recency],0)/COUNT(Table7[Recency]),1)</f>
        <v>5</v>
      </c>
      <c r="G2190">
        <f>CEILING(5*_xlfn.RANK.EQ(Table7[[#This Row],[Frequency]],Table7[Frequency],1)/COUNT(Table7[Frequency]),1)</f>
        <v>4</v>
      </c>
      <c r="H2190">
        <f>CEILING(5*_xlfn.RANK.EQ(Table7[[#This Row],[Monetary]],Table7[Monetary],1)/COUNT(Table7[Monetary]),1)</f>
        <v>4</v>
      </c>
      <c r="I2190" t="str">
        <f>_xlfn.CONCAT(Table7[[#This Row],[R score]],Table7[[#This Row],[F score]],Table7[[#This Row],[M score]])</f>
        <v>544</v>
      </c>
      <c r="J21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91" spans="1:10" x14ac:dyDescent="0.3">
      <c r="A2191">
        <v>15423</v>
      </c>
      <c r="B2191" s="1">
        <v>40305.38958333333</v>
      </c>
      <c r="C2191" s="2">
        <v>216.44444444444525</v>
      </c>
      <c r="D2191">
        <v>2</v>
      </c>
      <c r="E2191" s="5">
        <v>223.39</v>
      </c>
      <c r="F2191">
        <f>CEILING(5*_xlfn.RANK.EQ(Table7[[#This Row],[Recency]],Table7[Recency],0)/COUNT(Table7[Recency]),1)</f>
        <v>1</v>
      </c>
      <c r="G2191">
        <f>CEILING(5*_xlfn.RANK.EQ(Table7[[#This Row],[Frequency]],Table7[Frequency],1)/COUNT(Table7[Frequency]),1)</f>
        <v>2</v>
      </c>
      <c r="H2191">
        <f>CEILING(5*_xlfn.RANK.EQ(Table7[[#This Row],[Monetary]],Table7[Monetary],1)/COUNT(Table7[Monetary]),1)</f>
        <v>1</v>
      </c>
      <c r="I2191" t="str">
        <f>_xlfn.CONCAT(Table7[[#This Row],[R score]],Table7[[#This Row],[F score]],Table7[[#This Row],[M score]])</f>
        <v>121</v>
      </c>
      <c r="J21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92" spans="1:10" x14ac:dyDescent="0.3">
      <c r="A2192">
        <v>15424</v>
      </c>
      <c r="B2192" s="1">
        <v>40423.720138888886</v>
      </c>
      <c r="C2192" s="2">
        <v>98.113888888889051</v>
      </c>
      <c r="D2192">
        <v>1</v>
      </c>
      <c r="E2192" s="5">
        <v>214.44</v>
      </c>
      <c r="F2192">
        <f>CEILING(5*_xlfn.RANK.EQ(Table7[[#This Row],[Recency]],Table7[Recency],0)/COUNT(Table7[Recency]),1)</f>
        <v>2</v>
      </c>
      <c r="G2192">
        <f>CEILING(5*_xlfn.RANK.EQ(Table7[[#This Row],[Frequency]],Table7[Frequency],1)/COUNT(Table7[Frequency]),1)</f>
        <v>1</v>
      </c>
      <c r="H2192">
        <f>CEILING(5*_xlfn.RANK.EQ(Table7[[#This Row],[Monetary]],Table7[Monetary],1)/COUNT(Table7[Monetary]),1)</f>
        <v>1</v>
      </c>
      <c r="I2192" t="str">
        <f>_xlfn.CONCAT(Table7[[#This Row],[R score]],Table7[[#This Row],[F score]],Table7[[#This Row],[M score]])</f>
        <v>211</v>
      </c>
      <c r="J21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93" spans="1:10" x14ac:dyDescent="0.3">
      <c r="A2193">
        <v>15425</v>
      </c>
      <c r="B2193" s="1">
        <v>40486.759027777778</v>
      </c>
      <c r="C2193" s="2">
        <v>35.07499999999709</v>
      </c>
      <c r="D2193">
        <v>4</v>
      </c>
      <c r="E2193" s="5">
        <v>1941.1199999999994</v>
      </c>
      <c r="F2193">
        <f>CEILING(5*_xlfn.RANK.EQ(Table7[[#This Row],[Recency]],Table7[Recency],0)/COUNT(Table7[Recency]),1)</f>
        <v>3</v>
      </c>
      <c r="G2193">
        <f>CEILING(5*_xlfn.RANK.EQ(Table7[[#This Row],[Frequency]],Table7[Frequency],1)/COUNT(Table7[Frequency]),1)</f>
        <v>4</v>
      </c>
      <c r="H2193">
        <f>CEILING(5*_xlfn.RANK.EQ(Table7[[#This Row],[Monetary]],Table7[Monetary],1)/COUNT(Table7[Monetary]),1)</f>
        <v>4</v>
      </c>
      <c r="I2193" t="str">
        <f>_xlfn.CONCAT(Table7[[#This Row],[R score]],Table7[[#This Row],[F score]],Table7[[#This Row],[M score]])</f>
        <v>344</v>
      </c>
      <c r="J21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94" spans="1:10" x14ac:dyDescent="0.3">
      <c r="A2194">
        <v>15426</v>
      </c>
      <c r="B2194" s="1">
        <v>40517.579861111109</v>
      </c>
      <c r="C2194" s="2">
        <v>4.2541666666656965</v>
      </c>
      <c r="D2194">
        <v>5</v>
      </c>
      <c r="E2194" s="5">
        <v>1134.8499999999999</v>
      </c>
      <c r="F2194">
        <f>CEILING(5*_xlfn.RANK.EQ(Table7[[#This Row],[Recency]],Table7[Recency],0)/COUNT(Table7[Recency]),1)</f>
        <v>5</v>
      </c>
      <c r="G2194">
        <f>CEILING(5*_xlfn.RANK.EQ(Table7[[#This Row],[Frequency]],Table7[Frequency],1)/COUNT(Table7[Frequency]),1)</f>
        <v>4</v>
      </c>
      <c r="H2194">
        <f>CEILING(5*_xlfn.RANK.EQ(Table7[[#This Row],[Monetary]],Table7[Monetary],1)/COUNT(Table7[Monetary]),1)</f>
        <v>4</v>
      </c>
      <c r="I2194" t="str">
        <f>_xlfn.CONCAT(Table7[[#This Row],[R score]],Table7[[#This Row],[F score]],Table7[[#This Row],[M score]])</f>
        <v>544</v>
      </c>
      <c r="J21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95" spans="1:10" x14ac:dyDescent="0.3">
      <c r="A2195">
        <v>15428</v>
      </c>
      <c r="B2195" s="1">
        <v>40499.573611111111</v>
      </c>
      <c r="C2195" s="2">
        <v>22.260416666664241</v>
      </c>
      <c r="D2195">
        <v>3</v>
      </c>
      <c r="E2195" s="5">
        <v>668.97</v>
      </c>
      <c r="F2195">
        <f>CEILING(5*_xlfn.RANK.EQ(Table7[[#This Row],[Recency]],Table7[Recency],0)/COUNT(Table7[Recency]),1)</f>
        <v>4</v>
      </c>
      <c r="G2195">
        <f>CEILING(5*_xlfn.RANK.EQ(Table7[[#This Row],[Frequency]],Table7[Frequency],1)/COUNT(Table7[Frequency]),1)</f>
        <v>3</v>
      </c>
      <c r="H2195">
        <f>CEILING(5*_xlfn.RANK.EQ(Table7[[#This Row],[Monetary]],Table7[Monetary],1)/COUNT(Table7[Monetary]),1)</f>
        <v>3</v>
      </c>
      <c r="I2195" t="str">
        <f>_xlfn.CONCAT(Table7[[#This Row],[R score]],Table7[[#This Row],[F score]],Table7[[#This Row],[M score]])</f>
        <v>433</v>
      </c>
      <c r="J21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196" spans="1:10" x14ac:dyDescent="0.3">
      <c r="A2196">
        <v>15430</v>
      </c>
      <c r="B2196" s="1">
        <v>40419.445833333331</v>
      </c>
      <c r="C2196" s="2">
        <v>102.3881944444438</v>
      </c>
      <c r="D2196">
        <v>2</v>
      </c>
      <c r="E2196" s="5">
        <v>954.74999999999989</v>
      </c>
      <c r="F2196">
        <f>CEILING(5*_xlfn.RANK.EQ(Table7[[#This Row],[Recency]],Table7[Recency],0)/COUNT(Table7[Recency]),1)</f>
        <v>2</v>
      </c>
      <c r="G2196">
        <f>CEILING(5*_xlfn.RANK.EQ(Table7[[#This Row],[Frequency]],Table7[Frequency],1)/COUNT(Table7[Frequency]),1)</f>
        <v>2</v>
      </c>
      <c r="H2196">
        <f>CEILING(5*_xlfn.RANK.EQ(Table7[[#This Row],[Monetary]],Table7[Monetary],1)/COUNT(Table7[Monetary]),1)</f>
        <v>3</v>
      </c>
      <c r="I2196" t="str">
        <f>_xlfn.CONCAT(Table7[[#This Row],[R score]],Table7[[#This Row],[F score]],Table7[[#This Row],[M score]])</f>
        <v>223</v>
      </c>
      <c r="J21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97" spans="1:10" x14ac:dyDescent="0.3">
      <c r="A2197">
        <v>15431</v>
      </c>
      <c r="B2197" s="1">
        <v>40384.530555555553</v>
      </c>
      <c r="C2197" s="2">
        <v>137.3034722222219</v>
      </c>
      <c r="D2197">
        <v>1</v>
      </c>
      <c r="E2197" s="5">
        <v>153.24</v>
      </c>
      <c r="F2197">
        <f>CEILING(5*_xlfn.RANK.EQ(Table7[[#This Row],[Recency]],Table7[Recency],0)/COUNT(Table7[Recency]),1)</f>
        <v>2</v>
      </c>
      <c r="G2197">
        <f>CEILING(5*_xlfn.RANK.EQ(Table7[[#This Row],[Frequency]],Table7[Frequency],1)/COUNT(Table7[Frequency]),1)</f>
        <v>1</v>
      </c>
      <c r="H2197">
        <f>CEILING(5*_xlfn.RANK.EQ(Table7[[#This Row],[Monetary]],Table7[Monetary],1)/COUNT(Table7[Monetary]),1)</f>
        <v>1</v>
      </c>
      <c r="I2197" t="str">
        <f>_xlfn.CONCAT(Table7[[#This Row],[R score]],Table7[[#This Row],[F score]],Table7[[#This Row],[M score]])</f>
        <v>211</v>
      </c>
      <c r="J21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98" spans="1:10" x14ac:dyDescent="0.3">
      <c r="A2198">
        <v>15432</v>
      </c>
      <c r="B2198" s="1">
        <v>40345.606944444444</v>
      </c>
      <c r="C2198" s="2">
        <v>176.22708333333139</v>
      </c>
      <c r="D2198">
        <v>1</v>
      </c>
      <c r="E2198" s="5">
        <v>149.57000000000002</v>
      </c>
      <c r="F2198">
        <f>CEILING(5*_xlfn.RANK.EQ(Table7[[#This Row],[Recency]],Table7[Recency],0)/COUNT(Table7[Recency]),1)</f>
        <v>1</v>
      </c>
      <c r="G2198">
        <f>CEILING(5*_xlfn.RANK.EQ(Table7[[#This Row],[Frequency]],Table7[Frequency],1)/COUNT(Table7[Frequency]),1)</f>
        <v>1</v>
      </c>
      <c r="H2198">
        <f>CEILING(5*_xlfn.RANK.EQ(Table7[[#This Row],[Monetary]],Table7[Monetary],1)/COUNT(Table7[Monetary]),1)</f>
        <v>1</v>
      </c>
      <c r="I2198" t="str">
        <f>_xlfn.CONCAT(Table7[[#This Row],[R score]],Table7[[#This Row],[F score]],Table7[[#This Row],[M score]])</f>
        <v>111</v>
      </c>
      <c r="J21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199" spans="1:10" x14ac:dyDescent="0.3">
      <c r="A2199">
        <v>15434</v>
      </c>
      <c r="B2199" s="1">
        <v>40512.656944444447</v>
      </c>
      <c r="C2199" s="2">
        <v>9.1770833333284827</v>
      </c>
      <c r="D2199">
        <v>6</v>
      </c>
      <c r="E2199" s="5">
        <v>1525.5800000000004</v>
      </c>
      <c r="F2199">
        <f>CEILING(5*_xlfn.RANK.EQ(Table7[[#This Row],[Recency]],Table7[Recency],0)/COUNT(Table7[Recency]),1)</f>
        <v>5</v>
      </c>
      <c r="G2199">
        <f>CEILING(5*_xlfn.RANK.EQ(Table7[[#This Row],[Frequency]],Table7[Frequency],1)/COUNT(Table7[Frequency]),1)</f>
        <v>4</v>
      </c>
      <c r="H2199">
        <f>CEILING(5*_xlfn.RANK.EQ(Table7[[#This Row],[Monetary]],Table7[Monetary],1)/COUNT(Table7[Monetary]),1)</f>
        <v>4</v>
      </c>
      <c r="I2199" t="str">
        <f>_xlfn.CONCAT(Table7[[#This Row],[R score]],Table7[[#This Row],[F score]],Table7[[#This Row],[M score]])</f>
        <v>544</v>
      </c>
      <c r="J21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00" spans="1:10" x14ac:dyDescent="0.3">
      <c r="A2200">
        <v>15437</v>
      </c>
      <c r="B2200" s="1">
        <v>40246.447916666664</v>
      </c>
      <c r="C2200" s="2">
        <v>275.38611111111095</v>
      </c>
      <c r="D2200">
        <v>1</v>
      </c>
      <c r="E2200" s="5">
        <v>193.29</v>
      </c>
      <c r="F2200">
        <f>CEILING(5*_xlfn.RANK.EQ(Table7[[#This Row],[Recency]],Table7[Recency],0)/COUNT(Table7[Recency]),1)</f>
        <v>1</v>
      </c>
      <c r="G2200">
        <f>CEILING(5*_xlfn.RANK.EQ(Table7[[#This Row],[Frequency]],Table7[Frequency],1)/COUNT(Table7[Frequency]),1)</f>
        <v>1</v>
      </c>
      <c r="H2200">
        <f>CEILING(5*_xlfn.RANK.EQ(Table7[[#This Row],[Monetary]],Table7[Monetary],1)/COUNT(Table7[Monetary]),1)</f>
        <v>1</v>
      </c>
      <c r="I2200" t="str">
        <f>_xlfn.CONCAT(Table7[[#This Row],[R score]],Table7[[#This Row],[F score]],Table7[[#This Row],[M score]])</f>
        <v>111</v>
      </c>
      <c r="J22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01" spans="1:10" x14ac:dyDescent="0.3">
      <c r="A2201">
        <v>15439</v>
      </c>
      <c r="B2201" s="1">
        <v>40482.443055555559</v>
      </c>
      <c r="C2201" s="2">
        <v>39.390972222216078</v>
      </c>
      <c r="D2201">
        <v>4</v>
      </c>
      <c r="E2201" s="5">
        <v>1269.0499999999997</v>
      </c>
      <c r="F2201">
        <f>CEILING(5*_xlfn.RANK.EQ(Table7[[#This Row],[Recency]],Table7[Recency],0)/COUNT(Table7[Recency]),1)</f>
        <v>3</v>
      </c>
      <c r="G2201">
        <f>CEILING(5*_xlfn.RANK.EQ(Table7[[#This Row],[Frequency]],Table7[Frequency],1)/COUNT(Table7[Frequency]),1)</f>
        <v>4</v>
      </c>
      <c r="H2201">
        <f>CEILING(5*_xlfn.RANK.EQ(Table7[[#This Row],[Monetary]],Table7[Monetary],1)/COUNT(Table7[Monetary]),1)</f>
        <v>4</v>
      </c>
      <c r="I2201" t="str">
        <f>_xlfn.CONCAT(Table7[[#This Row],[R score]],Table7[[#This Row],[F score]],Table7[[#This Row],[M score]])</f>
        <v>344</v>
      </c>
      <c r="J22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02" spans="1:10" x14ac:dyDescent="0.3">
      <c r="A2202">
        <v>15441</v>
      </c>
      <c r="B2202" s="1">
        <v>40490.659722222219</v>
      </c>
      <c r="C2202" s="2">
        <v>31.174305555556202</v>
      </c>
      <c r="D2202">
        <v>3</v>
      </c>
      <c r="E2202" s="5">
        <v>1254.2100000000003</v>
      </c>
      <c r="F2202">
        <f>CEILING(5*_xlfn.RANK.EQ(Table7[[#This Row],[Recency]],Table7[Recency],0)/COUNT(Table7[Recency]),1)</f>
        <v>4</v>
      </c>
      <c r="G2202">
        <f>CEILING(5*_xlfn.RANK.EQ(Table7[[#This Row],[Frequency]],Table7[Frequency],1)/COUNT(Table7[Frequency]),1)</f>
        <v>3</v>
      </c>
      <c r="H2202">
        <f>CEILING(5*_xlfn.RANK.EQ(Table7[[#This Row],[Monetary]],Table7[Monetary],1)/COUNT(Table7[Monetary]),1)</f>
        <v>4</v>
      </c>
      <c r="I2202" t="str">
        <f>_xlfn.CONCAT(Table7[[#This Row],[R score]],Table7[[#This Row],[F score]],Table7[[#This Row],[M score]])</f>
        <v>434</v>
      </c>
      <c r="J22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03" spans="1:10" x14ac:dyDescent="0.3">
      <c r="A2203">
        <v>15443</v>
      </c>
      <c r="B2203" s="1">
        <v>40412.53125</v>
      </c>
      <c r="C2203" s="2">
        <v>109.30277777777519</v>
      </c>
      <c r="D2203">
        <v>7</v>
      </c>
      <c r="E2203" s="5">
        <v>1900.6400000000003</v>
      </c>
      <c r="F2203">
        <f>CEILING(5*_xlfn.RANK.EQ(Table7[[#This Row],[Recency]],Table7[Recency],0)/COUNT(Table7[Recency]),1)</f>
        <v>2</v>
      </c>
      <c r="G2203">
        <f>CEILING(5*_xlfn.RANK.EQ(Table7[[#This Row],[Frequency]],Table7[Frequency],1)/COUNT(Table7[Frequency]),1)</f>
        <v>5</v>
      </c>
      <c r="H2203">
        <f>CEILING(5*_xlfn.RANK.EQ(Table7[[#This Row],[Monetary]],Table7[Monetary],1)/COUNT(Table7[Monetary]),1)</f>
        <v>4</v>
      </c>
      <c r="I2203" t="str">
        <f>_xlfn.CONCAT(Table7[[#This Row],[R score]],Table7[[#This Row],[F score]],Table7[[#This Row],[M score]])</f>
        <v>254</v>
      </c>
      <c r="J22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04" spans="1:10" x14ac:dyDescent="0.3">
      <c r="A2204">
        <v>15445</v>
      </c>
      <c r="B2204" s="1">
        <v>40296.625</v>
      </c>
      <c r="C2204" s="2">
        <v>225.20902777777519</v>
      </c>
      <c r="D2204">
        <v>1</v>
      </c>
      <c r="E2204" s="5">
        <v>171</v>
      </c>
      <c r="F2204">
        <f>CEILING(5*_xlfn.RANK.EQ(Table7[[#This Row],[Recency]],Table7[Recency],0)/COUNT(Table7[Recency]),1)</f>
        <v>1</v>
      </c>
      <c r="G2204">
        <f>CEILING(5*_xlfn.RANK.EQ(Table7[[#This Row],[Frequency]],Table7[Frequency],1)/COUNT(Table7[Frequency]),1)</f>
        <v>1</v>
      </c>
      <c r="H2204">
        <f>CEILING(5*_xlfn.RANK.EQ(Table7[[#This Row],[Monetary]],Table7[Monetary],1)/COUNT(Table7[Monetary]),1)</f>
        <v>1</v>
      </c>
      <c r="I2204" t="str">
        <f>_xlfn.CONCAT(Table7[[#This Row],[R score]],Table7[[#This Row],[F score]],Table7[[#This Row],[M score]])</f>
        <v>111</v>
      </c>
      <c r="J22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05" spans="1:10" x14ac:dyDescent="0.3">
      <c r="A2205">
        <v>15446</v>
      </c>
      <c r="B2205" s="1">
        <v>40510.499305555553</v>
      </c>
      <c r="C2205" s="2">
        <v>11.334722222221899</v>
      </c>
      <c r="D2205">
        <v>3</v>
      </c>
      <c r="E2205" s="5">
        <v>396.74999999999994</v>
      </c>
      <c r="F2205">
        <f>CEILING(5*_xlfn.RANK.EQ(Table7[[#This Row],[Recency]],Table7[Recency],0)/COUNT(Table7[Recency]),1)</f>
        <v>5</v>
      </c>
      <c r="G2205">
        <f>CEILING(5*_xlfn.RANK.EQ(Table7[[#This Row],[Frequency]],Table7[Frequency],1)/COUNT(Table7[Frequency]),1)</f>
        <v>3</v>
      </c>
      <c r="H2205">
        <f>CEILING(5*_xlfn.RANK.EQ(Table7[[#This Row],[Monetary]],Table7[Monetary],1)/COUNT(Table7[Monetary]),1)</f>
        <v>2</v>
      </c>
      <c r="I2205" t="str">
        <f>_xlfn.CONCAT(Table7[[#This Row],[R score]],Table7[[#This Row],[F score]],Table7[[#This Row],[M score]])</f>
        <v>532</v>
      </c>
      <c r="J22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06" spans="1:10" x14ac:dyDescent="0.3">
      <c r="A2206">
        <v>15447</v>
      </c>
      <c r="B2206" s="1">
        <v>40359.54583333333</v>
      </c>
      <c r="C2206" s="2">
        <v>162.28819444444525</v>
      </c>
      <c r="D2206">
        <v>4</v>
      </c>
      <c r="E2206" s="5">
        <v>337.71</v>
      </c>
      <c r="F2206">
        <f>CEILING(5*_xlfn.RANK.EQ(Table7[[#This Row],[Recency]],Table7[Recency],0)/COUNT(Table7[Recency]),1)</f>
        <v>2</v>
      </c>
      <c r="G2206">
        <f>CEILING(5*_xlfn.RANK.EQ(Table7[[#This Row],[Frequency]],Table7[Frequency],1)/COUNT(Table7[Frequency]),1)</f>
        <v>4</v>
      </c>
      <c r="H2206">
        <f>CEILING(5*_xlfn.RANK.EQ(Table7[[#This Row],[Monetary]],Table7[Monetary],1)/COUNT(Table7[Monetary]),1)</f>
        <v>2</v>
      </c>
      <c r="I2206" t="str">
        <f>_xlfn.CONCAT(Table7[[#This Row],[R score]],Table7[[#This Row],[F score]],Table7[[#This Row],[M score]])</f>
        <v>242</v>
      </c>
      <c r="J22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07" spans="1:10" x14ac:dyDescent="0.3">
      <c r="A2207">
        <v>15448</v>
      </c>
      <c r="B2207" s="1">
        <v>40212.561805555553</v>
      </c>
      <c r="C2207" s="2">
        <v>309.2722222222219</v>
      </c>
      <c r="D2207">
        <v>1</v>
      </c>
      <c r="E2207" s="5">
        <v>294.16999999999996</v>
      </c>
      <c r="F2207">
        <f>CEILING(5*_xlfn.RANK.EQ(Table7[[#This Row],[Recency]],Table7[Recency],0)/COUNT(Table7[Recency]),1)</f>
        <v>1</v>
      </c>
      <c r="G2207">
        <f>CEILING(5*_xlfn.RANK.EQ(Table7[[#This Row],[Frequency]],Table7[Frequency],1)/COUNT(Table7[Frequency]),1)</f>
        <v>1</v>
      </c>
      <c r="H2207">
        <f>CEILING(5*_xlfn.RANK.EQ(Table7[[#This Row],[Monetary]],Table7[Monetary],1)/COUNT(Table7[Monetary]),1)</f>
        <v>2</v>
      </c>
      <c r="I2207" t="str">
        <f>_xlfn.CONCAT(Table7[[#This Row],[R score]],Table7[[#This Row],[F score]],Table7[[#This Row],[M score]])</f>
        <v>112</v>
      </c>
      <c r="J22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08" spans="1:10" x14ac:dyDescent="0.3">
      <c r="A2208">
        <v>15451</v>
      </c>
      <c r="B2208" s="1">
        <v>40452.569444444445</v>
      </c>
      <c r="C2208" s="2">
        <v>69.264583333329938</v>
      </c>
      <c r="D2208">
        <v>2</v>
      </c>
      <c r="E2208" s="5">
        <v>226.85999999999999</v>
      </c>
      <c r="F2208">
        <f>CEILING(5*_xlfn.RANK.EQ(Table7[[#This Row],[Recency]],Table7[Recency],0)/COUNT(Table7[Recency]),1)</f>
        <v>3</v>
      </c>
      <c r="G2208">
        <f>CEILING(5*_xlfn.RANK.EQ(Table7[[#This Row],[Frequency]],Table7[Frequency],1)/COUNT(Table7[Frequency]),1)</f>
        <v>2</v>
      </c>
      <c r="H2208">
        <f>CEILING(5*_xlfn.RANK.EQ(Table7[[#This Row],[Monetary]],Table7[Monetary],1)/COUNT(Table7[Monetary]),1)</f>
        <v>1</v>
      </c>
      <c r="I2208" t="str">
        <f>_xlfn.CONCAT(Table7[[#This Row],[R score]],Table7[[#This Row],[F score]],Table7[[#This Row],[M score]])</f>
        <v>321</v>
      </c>
      <c r="J22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09" spans="1:10" x14ac:dyDescent="0.3">
      <c r="A2209">
        <v>15452</v>
      </c>
      <c r="B2209" s="1">
        <v>40496.634722222225</v>
      </c>
      <c r="C2209" s="2">
        <v>25.199305555550382</v>
      </c>
      <c r="D2209">
        <v>3</v>
      </c>
      <c r="E2209" s="5">
        <v>1256.6300000000001</v>
      </c>
      <c r="F2209">
        <f>CEILING(5*_xlfn.RANK.EQ(Table7[[#This Row],[Recency]],Table7[Recency],0)/COUNT(Table7[Recency]),1)</f>
        <v>4</v>
      </c>
      <c r="G2209">
        <f>CEILING(5*_xlfn.RANK.EQ(Table7[[#This Row],[Frequency]],Table7[Frequency],1)/COUNT(Table7[Frequency]),1)</f>
        <v>3</v>
      </c>
      <c r="H2209">
        <f>CEILING(5*_xlfn.RANK.EQ(Table7[[#This Row],[Monetary]],Table7[Monetary],1)/COUNT(Table7[Monetary]),1)</f>
        <v>4</v>
      </c>
      <c r="I2209" t="str">
        <f>_xlfn.CONCAT(Table7[[#This Row],[R score]],Table7[[#This Row],[F score]],Table7[[#This Row],[M score]])</f>
        <v>434</v>
      </c>
      <c r="J22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10" spans="1:10" x14ac:dyDescent="0.3">
      <c r="A2210">
        <v>15454</v>
      </c>
      <c r="B2210" s="1">
        <v>40268.552083333336</v>
      </c>
      <c r="C2210" s="2">
        <v>253.28194444443943</v>
      </c>
      <c r="D2210">
        <v>1</v>
      </c>
      <c r="E2210" s="5">
        <v>124.79000000000002</v>
      </c>
      <c r="F2210">
        <f>CEILING(5*_xlfn.RANK.EQ(Table7[[#This Row],[Recency]],Table7[Recency],0)/COUNT(Table7[Recency]),1)</f>
        <v>1</v>
      </c>
      <c r="G2210">
        <f>CEILING(5*_xlfn.RANK.EQ(Table7[[#This Row],[Frequency]],Table7[Frequency],1)/COUNT(Table7[Frequency]),1)</f>
        <v>1</v>
      </c>
      <c r="H2210">
        <f>CEILING(5*_xlfn.RANK.EQ(Table7[[#This Row],[Monetary]],Table7[Monetary],1)/COUNT(Table7[Monetary]),1)</f>
        <v>1</v>
      </c>
      <c r="I2210" t="str">
        <f>_xlfn.CONCAT(Table7[[#This Row],[R score]],Table7[[#This Row],[F score]],Table7[[#This Row],[M score]])</f>
        <v>111</v>
      </c>
      <c r="J22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11" spans="1:10" x14ac:dyDescent="0.3">
      <c r="A2211">
        <v>15455</v>
      </c>
      <c r="B2211" s="1">
        <v>40289.529861111114</v>
      </c>
      <c r="C2211" s="2">
        <v>232.30416666666133</v>
      </c>
      <c r="D2211">
        <v>1</v>
      </c>
      <c r="E2211" s="5">
        <v>38.25</v>
      </c>
      <c r="F2211">
        <f>CEILING(5*_xlfn.RANK.EQ(Table7[[#This Row],[Recency]],Table7[Recency],0)/COUNT(Table7[Recency]),1)</f>
        <v>1</v>
      </c>
      <c r="G2211">
        <f>CEILING(5*_xlfn.RANK.EQ(Table7[[#This Row],[Frequency]],Table7[Frequency],1)/COUNT(Table7[Frequency]),1)</f>
        <v>1</v>
      </c>
      <c r="H2211">
        <f>CEILING(5*_xlfn.RANK.EQ(Table7[[#This Row],[Monetary]],Table7[Monetary],1)/COUNT(Table7[Monetary]),1)</f>
        <v>1</v>
      </c>
      <c r="I2211" t="str">
        <f>_xlfn.CONCAT(Table7[[#This Row],[R score]],Table7[[#This Row],[F score]],Table7[[#This Row],[M score]])</f>
        <v>111</v>
      </c>
      <c r="J22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12" spans="1:10" x14ac:dyDescent="0.3">
      <c r="A2212">
        <v>15456</v>
      </c>
      <c r="B2212" s="1">
        <v>40483.711805555555</v>
      </c>
      <c r="C2212" s="2">
        <v>38.122222222220444</v>
      </c>
      <c r="D2212">
        <v>7</v>
      </c>
      <c r="E2212" s="5">
        <v>1656.9299999999992</v>
      </c>
      <c r="F2212">
        <f>CEILING(5*_xlfn.RANK.EQ(Table7[[#This Row],[Recency]],Table7[Recency],0)/COUNT(Table7[Recency]),1)</f>
        <v>3</v>
      </c>
      <c r="G2212">
        <f>CEILING(5*_xlfn.RANK.EQ(Table7[[#This Row],[Frequency]],Table7[Frequency],1)/COUNT(Table7[Frequency]),1)</f>
        <v>5</v>
      </c>
      <c r="H2212">
        <f>CEILING(5*_xlfn.RANK.EQ(Table7[[#This Row],[Monetary]],Table7[Monetary],1)/COUNT(Table7[Monetary]),1)</f>
        <v>4</v>
      </c>
      <c r="I2212" t="str">
        <f>_xlfn.CONCAT(Table7[[#This Row],[R score]],Table7[[#This Row],[F score]],Table7[[#This Row],[M score]])</f>
        <v>354</v>
      </c>
      <c r="J22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13" spans="1:10" x14ac:dyDescent="0.3">
      <c r="A2213">
        <v>15458</v>
      </c>
      <c r="B2213" s="1">
        <v>40484.826388888891</v>
      </c>
      <c r="C2213" s="2">
        <v>37.007638888884685</v>
      </c>
      <c r="D2213">
        <v>1</v>
      </c>
      <c r="E2213" s="5">
        <v>208.79999999999998</v>
      </c>
      <c r="F2213">
        <f>CEILING(5*_xlfn.RANK.EQ(Table7[[#This Row],[Recency]],Table7[Recency],0)/COUNT(Table7[Recency]),1)</f>
        <v>3</v>
      </c>
      <c r="G2213">
        <f>CEILING(5*_xlfn.RANK.EQ(Table7[[#This Row],[Frequency]],Table7[Frequency],1)/COUNT(Table7[Frequency]),1)</f>
        <v>1</v>
      </c>
      <c r="H2213">
        <f>CEILING(5*_xlfn.RANK.EQ(Table7[[#This Row],[Monetary]],Table7[Monetary],1)/COUNT(Table7[Monetary]),1)</f>
        <v>1</v>
      </c>
      <c r="I2213" t="str">
        <f>_xlfn.CONCAT(Table7[[#This Row],[R score]],Table7[[#This Row],[F score]],Table7[[#This Row],[M score]])</f>
        <v>311</v>
      </c>
      <c r="J22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14" spans="1:10" x14ac:dyDescent="0.3">
      <c r="A2214">
        <v>15459</v>
      </c>
      <c r="B2214" s="1">
        <v>40469.642361111109</v>
      </c>
      <c r="C2214" s="2">
        <v>52.191666666665697</v>
      </c>
      <c r="D2214">
        <v>2</v>
      </c>
      <c r="E2214" s="5">
        <v>202.83</v>
      </c>
      <c r="F2214">
        <f>CEILING(5*_xlfn.RANK.EQ(Table7[[#This Row],[Recency]],Table7[Recency],0)/COUNT(Table7[Recency]),1)</f>
        <v>3</v>
      </c>
      <c r="G2214">
        <f>CEILING(5*_xlfn.RANK.EQ(Table7[[#This Row],[Frequency]],Table7[Frequency],1)/COUNT(Table7[Frequency]),1)</f>
        <v>2</v>
      </c>
      <c r="H2214">
        <f>CEILING(5*_xlfn.RANK.EQ(Table7[[#This Row],[Monetary]],Table7[Monetary],1)/COUNT(Table7[Monetary]),1)</f>
        <v>1</v>
      </c>
      <c r="I2214" t="str">
        <f>_xlfn.CONCAT(Table7[[#This Row],[R score]],Table7[[#This Row],[F score]],Table7[[#This Row],[M score]])</f>
        <v>321</v>
      </c>
      <c r="J22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15" spans="1:10" x14ac:dyDescent="0.3">
      <c r="A2215">
        <v>15461</v>
      </c>
      <c r="B2215" s="1">
        <v>40426.521527777775</v>
      </c>
      <c r="C2215" s="2">
        <v>95.3125</v>
      </c>
      <c r="D2215">
        <v>2</v>
      </c>
      <c r="E2215" s="5">
        <v>429.7</v>
      </c>
      <c r="F2215">
        <f>CEILING(5*_xlfn.RANK.EQ(Table7[[#This Row],[Recency]],Table7[Recency],0)/COUNT(Table7[Recency]),1)</f>
        <v>2</v>
      </c>
      <c r="G2215">
        <f>CEILING(5*_xlfn.RANK.EQ(Table7[[#This Row],[Frequency]],Table7[Frequency],1)/COUNT(Table7[Frequency]),1)</f>
        <v>2</v>
      </c>
      <c r="H2215">
        <f>CEILING(5*_xlfn.RANK.EQ(Table7[[#This Row],[Monetary]],Table7[Monetary],1)/COUNT(Table7[Monetary]),1)</f>
        <v>2</v>
      </c>
      <c r="I2215" t="str">
        <f>_xlfn.CONCAT(Table7[[#This Row],[R score]],Table7[[#This Row],[F score]],Table7[[#This Row],[M score]])</f>
        <v>222</v>
      </c>
      <c r="J22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16" spans="1:10" x14ac:dyDescent="0.3">
      <c r="A2216">
        <v>15462</v>
      </c>
      <c r="B2216" s="1">
        <v>40441.432638888888</v>
      </c>
      <c r="C2216" s="2">
        <v>80.401388888887595</v>
      </c>
      <c r="D2216">
        <v>1</v>
      </c>
      <c r="E2216" s="5">
        <v>502.45</v>
      </c>
      <c r="F2216">
        <f>CEILING(5*_xlfn.RANK.EQ(Table7[[#This Row],[Recency]],Table7[Recency],0)/COUNT(Table7[Recency]),1)</f>
        <v>2</v>
      </c>
      <c r="G2216">
        <f>CEILING(5*_xlfn.RANK.EQ(Table7[[#This Row],[Frequency]],Table7[Frequency],1)/COUNT(Table7[Frequency]),1)</f>
        <v>1</v>
      </c>
      <c r="H2216">
        <f>CEILING(5*_xlfn.RANK.EQ(Table7[[#This Row],[Monetary]],Table7[Monetary],1)/COUNT(Table7[Monetary]),1)</f>
        <v>3</v>
      </c>
      <c r="I2216" t="str">
        <f>_xlfn.CONCAT(Table7[[#This Row],[R score]],Table7[[#This Row],[F score]],Table7[[#This Row],[M score]])</f>
        <v>213</v>
      </c>
      <c r="J22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17" spans="1:10" x14ac:dyDescent="0.3">
      <c r="A2217">
        <v>15465</v>
      </c>
      <c r="B2217" s="1">
        <v>40517.425000000003</v>
      </c>
      <c r="C2217" s="2">
        <v>4.4090277777722804</v>
      </c>
      <c r="D2217">
        <v>15</v>
      </c>
      <c r="E2217" s="5">
        <v>5281.53</v>
      </c>
      <c r="F2217">
        <f>CEILING(5*_xlfn.RANK.EQ(Table7[[#This Row],[Recency]],Table7[Recency],0)/COUNT(Table7[Recency]),1)</f>
        <v>5</v>
      </c>
      <c r="G2217">
        <f>CEILING(5*_xlfn.RANK.EQ(Table7[[#This Row],[Frequency]],Table7[Frequency],1)/COUNT(Table7[Frequency]),1)</f>
        <v>5</v>
      </c>
      <c r="H2217">
        <f>CEILING(5*_xlfn.RANK.EQ(Table7[[#This Row],[Monetary]],Table7[Monetary],1)/COUNT(Table7[Monetary]),1)</f>
        <v>5</v>
      </c>
      <c r="I2217" t="str">
        <f>_xlfn.CONCAT(Table7[[#This Row],[R score]],Table7[[#This Row],[F score]],Table7[[#This Row],[M score]])</f>
        <v>555</v>
      </c>
      <c r="J22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18" spans="1:10" x14ac:dyDescent="0.3">
      <c r="A2218">
        <v>15466</v>
      </c>
      <c r="B2218" s="1">
        <v>40497.534722222219</v>
      </c>
      <c r="C2218" s="2">
        <v>24.299305555556202</v>
      </c>
      <c r="D2218">
        <v>3</v>
      </c>
      <c r="E2218" s="5">
        <v>1225.9299999999998</v>
      </c>
      <c r="F2218">
        <f>CEILING(5*_xlfn.RANK.EQ(Table7[[#This Row],[Recency]],Table7[Recency],0)/COUNT(Table7[Recency]),1)</f>
        <v>4</v>
      </c>
      <c r="G2218">
        <f>CEILING(5*_xlfn.RANK.EQ(Table7[[#This Row],[Frequency]],Table7[Frequency],1)/COUNT(Table7[Frequency]),1)</f>
        <v>3</v>
      </c>
      <c r="H2218">
        <f>CEILING(5*_xlfn.RANK.EQ(Table7[[#This Row],[Monetary]],Table7[Monetary],1)/COUNT(Table7[Monetary]),1)</f>
        <v>4</v>
      </c>
      <c r="I2218" t="str">
        <f>_xlfn.CONCAT(Table7[[#This Row],[R score]],Table7[[#This Row],[F score]],Table7[[#This Row],[M score]])</f>
        <v>434</v>
      </c>
      <c r="J22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19" spans="1:10" x14ac:dyDescent="0.3">
      <c r="A2219">
        <v>15468</v>
      </c>
      <c r="B2219" s="1">
        <v>40494.402083333334</v>
      </c>
      <c r="C2219" s="2">
        <v>27.431944444440887</v>
      </c>
      <c r="D2219">
        <v>1</v>
      </c>
      <c r="E2219" s="5">
        <v>962.97000000000014</v>
      </c>
      <c r="F2219">
        <f>CEILING(5*_xlfn.RANK.EQ(Table7[[#This Row],[Recency]],Table7[Recency],0)/COUNT(Table7[Recency]),1)</f>
        <v>4</v>
      </c>
      <c r="G2219">
        <f>CEILING(5*_xlfn.RANK.EQ(Table7[[#This Row],[Frequency]],Table7[Frequency],1)/COUNT(Table7[Frequency]),1)</f>
        <v>1</v>
      </c>
      <c r="H2219">
        <f>CEILING(5*_xlfn.RANK.EQ(Table7[[#This Row],[Monetary]],Table7[Monetary],1)/COUNT(Table7[Monetary]),1)</f>
        <v>3</v>
      </c>
      <c r="I2219" t="str">
        <f>_xlfn.CONCAT(Table7[[#This Row],[R score]],Table7[[#This Row],[F score]],Table7[[#This Row],[M score]])</f>
        <v>413</v>
      </c>
      <c r="J22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20" spans="1:10" x14ac:dyDescent="0.3">
      <c r="A2220">
        <v>15469</v>
      </c>
      <c r="B2220" s="1">
        <v>40448.42291666667</v>
      </c>
      <c r="C2220" s="2">
        <v>73.411111111105129</v>
      </c>
      <c r="D2220">
        <v>1</v>
      </c>
      <c r="E2220" s="5">
        <v>335.69999999999993</v>
      </c>
      <c r="F2220">
        <f>CEILING(5*_xlfn.RANK.EQ(Table7[[#This Row],[Recency]],Table7[Recency],0)/COUNT(Table7[Recency]),1)</f>
        <v>2</v>
      </c>
      <c r="G2220">
        <f>CEILING(5*_xlfn.RANK.EQ(Table7[[#This Row],[Frequency]],Table7[Frequency],1)/COUNT(Table7[Frequency]),1)</f>
        <v>1</v>
      </c>
      <c r="H2220">
        <f>CEILING(5*_xlfn.RANK.EQ(Table7[[#This Row],[Monetary]],Table7[Monetary],1)/COUNT(Table7[Monetary]),1)</f>
        <v>2</v>
      </c>
      <c r="I2220" t="str">
        <f>_xlfn.CONCAT(Table7[[#This Row],[R score]],Table7[[#This Row],[F score]],Table7[[#This Row],[M score]])</f>
        <v>212</v>
      </c>
      <c r="J22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21" spans="1:10" x14ac:dyDescent="0.3">
      <c r="A2221">
        <v>15470</v>
      </c>
      <c r="B2221" s="1">
        <v>40311.399305555555</v>
      </c>
      <c r="C2221" s="2">
        <v>210.43472222222044</v>
      </c>
      <c r="D2221">
        <v>1</v>
      </c>
      <c r="E2221" s="5">
        <v>63.419999999999995</v>
      </c>
      <c r="F2221">
        <f>CEILING(5*_xlfn.RANK.EQ(Table7[[#This Row],[Recency]],Table7[Recency],0)/COUNT(Table7[Recency]),1)</f>
        <v>1</v>
      </c>
      <c r="G2221">
        <f>CEILING(5*_xlfn.RANK.EQ(Table7[[#This Row],[Frequency]],Table7[Frequency],1)/COUNT(Table7[Frequency]),1)</f>
        <v>1</v>
      </c>
      <c r="H2221">
        <f>CEILING(5*_xlfn.RANK.EQ(Table7[[#This Row],[Monetary]],Table7[Monetary],1)/COUNT(Table7[Monetary]),1)</f>
        <v>1</v>
      </c>
      <c r="I2221" t="str">
        <f>_xlfn.CONCAT(Table7[[#This Row],[R score]],Table7[[#This Row],[F score]],Table7[[#This Row],[M score]])</f>
        <v>111</v>
      </c>
      <c r="J22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22" spans="1:10" x14ac:dyDescent="0.3">
      <c r="A2222">
        <v>15471</v>
      </c>
      <c r="B2222" s="1">
        <v>40506.61041666667</v>
      </c>
      <c r="C2222" s="2">
        <v>15.223611111105129</v>
      </c>
      <c r="D2222">
        <v>2</v>
      </c>
      <c r="E2222" s="5">
        <v>837.53</v>
      </c>
      <c r="F2222">
        <f>CEILING(5*_xlfn.RANK.EQ(Table7[[#This Row],[Recency]],Table7[Recency],0)/COUNT(Table7[Recency]),1)</f>
        <v>4</v>
      </c>
      <c r="G2222">
        <f>CEILING(5*_xlfn.RANK.EQ(Table7[[#This Row],[Frequency]],Table7[Frequency],1)/COUNT(Table7[Frequency]),1)</f>
        <v>2</v>
      </c>
      <c r="H2222">
        <f>CEILING(5*_xlfn.RANK.EQ(Table7[[#This Row],[Monetary]],Table7[Monetary],1)/COUNT(Table7[Monetary]),1)</f>
        <v>3</v>
      </c>
      <c r="I2222" t="str">
        <f>_xlfn.CONCAT(Table7[[#This Row],[R score]],Table7[[#This Row],[F score]],Table7[[#This Row],[M score]])</f>
        <v>423</v>
      </c>
      <c r="J22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23" spans="1:10" x14ac:dyDescent="0.3">
      <c r="A2223">
        <v>15473</v>
      </c>
      <c r="B2223" s="1">
        <v>40442.384722222225</v>
      </c>
      <c r="C2223" s="2">
        <v>79.449305555550382</v>
      </c>
      <c r="D2223">
        <v>1</v>
      </c>
      <c r="E2223" s="5">
        <v>274.8</v>
      </c>
      <c r="F2223">
        <f>CEILING(5*_xlfn.RANK.EQ(Table7[[#This Row],[Recency]],Table7[Recency],0)/COUNT(Table7[Recency]),1)</f>
        <v>2</v>
      </c>
      <c r="G2223">
        <f>CEILING(5*_xlfn.RANK.EQ(Table7[[#This Row],[Frequency]],Table7[Frequency],1)/COUNT(Table7[Frequency]),1)</f>
        <v>1</v>
      </c>
      <c r="H2223">
        <f>CEILING(5*_xlfn.RANK.EQ(Table7[[#This Row],[Monetary]],Table7[Monetary],1)/COUNT(Table7[Monetary]),1)</f>
        <v>2</v>
      </c>
      <c r="I2223" t="str">
        <f>_xlfn.CONCAT(Table7[[#This Row],[R score]],Table7[[#This Row],[F score]],Table7[[#This Row],[M score]])</f>
        <v>212</v>
      </c>
      <c r="J22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24" spans="1:10" x14ac:dyDescent="0.3">
      <c r="A2224">
        <v>15474</v>
      </c>
      <c r="B2224" s="1">
        <v>40291.468055555553</v>
      </c>
      <c r="C2224" s="2">
        <v>230.3659722222219</v>
      </c>
      <c r="D2224">
        <v>1</v>
      </c>
      <c r="E2224" s="5">
        <v>150.35000000000002</v>
      </c>
      <c r="F2224">
        <f>CEILING(5*_xlfn.RANK.EQ(Table7[[#This Row],[Recency]],Table7[Recency],0)/COUNT(Table7[Recency]),1)</f>
        <v>1</v>
      </c>
      <c r="G2224">
        <f>CEILING(5*_xlfn.RANK.EQ(Table7[[#This Row],[Frequency]],Table7[Frequency],1)/COUNT(Table7[Frequency]),1)</f>
        <v>1</v>
      </c>
      <c r="H2224">
        <f>CEILING(5*_xlfn.RANK.EQ(Table7[[#This Row],[Monetary]],Table7[Monetary],1)/COUNT(Table7[Monetary]),1)</f>
        <v>1</v>
      </c>
      <c r="I2224" t="str">
        <f>_xlfn.CONCAT(Table7[[#This Row],[R score]],Table7[[#This Row],[F score]],Table7[[#This Row],[M score]])</f>
        <v>111</v>
      </c>
      <c r="J22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25" spans="1:10" x14ac:dyDescent="0.3">
      <c r="A2225">
        <v>15476</v>
      </c>
      <c r="B2225" s="1">
        <v>40506.636805555558</v>
      </c>
      <c r="C2225" s="2">
        <v>15.197222222217533</v>
      </c>
      <c r="D2225">
        <v>4</v>
      </c>
      <c r="E2225" s="5">
        <v>2209.9799999999996</v>
      </c>
      <c r="F2225">
        <f>CEILING(5*_xlfn.RANK.EQ(Table7[[#This Row],[Recency]],Table7[Recency],0)/COUNT(Table7[Recency]),1)</f>
        <v>4</v>
      </c>
      <c r="G2225">
        <f>CEILING(5*_xlfn.RANK.EQ(Table7[[#This Row],[Frequency]],Table7[Frequency],1)/COUNT(Table7[Frequency]),1)</f>
        <v>4</v>
      </c>
      <c r="H2225">
        <f>CEILING(5*_xlfn.RANK.EQ(Table7[[#This Row],[Monetary]],Table7[Monetary],1)/COUNT(Table7[Monetary]),1)</f>
        <v>5</v>
      </c>
      <c r="I2225" t="str">
        <f>_xlfn.CONCAT(Table7[[#This Row],[R score]],Table7[[#This Row],[F score]],Table7[[#This Row],[M score]])</f>
        <v>445</v>
      </c>
      <c r="J22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26" spans="1:10" x14ac:dyDescent="0.3">
      <c r="A2226">
        <v>15477</v>
      </c>
      <c r="B2226" s="1">
        <v>40237.442361111112</v>
      </c>
      <c r="C2226" s="2">
        <v>284.39166666666279</v>
      </c>
      <c r="D2226">
        <v>1</v>
      </c>
      <c r="E2226" s="5">
        <v>368.4</v>
      </c>
      <c r="F2226">
        <f>CEILING(5*_xlfn.RANK.EQ(Table7[[#This Row],[Recency]],Table7[Recency],0)/COUNT(Table7[Recency]),1)</f>
        <v>1</v>
      </c>
      <c r="G2226">
        <f>CEILING(5*_xlfn.RANK.EQ(Table7[[#This Row],[Frequency]],Table7[Frequency],1)/COUNT(Table7[Frequency]),1)</f>
        <v>1</v>
      </c>
      <c r="H2226">
        <f>CEILING(5*_xlfn.RANK.EQ(Table7[[#This Row],[Monetary]],Table7[Monetary],1)/COUNT(Table7[Monetary]),1)</f>
        <v>2</v>
      </c>
      <c r="I2226" t="str">
        <f>_xlfn.CONCAT(Table7[[#This Row],[R score]],Table7[[#This Row],[F score]],Table7[[#This Row],[M score]])</f>
        <v>112</v>
      </c>
      <c r="J22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27" spans="1:10" x14ac:dyDescent="0.3">
      <c r="A2227">
        <v>15478</v>
      </c>
      <c r="B2227" s="1">
        <v>40311.78402777778</v>
      </c>
      <c r="C2227" s="2">
        <v>210.04999999999563</v>
      </c>
      <c r="D2227">
        <v>1</v>
      </c>
      <c r="E2227" s="5">
        <v>541.05999999999995</v>
      </c>
      <c r="F2227">
        <f>CEILING(5*_xlfn.RANK.EQ(Table7[[#This Row],[Recency]],Table7[Recency],0)/COUNT(Table7[Recency]),1)</f>
        <v>1</v>
      </c>
      <c r="G2227">
        <f>CEILING(5*_xlfn.RANK.EQ(Table7[[#This Row],[Frequency]],Table7[Frequency],1)/COUNT(Table7[Frequency]),1)</f>
        <v>1</v>
      </c>
      <c r="H2227">
        <f>CEILING(5*_xlfn.RANK.EQ(Table7[[#This Row],[Monetary]],Table7[Monetary],1)/COUNT(Table7[Monetary]),1)</f>
        <v>3</v>
      </c>
      <c r="I2227" t="str">
        <f>_xlfn.CONCAT(Table7[[#This Row],[R score]],Table7[[#This Row],[F score]],Table7[[#This Row],[M score]])</f>
        <v>113</v>
      </c>
      <c r="J22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28" spans="1:10" x14ac:dyDescent="0.3">
      <c r="A2228">
        <v>15479</v>
      </c>
      <c r="B2228" s="1">
        <v>40153.630555555559</v>
      </c>
      <c r="C2228" s="2">
        <v>368.20347222221608</v>
      </c>
      <c r="D2228">
        <v>1</v>
      </c>
      <c r="E2228" s="5">
        <v>147.39999999999998</v>
      </c>
      <c r="F2228">
        <f>CEILING(5*_xlfn.RANK.EQ(Table7[[#This Row],[Recency]],Table7[Recency],0)/COUNT(Table7[Recency]),1)</f>
        <v>1</v>
      </c>
      <c r="G2228">
        <f>CEILING(5*_xlfn.RANK.EQ(Table7[[#This Row],[Frequency]],Table7[Frequency],1)/COUNT(Table7[Frequency]),1)</f>
        <v>1</v>
      </c>
      <c r="H2228">
        <f>CEILING(5*_xlfn.RANK.EQ(Table7[[#This Row],[Monetary]],Table7[Monetary],1)/COUNT(Table7[Monetary]),1)</f>
        <v>1</v>
      </c>
      <c r="I2228" t="str">
        <f>_xlfn.CONCAT(Table7[[#This Row],[R score]],Table7[[#This Row],[F score]],Table7[[#This Row],[M score]])</f>
        <v>111</v>
      </c>
      <c r="J22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29" spans="1:10" x14ac:dyDescent="0.3">
      <c r="A2229">
        <v>15480</v>
      </c>
      <c r="B2229" s="1">
        <v>40417.634722222225</v>
      </c>
      <c r="C2229" s="2">
        <v>104.19930555555038</v>
      </c>
      <c r="D2229">
        <v>2</v>
      </c>
      <c r="E2229" s="5">
        <v>2686.7499999999991</v>
      </c>
      <c r="F2229">
        <f>CEILING(5*_xlfn.RANK.EQ(Table7[[#This Row],[Recency]],Table7[Recency],0)/COUNT(Table7[Recency]),1)</f>
        <v>2</v>
      </c>
      <c r="G2229">
        <f>CEILING(5*_xlfn.RANK.EQ(Table7[[#This Row],[Frequency]],Table7[Frequency],1)/COUNT(Table7[Frequency]),1)</f>
        <v>2</v>
      </c>
      <c r="H2229">
        <f>CEILING(5*_xlfn.RANK.EQ(Table7[[#This Row],[Monetary]],Table7[Monetary],1)/COUNT(Table7[Monetary]),1)</f>
        <v>5</v>
      </c>
      <c r="I2229" t="str">
        <f>_xlfn.CONCAT(Table7[[#This Row],[R score]],Table7[[#This Row],[F score]],Table7[[#This Row],[M score]])</f>
        <v>225</v>
      </c>
      <c r="J22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30" spans="1:10" x14ac:dyDescent="0.3">
      <c r="A2230">
        <v>15481</v>
      </c>
      <c r="B2230" s="1">
        <v>40485.619444444441</v>
      </c>
      <c r="C2230" s="2">
        <v>36.214583333334303</v>
      </c>
      <c r="D2230">
        <v>1</v>
      </c>
      <c r="E2230" s="5">
        <v>1993.3400000000004</v>
      </c>
      <c r="F2230">
        <f>CEILING(5*_xlfn.RANK.EQ(Table7[[#This Row],[Recency]],Table7[Recency],0)/COUNT(Table7[Recency]),1)</f>
        <v>3</v>
      </c>
      <c r="G2230">
        <f>CEILING(5*_xlfn.RANK.EQ(Table7[[#This Row],[Frequency]],Table7[Frequency],1)/COUNT(Table7[Frequency]),1)</f>
        <v>1</v>
      </c>
      <c r="H2230">
        <f>CEILING(5*_xlfn.RANK.EQ(Table7[[#This Row],[Monetary]],Table7[Monetary],1)/COUNT(Table7[Monetary]),1)</f>
        <v>4</v>
      </c>
      <c r="I2230" t="str">
        <f>_xlfn.CONCAT(Table7[[#This Row],[R score]],Table7[[#This Row],[F score]],Table7[[#This Row],[M score]])</f>
        <v>314</v>
      </c>
      <c r="J22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31" spans="1:10" x14ac:dyDescent="0.3">
      <c r="A2231">
        <v>15482</v>
      </c>
      <c r="B2231" s="1">
        <v>40500.459722222222</v>
      </c>
      <c r="C2231" s="2">
        <v>21.374305555553292</v>
      </c>
      <c r="D2231">
        <v>7</v>
      </c>
      <c r="E2231" s="5">
        <v>3537.6000000000004</v>
      </c>
      <c r="F2231">
        <f>CEILING(5*_xlfn.RANK.EQ(Table7[[#This Row],[Recency]],Table7[Recency],0)/COUNT(Table7[Recency]),1)</f>
        <v>4</v>
      </c>
      <c r="G2231">
        <f>CEILING(5*_xlfn.RANK.EQ(Table7[[#This Row],[Frequency]],Table7[Frequency],1)/COUNT(Table7[Frequency]),1)</f>
        <v>5</v>
      </c>
      <c r="H2231">
        <f>CEILING(5*_xlfn.RANK.EQ(Table7[[#This Row],[Monetary]],Table7[Monetary],1)/COUNT(Table7[Monetary]),1)</f>
        <v>5</v>
      </c>
      <c r="I2231" t="str">
        <f>_xlfn.CONCAT(Table7[[#This Row],[R score]],Table7[[#This Row],[F score]],Table7[[#This Row],[M score]])</f>
        <v>455</v>
      </c>
      <c r="J22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32" spans="1:10" x14ac:dyDescent="0.3">
      <c r="A2232">
        <v>15483</v>
      </c>
      <c r="B2232" s="1">
        <v>40501.558333333334</v>
      </c>
      <c r="C2232" s="2">
        <v>20.275694444440887</v>
      </c>
      <c r="D2232">
        <v>6</v>
      </c>
      <c r="E2232" s="5">
        <v>585.42000000000007</v>
      </c>
      <c r="F2232">
        <f>CEILING(5*_xlfn.RANK.EQ(Table7[[#This Row],[Recency]],Table7[Recency],0)/COUNT(Table7[Recency]),1)</f>
        <v>4</v>
      </c>
      <c r="G2232">
        <f>CEILING(5*_xlfn.RANK.EQ(Table7[[#This Row],[Frequency]],Table7[Frequency],1)/COUNT(Table7[Frequency]),1)</f>
        <v>4</v>
      </c>
      <c r="H2232">
        <f>CEILING(5*_xlfn.RANK.EQ(Table7[[#This Row],[Monetary]],Table7[Monetary],1)/COUNT(Table7[Monetary]),1)</f>
        <v>3</v>
      </c>
      <c r="I2232" t="str">
        <f>_xlfn.CONCAT(Table7[[#This Row],[R score]],Table7[[#This Row],[F score]],Table7[[#This Row],[M score]])</f>
        <v>443</v>
      </c>
      <c r="J22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33" spans="1:10" x14ac:dyDescent="0.3">
      <c r="A2233">
        <v>15484</v>
      </c>
      <c r="B2233" s="1">
        <v>40346.677777777775</v>
      </c>
      <c r="C2233" s="2">
        <v>175.15625</v>
      </c>
      <c r="D2233">
        <v>2</v>
      </c>
      <c r="E2233" s="5">
        <v>1061.6900000000003</v>
      </c>
      <c r="F2233">
        <f>CEILING(5*_xlfn.RANK.EQ(Table7[[#This Row],[Recency]],Table7[Recency],0)/COUNT(Table7[Recency]),1)</f>
        <v>1</v>
      </c>
      <c r="G2233">
        <f>CEILING(5*_xlfn.RANK.EQ(Table7[[#This Row],[Frequency]],Table7[Frequency],1)/COUNT(Table7[Frequency]),1)</f>
        <v>2</v>
      </c>
      <c r="H2233">
        <f>CEILING(5*_xlfn.RANK.EQ(Table7[[#This Row],[Monetary]],Table7[Monetary],1)/COUNT(Table7[Monetary]),1)</f>
        <v>4</v>
      </c>
      <c r="I2233" t="str">
        <f>_xlfn.CONCAT(Table7[[#This Row],[R score]],Table7[[#This Row],[F score]],Table7[[#This Row],[M score]])</f>
        <v>124</v>
      </c>
      <c r="J22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34" spans="1:10" x14ac:dyDescent="0.3">
      <c r="A2234">
        <v>15485</v>
      </c>
      <c r="B2234" s="1">
        <v>40513.557638888888</v>
      </c>
      <c r="C2234" s="2">
        <v>8.2763888888875954</v>
      </c>
      <c r="D2234">
        <v>5</v>
      </c>
      <c r="E2234" s="5">
        <v>3186.01</v>
      </c>
      <c r="F2234">
        <f>CEILING(5*_xlfn.RANK.EQ(Table7[[#This Row],[Recency]],Table7[Recency],0)/COUNT(Table7[Recency]),1)</f>
        <v>5</v>
      </c>
      <c r="G2234">
        <f>CEILING(5*_xlfn.RANK.EQ(Table7[[#This Row],[Frequency]],Table7[Frequency],1)/COUNT(Table7[Frequency]),1)</f>
        <v>4</v>
      </c>
      <c r="H2234">
        <f>CEILING(5*_xlfn.RANK.EQ(Table7[[#This Row],[Monetary]],Table7[Monetary],1)/COUNT(Table7[Monetary]),1)</f>
        <v>5</v>
      </c>
      <c r="I2234" t="str">
        <f>_xlfn.CONCAT(Table7[[#This Row],[R score]],Table7[[#This Row],[F score]],Table7[[#This Row],[M score]])</f>
        <v>545</v>
      </c>
      <c r="J22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35" spans="1:10" x14ac:dyDescent="0.3">
      <c r="A2235">
        <v>15486</v>
      </c>
      <c r="B2235" s="1">
        <v>40359.552083333336</v>
      </c>
      <c r="C2235" s="2">
        <v>162.28194444443943</v>
      </c>
      <c r="D2235">
        <v>1</v>
      </c>
      <c r="E2235" s="5">
        <v>102</v>
      </c>
      <c r="F2235">
        <f>CEILING(5*_xlfn.RANK.EQ(Table7[[#This Row],[Recency]],Table7[Recency],0)/COUNT(Table7[Recency]),1)</f>
        <v>2</v>
      </c>
      <c r="G2235">
        <f>CEILING(5*_xlfn.RANK.EQ(Table7[[#This Row],[Frequency]],Table7[Frequency],1)/COUNT(Table7[Frequency]),1)</f>
        <v>1</v>
      </c>
      <c r="H2235">
        <f>CEILING(5*_xlfn.RANK.EQ(Table7[[#This Row],[Monetary]],Table7[Monetary],1)/COUNT(Table7[Monetary]),1)</f>
        <v>1</v>
      </c>
      <c r="I2235" t="str">
        <f>_xlfn.CONCAT(Table7[[#This Row],[R score]],Table7[[#This Row],[F score]],Table7[[#This Row],[M score]])</f>
        <v>211</v>
      </c>
      <c r="J22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36" spans="1:10" x14ac:dyDescent="0.3">
      <c r="A2236">
        <v>15487</v>
      </c>
      <c r="B2236" s="1">
        <v>40207.504861111112</v>
      </c>
      <c r="C2236" s="2">
        <v>314.32916666666279</v>
      </c>
      <c r="D2236">
        <v>1</v>
      </c>
      <c r="E2236" s="5">
        <v>231.32000000000002</v>
      </c>
      <c r="F2236">
        <f>CEILING(5*_xlfn.RANK.EQ(Table7[[#This Row],[Recency]],Table7[Recency],0)/COUNT(Table7[Recency]),1)</f>
        <v>1</v>
      </c>
      <c r="G2236">
        <f>CEILING(5*_xlfn.RANK.EQ(Table7[[#This Row],[Frequency]],Table7[Frequency],1)/COUNT(Table7[Frequency]),1)</f>
        <v>1</v>
      </c>
      <c r="H2236">
        <f>CEILING(5*_xlfn.RANK.EQ(Table7[[#This Row],[Monetary]],Table7[Monetary],1)/COUNT(Table7[Monetary]),1)</f>
        <v>1</v>
      </c>
      <c r="I2236" t="str">
        <f>_xlfn.CONCAT(Table7[[#This Row],[R score]],Table7[[#This Row],[F score]],Table7[[#This Row],[M score]])</f>
        <v>111</v>
      </c>
      <c r="J22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37" spans="1:10" x14ac:dyDescent="0.3">
      <c r="A2237">
        <v>15488</v>
      </c>
      <c r="B2237" s="1">
        <v>40430.499305555553</v>
      </c>
      <c r="C2237" s="2">
        <v>91.334722222221899</v>
      </c>
      <c r="D2237">
        <v>4</v>
      </c>
      <c r="E2237" s="5">
        <v>340.6</v>
      </c>
      <c r="F2237">
        <f>CEILING(5*_xlfn.RANK.EQ(Table7[[#This Row],[Recency]],Table7[Recency],0)/COUNT(Table7[Recency]),1)</f>
        <v>2</v>
      </c>
      <c r="G2237">
        <f>CEILING(5*_xlfn.RANK.EQ(Table7[[#This Row],[Frequency]],Table7[Frequency],1)/COUNT(Table7[Frequency]),1)</f>
        <v>4</v>
      </c>
      <c r="H2237">
        <f>CEILING(5*_xlfn.RANK.EQ(Table7[[#This Row],[Monetary]],Table7[Monetary],1)/COUNT(Table7[Monetary]),1)</f>
        <v>2</v>
      </c>
      <c r="I2237" t="str">
        <f>_xlfn.CONCAT(Table7[[#This Row],[R score]],Table7[[#This Row],[F score]],Table7[[#This Row],[M score]])</f>
        <v>242</v>
      </c>
      <c r="J22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38" spans="1:10" x14ac:dyDescent="0.3">
      <c r="A2238">
        <v>15489</v>
      </c>
      <c r="B2238" s="1">
        <v>40486.491666666669</v>
      </c>
      <c r="C2238" s="2">
        <v>35.342361111106584</v>
      </c>
      <c r="D2238">
        <v>5</v>
      </c>
      <c r="E2238" s="5">
        <v>1285.3300000000006</v>
      </c>
      <c r="F2238">
        <f>CEILING(5*_xlfn.RANK.EQ(Table7[[#This Row],[Recency]],Table7[Recency],0)/COUNT(Table7[Recency]),1)</f>
        <v>3</v>
      </c>
      <c r="G2238">
        <f>CEILING(5*_xlfn.RANK.EQ(Table7[[#This Row],[Frequency]],Table7[Frequency],1)/COUNT(Table7[Frequency]),1)</f>
        <v>4</v>
      </c>
      <c r="H2238">
        <f>CEILING(5*_xlfn.RANK.EQ(Table7[[#This Row],[Monetary]],Table7[Monetary],1)/COUNT(Table7[Monetary]),1)</f>
        <v>4</v>
      </c>
      <c r="I2238" t="str">
        <f>_xlfn.CONCAT(Table7[[#This Row],[R score]],Table7[[#This Row],[F score]],Table7[[#This Row],[M score]])</f>
        <v>344</v>
      </c>
      <c r="J22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39" spans="1:10" x14ac:dyDescent="0.3">
      <c r="A2239">
        <v>15490</v>
      </c>
      <c r="B2239" s="1">
        <v>40456.549305555556</v>
      </c>
      <c r="C2239" s="2">
        <v>65.284722222218988</v>
      </c>
      <c r="D2239">
        <v>1</v>
      </c>
      <c r="E2239" s="5">
        <v>210.84999999999997</v>
      </c>
      <c r="F2239">
        <f>CEILING(5*_xlfn.RANK.EQ(Table7[[#This Row],[Recency]],Table7[Recency],0)/COUNT(Table7[Recency]),1)</f>
        <v>3</v>
      </c>
      <c r="G2239">
        <f>CEILING(5*_xlfn.RANK.EQ(Table7[[#This Row],[Frequency]],Table7[Frequency],1)/COUNT(Table7[Frequency]),1)</f>
        <v>1</v>
      </c>
      <c r="H2239">
        <f>CEILING(5*_xlfn.RANK.EQ(Table7[[#This Row],[Monetary]],Table7[Monetary],1)/COUNT(Table7[Monetary]),1)</f>
        <v>1</v>
      </c>
      <c r="I2239" t="str">
        <f>_xlfn.CONCAT(Table7[[#This Row],[R score]],Table7[[#This Row],[F score]],Table7[[#This Row],[M score]])</f>
        <v>311</v>
      </c>
      <c r="J22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40" spans="1:10" x14ac:dyDescent="0.3">
      <c r="A2240">
        <v>15493</v>
      </c>
      <c r="B2240" s="1">
        <v>40497.529861111114</v>
      </c>
      <c r="C2240" s="2">
        <v>24.304166666661331</v>
      </c>
      <c r="D2240">
        <v>4</v>
      </c>
      <c r="E2240" s="5">
        <v>2159.7800000000007</v>
      </c>
      <c r="F2240">
        <f>CEILING(5*_xlfn.RANK.EQ(Table7[[#This Row],[Recency]],Table7[Recency],0)/COUNT(Table7[Recency]),1)</f>
        <v>4</v>
      </c>
      <c r="G2240">
        <f>CEILING(5*_xlfn.RANK.EQ(Table7[[#This Row],[Frequency]],Table7[Frequency],1)/COUNT(Table7[Frequency]),1)</f>
        <v>4</v>
      </c>
      <c r="H2240">
        <f>CEILING(5*_xlfn.RANK.EQ(Table7[[#This Row],[Monetary]],Table7[Monetary],1)/COUNT(Table7[Monetary]),1)</f>
        <v>5</v>
      </c>
      <c r="I2240" t="str">
        <f>_xlfn.CONCAT(Table7[[#This Row],[R score]],Table7[[#This Row],[F score]],Table7[[#This Row],[M score]])</f>
        <v>445</v>
      </c>
      <c r="J22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41" spans="1:10" x14ac:dyDescent="0.3">
      <c r="A2241">
        <v>15494</v>
      </c>
      <c r="B2241" s="1">
        <v>40408.70416666667</v>
      </c>
      <c r="C2241" s="2">
        <v>113.12986111110513</v>
      </c>
      <c r="D2241">
        <v>3</v>
      </c>
      <c r="E2241" s="5">
        <v>2422.02</v>
      </c>
      <c r="F2241">
        <f>CEILING(5*_xlfn.RANK.EQ(Table7[[#This Row],[Recency]],Table7[Recency],0)/COUNT(Table7[Recency]),1)</f>
        <v>2</v>
      </c>
      <c r="G2241">
        <f>CEILING(5*_xlfn.RANK.EQ(Table7[[#This Row],[Frequency]],Table7[Frequency],1)/COUNT(Table7[Frequency]),1)</f>
        <v>3</v>
      </c>
      <c r="H2241">
        <f>CEILING(5*_xlfn.RANK.EQ(Table7[[#This Row],[Monetary]],Table7[Monetary],1)/COUNT(Table7[Monetary]),1)</f>
        <v>5</v>
      </c>
      <c r="I2241" t="str">
        <f>_xlfn.CONCAT(Table7[[#This Row],[R score]],Table7[[#This Row],[F score]],Table7[[#This Row],[M score]])</f>
        <v>235</v>
      </c>
      <c r="J22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42" spans="1:10" x14ac:dyDescent="0.3">
      <c r="A2242">
        <v>15495</v>
      </c>
      <c r="B2242" s="1">
        <v>40507.573611111111</v>
      </c>
      <c r="C2242" s="2">
        <v>14.260416666664241</v>
      </c>
      <c r="D2242">
        <v>1</v>
      </c>
      <c r="E2242" s="5">
        <v>246.49999999999997</v>
      </c>
      <c r="F2242">
        <f>CEILING(5*_xlfn.RANK.EQ(Table7[[#This Row],[Recency]],Table7[Recency],0)/COUNT(Table7[Recency]),1)</f>
        <v>4</v>
      </c>
      <c r="G2242">
        <f>CEILING(5*_xlfn.RANK.EQ(Table7[[#This Row],[Frequency]],Table7[Frequency],1)/COUNT(Table7[Frequency]),1)</f>
        <v>1</v>
      </c>
      <c r="H2242">
        <f>CEILING(5*_xlfn.RANK.EQ(Table7[[#This Row],[Monetary]],Table7[Monetary],1)/COUNT(Table7[Monetary]),1)</f>
        <v>1</v>
      </c>
      <c r="I2242" t="str">
        <f>_xlfn.CONCAT(Table7[[#This Row],[R score]],Table7[[#This Row],[F score]],Table7[[#This Row],[M score]])</f>
        <v>411</v>
      </c>
      <c r="J22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43" spans="1:10" x14ac:dyDescent="0.3">
      <c r="A2243">
        <v>15496</v>
      </c>
      <c r="B2243" s="1">
        <v>40255.552777777775</v>
      </c>
      <c r="C2243" s="2">
        <v>266.28125</v>
      </c>
      <c r="D2243">
        <v>1</v>
      </c>
      <c r="E2243" s="5">
        <v>146.13999999999999</v>
      </c>
      <c r="F2243">
        <f>CEILING(5*_xlfn.RANK.EQ(Table7[[#This Row],[Recency]],Table7[Recency],0)/COUNT(Table7[Recency]),1)</f>
        <v>1</v>
      </c>
      <c r="G2243">
        <f>CEILING(5*_xlfn.RANK.EQ(Table7[[#This Row],[Frequency]],Table7[Frequency],1)/COUNT(Table7[Frequency]),1)</f>
        <v>1</v>
      </c>
      <c r="H2243">
        <f>CEILING(5*_xlfn.RANK.EQ(Table7[[#This Row],[Monetary]],Table7[Monetary],1)/COUNT(Table7[Monetary]),1)</f>
        <v>1</v>
      </c>
      <c r="I2243" t="str">
        <f>_xlfn.CONCAT(Table7[[#This Row],[R score]],Table7[[#This Row],[F score]],Table7[[#This Row],[M score]])</f>
        <v>111</v>
      </c>
      <c r="J22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44" spans="1:10" x14ac:dyDescent="0.3">
      <c r="A2244">
        <v>15497</v>
      </c>
      <c r="B2244" s="1">
        <v>40504.552083333336</v>
      </c>
      <c r="C2244" s="2">
        <v>17.281944444439432</v>
      </c>
      <c r="D2244">
        <v>7</v>
      </c>
      <c r="E2244" s="5">
        <v>7395.1899999999914</v>
      </c>
      <c r="F2244">
        <f>CEILING(5*_xlfn.RANK.EQ(Table7[[#This Row],[Recency]],Table7[Recency],0)/COUNT(Table7[Recency]),1)</f>
        <v>4</v>
      </c>
      <c r="G2244">
        <f>CEILING(5*_xlfn.RANK.EQ(Table7[[#This Row],[Frequency]],Table7[Frequency],1)/COUNT(Table7[Frequency]),1)</f>
        <v>5</v>
      </c>
      <c r="H2244">
        <f>CEILING(5*_xlfn.RANK.EQ(Table7[[#This Row],[Monetary]],Table7[Monetary],1)/COUNT(Table7[Monetary]),1)</f>
        <v>5</v>
      </c>
      <c r="I2244" t="str">
        <f>_xlfn.CONCAT(Table7[[#This Row],[R score]],Table7[[#This Row],[F score]],Table7[[#This Row],[M score]])</f>
        <v>455</v>
      </c>
      <c r="J22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45" spans="1:10" x14ac:dyDescent="0.3">
      <c r="A2245">
        <v>15498</v>
      </c>
      <c r="B2245" s="1">
        <v>40520.615277777775</v>
      </c>
      <c r="C2245" s="2">
        <v>1.21875</v>
      </c>
      <c r="D2245">
        <v>19</v>
      </c>
      <c r="E2245" s="5">
        <v>12633.180000000011</v>
      </c>
      <c r="F2245">
        <f>CEILING(5*_xlfn.RANK.EQ(Table7[[#This Row],[Recency]],Table7[Recency],0)/COUNT(Table7[Recency]),1)</f>
        <v>5</v>
      </c>
      <c r="G2245">
        <f>CEILING(5*_xlfn.RANK.EQ(Table7[[#This Row],[Frequency]],Table7[Frequency],1)/COUNT(Table7[Frequency]),1)</f>
        <v>5</v>
      </c>
      <c r="H2245">
        <f>CEILING(5*_xlfn.RANK.EQ(Table7[[#This Row],[Monetary]],Table7[Monetary],1)/COUNT(Table7[Monetary]),1)</f>
        <v>5</v>
      </c>
      <c r="I2245" t="str">
        <f>_xlfn.CONCAT(Table7[[#This Row],[R score]],Table7[[#This Row],[F score]],Table7[[#This Row],[M score]])</f>
        <v>555</v>
      </c>
      <c r="J22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46" spans="1:10" x14ac:dyDescent="0.3">
      <c r="A2246">
        <v>15499</v>
      </c>
      <c r="B2246" s="1">
        <v>40163.511805555558</v>
      </c>
      <c r="C2246" s="2">
        <v>358.32222222221753</v>
      </c>
      <c r="D2246">
        <v>1</v>
      </c>
      <c r="E2246" s="5">
        <v>158.64999999999998</v>
      </c>
      <c r="F2246">
        <f>CEILING(5*_xlfn.RANK.EQ(Table7[[#This Row],[Recency]],Table7[Recency],0)/COUNT(Table7[Recency]),1)</f>
        <v>1</v>
      </c>
      <c r="G2246">
        <f>CEILING(5*_xlfn.RANK.EQ(Table7[[#This Row],[Frequency]],Table7[Frequency],1)/COUNT(Table7[Frequency]),1)</f>
        <v>1</v>
      </c>
      <c r="H2246">
        <f>CEILING(5*_xlfn.RANK.EQ(Table7[[#This Row],[Monetary]],Table7[Monetary],1)/COUNT(Table7[Monetary]),1)</f>
        <v>1</v>
      </c>
      <c r="I2246" t="str">
        <f>_xlfn.CONCAT(Table7[[#This Row],[R score]],Table7[[#This Row],[F score]],Table7[[#This Row],[M score]])</f>
        <v>111</v>
      </c>
      <c r="J22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47" spans="1:10" x14ac:dyDescent="0.3">
      <c r="A2247">
        <v>15501</v>
      </c>
      <c r="B2247" s="1">
        <v>40482.46875</v>
      </c>
      <c r="C2247" s="2">
        <v>39.365277777775191</v>
      </c>
      <c r="D2247">
        <v>2</v>
      </c>
      <c r="E2247" s="5">
        <v>399.94999999999982</v>
      </c>
      <c r="F2247">
        <f>CEILING(5*_xlfn.RANK.EQ(Table7[[#This Row],[Recency]],Table7[Recency],0)/COUNT(Table7[Recency]),1)</f>
        <v>3</v>
      </c>
      <c r="G2247">
        <f>CEILING(5*_xlfn.RANK.EQ(Table7[[#This Row],[Frequency]],Table7[Frequency],1)/COUNT(Table7[Frequency]),1)</f>
        <v>2</v>
      </c>
      <c r="H2247">
        <f>CEILING(5*_xlfn.RANK.EQ(Table7[[#This Row],[Monetary]],Table7[Monetary],1)/COUNT(Table7[Monetary]),1)</f>
        <v>2</v>
      </c>
      <c r="I2247" t="str">
        <f>_xlfn.CONCAT(Table7[[#This Row],[R score]],Table7[[#This Row],[F score]],Table7[[#This Row],[M score]])</f>
        <v>322</v>
      </c>
      <c r="J22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48" spans="1:10" x14ac:dyDescent="0.3">
      <c r="A2248">
        <v>15502</v>
      </c>
      <c r="B2248" s="1">
        <v>40518.621527777781</v>
      </c>
      <c r="C2248" s="2">
        <v>3.2124999999941792</v>
      </c>
      <c r="D2248">
        <v>5</v>
      </c>
      <c r="E2248" s="5">
        <v>3548.3400000000015</v>
      </c>
      <c r="F2248">
        <f>CEILING(5*_xlfn.RANK.EQ(Table7[[#This Row],[Recency]],Table7[Recency],0)/COUNT(Table7[Recency]),1)</f>
        <v>5</v>
      </c>
      <c r="G2248">
        <f>CEILING(5*_xlfn.RANK.EQ(Table7[[#This Row],[Frequency]],Table7[Frequency],1)/COUNT(Table7[Frequency]),1)</f>
        <v>4</v>
      </c>
      <c r="H2248">
        <f>CEILING(5*_xlfn.RANK.EQ(Table7[[#This Row],[Monetary]],Table7[Monetary],1)/COUNT(Table7[Monetary]),1)</f>
        <v>5</v>
      </c>
      <c r="I2248" t="str">
        <f>_xlfn.CONCAT(Table7[[#This Row],[R score]],Table7[[#This Row],[F score]],Table7[[#This Row],[M score]])</f>
        <v>545</v>
      </c>
      <c r="J22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49" spans="1:10" x14ac:dyDescent="0.3">
      <c r="A2249">
        <v>15503</v>
      </c>
      <c r="B2249" s="1">
        <v>40160.481944444444</v>
      </c>
      <c r="C2249" s="2">
        <v>361.35208333333139</v>
      </c>
      <c r="D2249">
        <v>1</v>
      </c>
      <c r="E2249" s="5">
        <v>116.26000000000002</v>
      </c>
      <c r="F2249">
        <f>CEILING(5*_xlfn.RANK.EQ(Table7[[#This Row],[Recency]],Table7[Recency],0)/COUNT(Table7[Recency]),1)</f>
        <v>1</v>
      </c>
      <c r="G2249">
        <f>CEILING(5*_xlfn.RANK.EQ(Table7[[#This Row],[Frequency]],Table7[Frequency],1)/COUNT(Table7[Frequency]),1)</f>
        <v>1</v>
      </c>
      <c r="H2249">
        <f>CEILING(5*_xlfn.RANK.EQ(Table7[[#This Row],[Monetary]],Table7[Monetary],1)/COUNT(Table7[Monetary]),1)</f>
        <v>1</v>
      </c>
      <c r="I2249" t="str">
        <f>_xlfn.CONCAT(Table7[[#This Row],[R score]],Table7[[#This Row],[F score]],Table7[[#This Row],[M score]])</f>
        <v>111</v>
      </c>
      <c r="J22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50" spans="1:10" x14ac:dyDescent="0.3">
      <c r="A2250">
        <v>15504</v>
      </c>
      <c r="B2250" s="1">
        <v>40366.501388888886</v>
      </c>
      <c r="C2250" s="2">
        <v>155.33263888888905</v>
      </c>
      <c r="D2250">
        <v>3</v>
      </c>
      <c r="E2250" s="5">
        <v>338.62</v>
      </c>
      <c r="F2250">
        <f>CEILING(5*_xlfn.RANK.EQ(Table7[[#This Row],[Recency]],Table7[Recency],0)/COUNT(Table7[Recency]),1)</f>
        <v>2</v>
      </c>
      <c r="G2250">
        <f>CEILING(5*_xlfn.RANK.EQ(Table7[[#This Row],[Frequency]],Table7[Frequency],1)/COUNT(Table7[Frequency]),1)</f>
        <v>3</v>
      </c>
      <c r="H2250">
        <f>CEILING(5*_xlfn.RANK.EQ(Table7[[#This Row],[Monetary]],Table7[Monetary],1)/COUNT(Table7[Monetary]),1)</f>
        <v>2</v>
      </c>
      <c r="I2250" t="str">
        <f>_xlfn.CONCAT(Table7[[#This Row],[R score]],Table7[[#This Row],[F score]],Table7[[#This Row],[M score]])</f>
        <v>232</v>
      </c>
      <c r="J22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51" spans="1:10" x14ac:dyDescent="0.3">
      <c r="A2251">
        <v>15506</v>
      </c>
      <c r="B2251" s="1">
        <v>40505.533333333333</v>
      </c>
      <c r="C2251" s="2">
        <v>16.300694444442343</v>
      </c>
      <c r="D2251">
        <v>3</v>
      </c>
      <c r="E2251" s="5">
        <v>1058.2499999999995</v>
      </c>
      <c r="F2251">
        <f>CEILING(5*_xlfn.RANK.EQ(Table7[[#This Row],[Recency]],Table7[Recency],0)/COUNT(Table7[Recency]),1)</f>
        <v>4</v>
      </c>
      <c r="G2251">
        <f>CEILING(5*_xlfn.RANK.EQ(Table7[[#This Row],[Frequency]],Table7[Frequency],1)/COUNT(Table7[Frequency]),1)</f>
        <v>3</v>
      </c>
      <c r="H2251">
        <f>CEILING(5*_xlfn.RANK.EQ(Table7[[#This Row],[Monetary]],Table7[Monetary],1)/COUNT(Table7[Monetary]),1)</f>
        <v>4</v>
      </c>
      <c r="I2251" t="str">
        <f>_xlfn.CONCAT(Table7[[#This Row],[R score]],Table7[[#This Row],[F score]],Table7[[#This Row],[M score]])</f>
        <v>434</v>
      </c>
      <c r="J22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52" spans="1:10" x14ac:dyDescent="0.3">
      <c r="A2252">
        <v>15509</v>
      </c>
      <c r="B2252" s="1">
        <v>40506.616666666669</v>
      </c>
      <c r="C2252" s="2">
        <v>15.217361111106584</v>
      </c>
      <c r="D2252">
        <v>1</v>
      </c>
      <c r="E2252" s="5">
        <v>152.41</v>
      </c>
      <c r="F2252">
        <f>CEILING(5*_xlfn.RANK.EQ(Table7[[#This Row],[Recency]],Table7[Recency],0)/COUNT(Table7[Recency]),1)</f>
        <v>4</v>
      </c>
      <c r="G2252">
        <f>CEILING(5*_xlfn.RANK.EQ(Table7[[#This Row],[Frequency]],Table7[Frequency],1)/COUNT(Table7[Frequency]),1)</f>
        <v>1</v>
      </c>
      <c r="H2252">
        <f>CEILING(5*_xlfn.RANK.EQ(Table7[[#This Row],[Monetary]],Table7[Monetary],1)/COUNT(Table7[Monetary]),1)</f>
        <v>1</v>
      </c>
      <c r="I2252" t="str">
        <f>_xlfn.CONCAT(Table7[[#This Row],[R score]],Table7[[#This Row],[F score]],Table7[[#This Row],[M score]])</f>
        <v>411</v>
      </c>
      <c r="J22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53" spans="1:10" x14ac:dyDescent="0.3">
      <c r="A2253">
        <v>15512</v>
      </c>
      <c r="B2253" s="1">
        <v>40496.527083333334</v>
      </c>
      <c r="C2253" s="2">
        <v>25.306944444440887</v>
      </c>
      <c r="D2253">
        <v>2</v>
      </c>
      <c r="E2253" s="5">
        <v>210.57999999999998</v>
      </c>
      <c r="F2253">
        <f>CEILING(5*_xlfn.RANK.EQ(Table7[[#This Row],[Recency]],Table7[Recency],0)/COUNT(Table7[Recency]),1)</f>
        <v>4</v>
      </c>
      <c r="G2253">
        <f>CEILING(5*_xlfn.RANK.EQ(Table7[[#This Row],[Frequency]],Table7[Frequency],1)/COUNT(Table7[Frequency]),1)</f>
        <v>2</v>
      </c>
      <c r="H2253">
        <f>CEILING(5*_xlfn.RANK.EQ(Table7[[#This Row],[Monetary]],Table7[Monetary],1)/COUNT(Table7[Monetary]),1)</f>
        <v>1</v>
      </c>
      <c r="I2253" t="str">
        <f>_xlfn.CONCAT(Table7[[#This Row],[R score]],Table7[[#This Row],[F score]],Table7[[#This Row],[M score]])</f>
        <v>421</v>
      </c>
      <c r="J22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54" spans="1:10" x14ac:dyDescent="0.3">
      <c r="A2254">
        <v>15513</v>
      </c>
      <c r="B2254" s="1">
        <v>40521.390972222223</v>
      </c>
      <c r="C2254" s="2">
        <v>0.44305555555183673</v>
      </c>
      <c r="D2254">
        <v>18</v>
      </c>
      <c r="E2254" s="5">
        <v>12992.329999999996</v>
      </c>
      <c r="F2254">
        <f>CEILING(5*_xlfn.RANK.EQ(Table7[[#This Row],[Recency]],Table7[Recency],0)/COUNT(Table7[Recency]),1)</f>
        <v>5</v>
      </c>
      <c r="G2254">
        <f>CEILING(5*_xlfn.RANK.EQ(Table7[[#This Row],[Frequency]],Table7[Frequency],1)/COUNT(Table7[Frequency]),1)</f>
        <v>5</v>
      </c>
      <c r="H2254">
        <f>CEILING(5*_xlfn.RANK.EQ(Table7[[#This Row],[Monetary]],Table7[Monetary],1)/COUNT(Table7[Monetary]),1)</f>
        <v>5</v>
      </c>
      <c r="I2254" t="str">
        <f>_xlfn.CONCAT(Table7[[#This Row],[R score]],Table7[[#This Row],[F score]],Table7[[#This Row],[M score]])</f>
        <v>555</v>
      </c>
      <c r="J22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55" spans="1:10" x14ac:dyDescent="0.3">
      <c r="A2255">
        <v>15514</v>
      </c>
      <c r="B2255" s="1">
        <v>40507.620138888888</v>
      </c>
      <c r="C2255" s="2">
        <v>14.213888888887595</v>
      </c>
      <c r="D2255">
        <v>7</v>
      </c>
      <c r="E2255" s="5">
        <v>2364.559999999999</v>
      </c>
      <c r="F2255">
        <f>CEILING(5*_xlfn.RANK.EQ(Table7[[#This Row],[Recency]],Table7[Recency],0)/COUNT(Table7[Recency]),1)</f>
        <v>5</v>
      </c>
      <c r="G2255">
        <f>CEILING(5*_xlfn.RANK.EQ(Table7[[#This Row],[Frequency]],Table7[Frequency],1)/COUNT(Table7[Frequency]),1)</f>
        <v>5</v>
      </c>
      <c r="H2255">
        <f>CEILING(5*_xlfn.RANK.EQ(Table7[[#This Row],[Monetary]],Table7[Monetary],1)/COUNT(Table7[Monetary]),1)</f>
        <v>5</v>
      </c>
      <c r="I2255" t="str">
        <f>_xlfn.CONCAT(Table7[[#This Row],[R score]],Table7[[#This Row],[F score]],Table7[[#This Row],[M score]])</f>
        <v>555</v>
      </c>
      <c r="J22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56" spans="1:10" x14ac:dyDescent="0.3">
      <c r="A2256">
        <v>15515</v>
      </c>
      <c r="B2256" s="1">
        <v>40499.568749999999</v>
      </c>
      <c r="C2256" s="2">
        <v>22.265277777776646</v>
      </c>
      <c r="D2256">
        <v>1</v>
      </c>
      <c r="E2256" s="5">
        <v>171.80999999999997</v>
      </c>
      <c r="F2256">
        <f>CEILING(5*_xlfn.RANK.EQ(Table7[[#This Row],[Recency]],Table7[Recency],0)/COUNT(Table7[Recency]),1)</f>
        <v>4</v>
      </c>
      <c r="G2256">
        <f>CEILING(5*_xlfn.RANK.EQ(Table7[[#This Row],[Frequency]],Table7[Frequency],1)/COUNT(Table7[Frequency]),1)</f>
        <v>1</v>
      </c>
      <c r="H2256">
        <f>CEILING(5*_xlfn.RANK.EQ(Table7[[#This Row],[Monetary]],Table7[Monetary],1)/COUNT(Table7[Monetary]),1)</f>
        <v>1</v>
      </c>
      <c r="I2256" t="str">
        <f>_xlfn.CONCAT(Table7[[#This Row],[R score]],Table7[[#This Row],[F score]],Table7[[#This Row],[M score]])</f>
        <v>411</v>
      </c>
      <c r="J22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57" spans="1:10" x14ac:dyDescent="0.3">
      <c r="A2257">
        <v>15518</v>
      </c>
      <c r="B2257" s="1">
        <v>40507.816666666666</v>
      </c>
      <c r="C2257" s="2">
        <v>14.017361111109494</v>
      </c>
      <c r="D2257">
        <v>7</v>
      </c>
      <c r="E2257" s="5">
        <v>2268.4399999999987</v>
      </c>
      <c r="F2257">
        <f>CEILING(5*_xlfn.RANK.EQ(Table7[[#This Row],[Recency]],Table7[Recency],0)/COUNT(Table7[Recency]),1)</f>
        <v>5</v>
      </c>
      <c r="G2257">
        <f>CEILING(5*_xlfn.RANK.EQ(Table7[[#This Row],[Frequency]],Table7[Frequency],1)/COUNT(Table7[Frequency]),1)</f>
        <v>5</v>
      </c>
      <c r="H2257">
        <f>CEILING(5*_xlfn.RANK.EQ(Table7[[#This Row],[Monetary]],Table7[Monetary],1)/COUNT(Table7[Monetary]),1)</f>
        <v>5</v>
      </c>
      <c r="I2257" t="str">
        <f>_xlfn.CONCAT(Table7[[#This Row],[R score]],Table7[[#This Row],[F score]],Table7[[#This Row],[M score]])</f>
        <v>555</v>
      </c>
      <c r="J22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58" spans="1:10" x14ac:dyDescent="0.3">
      <c r="A2258">
        <v>15519</v>
      </c>
      <c r="B2258" s="1">
        <v>40503.607638888891</v>
      </c>
      <c r="C2258" s="2">
        <v>18.226388888884685</v>
      </c>
      <c r="D2258">
        <v>2</v>
      </c>
      <c r="E2258" s="5">
        <v>344.60999999999996</v>
      </c>
      <c r="F2258">
        <f>CEILING(5*_xlfn.RANK.EQ(Table7[[#This Row],[Recency]],Table7[Recency],0)/COUNT(Table7[Recency]),1)</f>
        <v>4</v>
      </c>
      <c r="G2258">
        <f>CEILING(5*_xlfn.RANK.EQ(Table7[[#This Row],[Frequency]],Table7[Frequency],1)/COUNT(Table7[Frequency]),1)</f>
        <v>2</v>
      </c>
      <c r="H2258">
        <f>CEILING(5*_xlfn.RANK.EQ(Table7[[#This Row],[Monetary]],Table7[Monetary],1)/COUNT(Table7[Monetary]),1)</f>
        <v>2</v>
      </c>
      <c r="I2258" t="str">
        <f>_xlfn.CONCAT(Table7[[#This Row],[R score]],Table7[[#This Row],[F score]],Table7[[#This Row],[M score]])</f>
        <v>422</v>
      </c>
      <c r="J22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59" spans="1:10" x14ac:dyDescent="0.3">
      <c r="A2259">
        <v>15521</v>
      </c>
      <c r="B2259" s="1">
        <v>40486.777777777781</v>
      </c>
      <c r="C2259" s="2">
        <v>35.056249999994179</v>
      </c>
      <c r="D2259">
        <v>8</v>
      </c>
      <c r="E2259" s="5">
        <v>4087.4399999999996</v>
      </c>
      <c r="F2259">
        <f>CEILING(5*_xlfn.RANK.EQ(Table7[[#This Row],[Recency]],Table7[Recency],0)/COUNT(Table7[Recency]),1)</f>
        <v>3</v>
      </c>
      <c r="G2259">
        <f>CEILING(5*_xlfn.RANK.EQ(Table7[[#This Row],[Frequency]],Table7[Frequency],1)/COUNT(Table7[Frequency]),1)</f>
        <v>5</v>
      </c>
      <c r="H2259">
        <f>CEILING(5*_xlfn.RANK.EQ(Table7[[#This Row],[Monetary]],Table7[Monetary],1)/COUNT(Table7[Monetary]),1)</f>
        <v>5</v>
      </c>
      <c r="I2259" t="str">
        <f>_xlfn.CONCAT(Table7[[#This Row],[R score]],Table7[[#This Row],[F score]],Table7[[#This Row],[M score]])</f>
        <v>355</v>
      </c>
      <c r="J22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60" spans="1:10" x14ac:dyDescent="0.3">
      <c r="A2260">
        <v>15523</v>
      </c>
      <c r="B2260" s="1">
        <v>40498.643750000003</v>
      </c>
      <c r="C2260" s="2">
        <v>23.19027777777228</v>
      </c>
      <c r="D2260">
        <v>15</v>
      </c>
      <c r="E2260" s="5">
        <v>16847.18</v>
      </c>
      <c r="F2260">
        <f>CEILING(5*_xlfn.RANK.EQ(Table7[[#This Row],[Recency]],Table7[Recency],0)/COUNT(Table7[Recency]),1)</f>
        <v>4</v>
      </c>
      <c r="G2260">
        <f>CEILING(5*_xlfn.RANK.EQ(Table7[[#This Row],[Frequency]],Table7[Frequency],1)/COUNT(Table7[Frequency]),1)</f>
        <v>5</v>
      </c>
      <c r="H2260">
        <f>CEILING(5*_xlfn.RANK.EQ(Table7[[#This Row],[Monetary]],Table7[Monetary],1)/COUNT(Table7[Monetary]),1)</f>
        <v>5</v>
      </c>
      <c r="I2260" t="str">
        <f>_xlfn.CONCAT(Table7[[#This Row],[R score]],Table7[[#This Row],[F score]],Table7[[#This Row],[M score]])</f>
        <v>455</v>
      </c>
      <c r="J22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61" spans="1:10" x14ac:dyDescent="0.3">
      <c r="A2261">
        <v>15524</v>
      </c>
      <c r="B2261" s="1">
        <v>40280.388194444444</v>
      </c>
      <c r="C2261" s="2">
        <v>241.44583333333139</v>
      </c>
      <c r="D2261">
        <v>1</v>
      </c>
      <c r="E2261" s="5">
        <v>151.4</v>
      </c>
      <c r="F2261">
        <f>CEILING(5*_xlfn.RANK.EQ(Table7[[#This Row],[Recency]],Table7[Recency],0)/COUNT(Table7[Recency]),1)</f>
        <v>1</v>
      </c>
      <c r="G2261">
        <f>CEILING(5*_xlfn.RANK.EQ(Table7[[#This Row],[Frequency]],Table7[Frequency],1)/COUNT(Table7[Frequency]),1)</f>
        <v>1</v>
      </c>
      <c r="H2261">
        <f>CEILING(5*_xlfn.RANK.EQ(Table7[[#This Row],[Monetary]],Table7[Monetary],1)/COUNT(Table7[Monetary]),1)</f>
        <v>1</v>
      </c>
      <c r="I2261" t="str">
        <f>_xlfn.CONCAT(Table7[[#This Row],[R score]],Table7[[#This Row],[F score]],Table7[[#This Row],[M score]])</f>
        <v>111</v>
      </c>
      <c r="J22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62" spans="1:10" x14ac:dyDescent="0.3">
      <c r="A2262">
        <v>15525</v>
      </c>
      <c r="B2262" s="1">
        <v>40513.553472222222</v>
      </c>
      <c r="C2262" s="2">
        <v>8.2805555555532919</v>
      </c>
      <c r="D2262">
        <v>2</v>
      </c>
      <c r="E2262" s="5">
        <v>430.77999999999986</v>
      </c>
      <c r="F2262">
        <f>CEILING(5*_xlfn.RANK.EQ(Table7[[#This Row],[Recency]],Table7[Recency],0)/COUNT(Table7[Recency]),1)</f>
        <v>5</v>
      </c>
      <c r="G2262">
        <f>CEILING(5*_xlfn.RANK.EQ(Table7[[#This Row],[Frequency]],Table7[Frequency],1)/COUNT(Table7[Frequency]),1)</f>
        <v>2</v>
      </c>
      <c r="H2262">
        <f>CEILING(5*_xlfn.RANK.EQ(Table7[[#This Row],[Monetary]],Table7[Monetary],1)/COUNT(Table7[Monetary]),1)</f>
        <v>2</v>
      </c>
      <c r="I2262" t="str">
        <f>_xlfn.CONCAT(Table7[[#This Row],[R score]],Table7[[#This Row],[F score]],Table7[[#This Row],[M score]])</f>
        <v>522</v>
      </c>
      <c r="J22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63" spans="1:10" x14ac:dyDescent="0.3">
      <c r="A2263">
        <v>15527</v>
      </c>
      <c r="B2263" s="1">
        <v>40492.509027777778</v>
      </c>
      <c r="C2263" s="2">
        <v>29.32499999999709</v>
      </c>
      <c r="D2263">
        <v>15</v>
      </c>
      <c r="E2263" s="5">
        <v>3125.5099999999998</v>
      </c>
      <c r="F2263">
        <f>CEILING(5*_xlfn.RANK.EQ(Table7[[#This Row],[Recency]],Table7[Recency],0)/COUNT(Table7[Recency]),1)</f>
        <v>4</v>
      </c>
      <c r="G2263">
        <f>CEILING(5*_xlfn.RANK.EQ(Table7[[#This Row],[Frequency]],Table7[Frequency],1)/COUNT(Table7[Frequency]),1)</f>
        <v>5</v>
      </c>
      <c r="H2263">
        <f>CEILING(5*_xlfn.RANK.EQ(Table7[[#This Row],[Monetary]],Table7[Monetary],1)/COUNT(Table7[Monetary]),1)</f>
        <v>5</v>
      </c>
      <c r="I2263" t="str">
        <f>_xlfn.CONCAT(Table7[[#This Row],[R score]],Table7[[#This Row],[F score]],Table7[[#This Row],[M score]])</f>
        <v>455</v>
      </c>
      <c r="J22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64" spans="1:10" x14ac:dyDescent="0.3">
      <c r="A2264">
        <v>15529</v>
      </c>
      <c r="B2264" s="1">
        <v>40520.51666666667</v>
      </c>
      <c r="C2264" s="2">
        <v>1.3173611111051287</v>
      </c>
      <c r="D2264">
        <v>2</v>
      </c>
      <c r="E2264" s="5">
        <v>1116.72</v>
      </c>
      <c r="F2264">
        <f>CEILING(5*_xlfn.RANK.EQ(Table7[[#This Row],[Recency]],Table7[Recency],0)/COUNT(Table7[Recency]),1)</f>
        <v>5</v>
      </c>
      <c r="G2264">
        <f>CEILING(5*_xlfn.RANK.EQ(Table7[[#This Row],[Frequency]],Table7[Frequency],1)/COUNT(Table7[Frequency]),1)</f>
        <v>2</v>
      </c>
      <c r="H2264">
        <f>CEILING(5*_xlfn.RANK.EQ(Table7[[#This Row],[Monetary]],Table7[Monetary],1)/COUNT(Table7[Monetary]),1)</f>
        <v>4</v>
      </c>
      <c r="I2264" t="str">
        <f>_xlfn.CONCAT(Table7[[#This Row],[R score]],Table7[[#This Row],[F score]],Table7[[#This Row],[M score]])</f>
        <v>524</v>
      </c>
      <c r="J22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65" spans="1:10" x14ac:dyDescent="0.3">
      <c r="A2265">
        <v>15530</v>
      </c>
      <c r="B2265" s="1">
        <v>40374.465277777781</v>
      </c>
      <c r="C2265" s="2">
        <v>147.36874999999418</v>
      </c>
      <c r="D2265">
        <v>1</v>
      </c>
      <c r="E2265" s="5">
        <v>311.36999999999989</v>
      </c>
      <c r="F2265">
        <f>CEILING(5*_xlfn.RANK.EQ(Table7[[#This Row],[Recency]],Table7[Recency],0)/COUNT(Table7[Recency]),1)</f>
        <v>2</v>
      </c>
      <c r="G2265">
        <f>CEILING(5*_xlfn.RANK.EQ(Table7[[#This Row],[Frequency]],Table7[Frequency],1)/COUNT(Table7[Frequency]),1)</f>
        <v>1</v>
      </c>
      <c r="H2265">
        <f>CEILING(5*_xlfn.RANK.EQ(Table7[[#This Row],[Monetary]],Table7[Monetary],1)/COUNT(Table7[Monetary]),1)</f>
        <v>2</v>
      </c>
      <c r="I2265" t="str">
        <f>_xlfn.CONCAT(Table7[[#This Row],[R score]],Table7[[#This Row],[F score]],Table7[[#This Row],[M score]])</f>
        <v>212</v>
      </c>
      <c r="J22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66" spans="1:10" x14ac:dyDescent="0.3">
      <c r="A2266">
        <v>15532</v>
      </c>
      <c r="B2266" s="1">
        <v>40510.637499999997</v>
      </c>
      <c r="C2266" s="2">
        <v>11.196527777778101</v>
      </c>
      <c r="D2266">
        <v>6</v>
      </c>
      <c r="E2266" s="5">
        <v>2162.3700000000008</v>
      </c>
      <c r="F2266">
        <f>CEILING(5*_xlfn.RANK.EQ(Table7[[#This Row],[Recency]],Table7[Recency],0)/COUNT(Table7[Recency]),1)</f>
        <v>5</v>
      </c>
      <c r="G2266">
        <f>CEILING(5*_xlfn.RANK.EQ(Table7[[#This Row],[Frequency]],Table7[Frequency],1)/COUNT(Table7[Frequency]),1)</f>
        <v>4</v>
      </c>
      <c r="H2266">
        <f>CEILING(5*_xlfn.RANK.EQ(Table7[[#This Row],[Monetary]],Table7[Monetary],1)/COUNT(Table7[Monetary]),1)</f>
        <v>5</v>
      </c>
      <c r="I2266" t="str">
        <f>_xlfn.CONCAT(Table7[[#This Row],[R score]],Table7[[#This Row],[F score]],Table7[[#This Row],[M score]])</f>
        <v>545</v>
      </c>
      <c r="J22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67" spans="1:10" x14ac:dyDescent="0.3">
      <c r="A2267">
        <v>15534</v>
      </c>
      <c r="B2267" s="1">
        <v>40161.533333333333</v>
      </c>
      <c r="C2267" s="2">
        <v>360.30069444444234</v>
      </c>
      <c r="D2267">
        <v>1</v>
      </c>
      <c r="E2267" s="5">
        <v>162.25</v>
      </c>
      <c r="F2267">
        <f>CEILING(5*_xlfn.RANK.EQ(Table7[[#This Row],[Recency]],Table7[Recency],0)/COUNT(Table7[Recency]),1)</f>
        <v>1</v>
      </c>
      <c r="G2267">
        <f>CEILING(5*_xlfn.RANK.EQ(Table7[[#This Row],[Frequency]],Table7[Frequency],1)/COUNT(Table7[Frequency]),1)</f>
        <v>1</v>
      </c>
      <c r="H2267">
        <f>CEILING(5*_xlfn.RANK.EQ(Table7[[#This Row],[Monetary]],Table7[Monetary],1)/COUNT(Table7[Monetary]),1)</f>
        <v>1</v>
      </c>
      <c r="I2267" t="str">
        <f>_xlfn.CONCAT(Table7[[#This Row],[R score]],Table7[[#This Row],[F score]],Table7[[#This Row],[M score]])</f>
        <v>111</v>
      </c>
      <c r="J22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68" spans="1:10" x14ac:dyDescent="0.3">
      <c r="A2268">
        <v>15535</v>
      </c>
      <c r="B2268" s="1">
        <v>40482.589583333334</v>
      </c>
      <c r="C2268" s="2">
        <v>39.244444444440887</v>
      </c>
      <c r="D2268">
        <v>2</v>
      </c>
      <c r="E2268" s="5">
        <v>541.4699999999998</v>
      </c>
      <c r="F2268">
        <f>CEILING(5*_xlfn.RANK.EQ(Table7[[#This Row],[Recency]],Table7[Recency],0)/COUNT(Table7[Recency]),1)</f>
        <v>3</v>
      </c>
      <c r="G2268">
        <f>CEILING(5*_xlfn.RANK.EQ(Table7[[#This Row],[Frequency]],Table7[Frequency],1)/COUNT(Table7[Frequency]),1)</f>
        <v>2</v>
      </c>
      <c r="H2268">
        <f>CEILING(5*_xlfn.RANK.EQ(Table7[[#This Row],[Monetary]],Table7[Monetary],1)/COUNT(Table7[Monetary]),1)</f>
        <v>3</v>
      </c>
      <c r="I2268" t="str">
        <f>_xlfn.CONCAT(Table7[[#This Row],[R score]],Table7[[#This Row],[F score]],Table7[[#This Row],[M score]])</f>
        <v>323</v>
      </c>
      <c r="J22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69" spans="1:10" x14ac:dyDescent="0.3">
      <c r="A2269">
        <v>15536</v>
      </c>
      <c r="B2269" s="1">
        <v>40477.688194444447</v>
      </c>
      <c r="C2269" s="2">
        <v>44.145833333328483</v>
      </c>
      <c r="D2269">
        <v>1</v>
      </c>
      <c r="E2269" s="5">
        <v>259.08999999999997</v>
      </c>
      <c r="F2269">
        <f>CEILING(5*_xlfn.RANK.EQ(Table7[[#This Row],[Recency]],Table7[Recency],0)/COUNT(Table7[Recency]),1)</f>
        <v>3</v>
      </c>
      <c r="G2269">
        <f>CEILING(5*_xlfn.RANK.EQ(Table7[[#This Row],[Frequency]],Table7[Frequency],1)/COUNT(Table7[Frequency]),1)</f>
        <v>1</v>
      </c>
      <c r="H2269">
        <f>CEILING(5*_xlfn.RANK.EQ(Table7[[#This Row],[Monetary]],Table7[Monetary],1)/COUNT(Table7[Monetary]),1)</f>
        <v>2</v>
      </c>
      <c r="I2269" t="str">
        <f>_xlfn.CONCAT(Table7[[#This Row],[R score]],Table7[[#This Row],[F score]],Table7[[#This Row],[M score]])</f>
        <v>312</v>
      </c>
      <c r="J22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70" spans="1:10" x14ac:dyDescent="0.3">
      <c r="A2270">
        <v>15538</v>
      </c>
      <c r="B2270" s="1">
        <v>40349.450694444444</v>
      </c>
      <c r="C2270" s="2">
        <v>172.38333333333139</v>
      </c>
      <c r="D2270">
        <v>6</v>
      </c>
      <c r="E2270" s="5">
        <v>3358.4</v>
      </c>
      <c r="F2270">
        <f>CEILING(5*_xlfn.RANK.EQ(Table7[[#This Row],[Recency]],Table7[Recency],0)/COUNT(Table7[Recency]),1)</f>
        <v>1</v>
      </c>
      <c r="G2270">
        <f>CEILING(5*_xlfn.RANK.EQ(Table7[[#This Row],[Frequency]],Table7[Frequency],1)/COUNT(Table7[Frequency]),1)</f>
        <v>4</v>
      </c>
      <c r="H2270">
        <f>CEILING(5*_xlfn.RANK.EQ(Table7[[#This Row],[Monetary]],Table7[Monetary],1)/COUNT(Table7[Monetary]),1)</f>
        <v>5</v>
      </c>
      <c r="I2270" t="str">
        <f>_xlfn.CONCAT(Table7[[#This Row],[R score]],Table7[[#This Row],[F score]],Table7[[#This Row],[M score]])</f>
        <v>145</v>
      </c>
      <c r="J22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71" spans="1:10" x14ac:dyDescent="0.3">
      <c r="A2271">
        <v>15540</v>
      </c>
      <c r="B2271" s="1">
        <v>40511.465277777781</v>
      </c>
      <c r="C2271" s="2">
        <v>10.368749999994179</v>
      </c>
      <c r="D2271">
        <v>1</v>
      </c>
      <c r="E2271" s="5">
        <v>247.38000000000002</v>
      </c>
      <c r="F2271">
        <f>CEILING(5*_xlfn.RANK.EQ(Table7[[#This Row],[Recency]],Table7[Recency],0)/COUNT(Table7[Recency]),1)</f>
        <v>5</v>
      </c>
      <c r="G2271">
        <f>CEILING(5*_xlfn.RANK.EQ(Table7[[#This Row],[Frequency]],Table7[Frequency],1)/COUNT(Table7[Frequency]),1)</f>
        <v>1</v>
      </c>
      <c r="H2271">
        <f>CEILING(5*_xlfn.RANK.EQ(Table7[[#This Row],[Monetary]],Table7[Monetary],1)/COUNT(Table7[Monetary]),1)</f>
        <v>1</v>
      </c>
      <c r="I2271" t="str">
        <f>_xlfn.CONCAT(Table7[[#This Row],[R score]],Table7[[#This Row],[F score]],Table7[[#This Row],[M score]])</f>
        <v>511</v>
      </c>
      <c r="J22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72" spans="1:10" x14ac:dyDescent="0.3">
      <c r="A2272">
        <v>15542</v>
      </c>
      <c r="B2272" s="1">
        <v>40374.563888888886</v>
      </c>
      <c r="C2272" s="2">
        <v>147.27013888888905</v>
      </c>
      <c r="D2272">
        <v>3</v>
      </c>
      <c r="E2272" s="5">
        <v>855.71</v>
      </c>
      <c r="F2272">
        <f>CEILING(5*_xlfn.RANK.EQ(Table7[[#This Row],[Recency]],Table7[Recency],0)/COUNT(Table7[Recency]),1)</f>
        <v>2</v>
      </c>
      <c r="G2272">
        <f>CEILING(5*_xlfn.RANK.EQ(Table7[[#This Row],[Frequency]],Table7[Frequency],1)/COUNT(Table7[Frequency]),1)</f>
        <v>3</v>
      </c>
      <c r="H2272">
        <f>CEILING(5*_xlfn.RANK.EQ(Table7[[#This Row],[Monetary]],Table7[Monetary],1)/COUNT(Table7[Monetary]),1)</f>
        <v>3</v>
      </c>
      <c r="I2272" t="str">
        <f>_xlfn.CONCAT(Table7[[#This Row],[R score]],Table7[[#This Row],[F score]],Table7[[#This Row],[M score]])</f>
        <v>233</v>
      </c>
      <c r="J22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73" spans="1:10" x14ac:dyDescent="0.3">
      <c r="A2273">
        <v>15543</v>
      </c>
      <c r="B2273" s="1">
        <v>40427.477777777778</v>
      </c>
      <c r="C2273" s="2">
        <v>94.35624999999709</v>
      </c>
      <c r="D2273">
        <v>1</v>
      </c>
      <c r="E2273" s="5">
        <v>114.40000000000002</v>
      </c>
      <c r="F2273">
        <f>CEILING(5*_xlfn.RANK.EQ(Table7[[#This Row],[Recency]],Table7[Recency],0)/COUNT(Table7[Recency]),1)</f>
        <v>2</v>
      </c>
      <c r="G2273">
        <f>CEILING(5*_xlfn.RANK.EQ(Table7[[#This Row],[Frequency]],Table7[Frequency],1)/COUNT(Table7[Frequency]),1)</f>
        <v>1</v>
      </c>
      <c r="H2273">
        <f>CEILING(5*_xlfn.RANK.EQ(Table7[[#This Row],[Monetary]],Table7[Monetary],1)/COUNT(Table7[Monetary]),1)</f>
        <v>1</v>
      </c>
      <c r="I2273" t="str">
        <f>_xlfn.CONCAT(Table7[[#This Row],[R score]],Table7[[#This Row],[F score]],Table7[[#This Row],[M score]])</f>
        <v>211</v>
      </c>
      <c r="J22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74" spans="1:10" x14ac:dyDescent="0.3">
      <c r="A2274">
        <v>15544</v>
      </c>
      <c r="B2274" s="1">
        <v>40514.532638888886</v>
      </c>
      <c r="C2274" s="2">
        <v>7.3013888888890506</v>
      </c>
      <c r="D2274">
        <v>12</v>
      </c>
      <c r="E2274" s="5">
        <v>4615.7199999999984</v>
      </c>
      <c r="F2274">
        <f>CEILING(5*_xlfn.RANK.EQ(Table7[[#This Row],[Recency]],Table7[Recency],0)/COUNT(Table7[Recency]),1)</f>
        <v>5</v>
      </c>
      <c r="G2274">
        <f>CEILING(5*_xlfn.RANK.EQ(Table7[[#This Row],[Frequency]],Table7[Frequency],1)/COUNT(Table7[Frequency]),1)</f>
        <v>5</v>
      </c>
      <c r="H2274">
        <f>CEILING(5*_xlfn.RANK.EQ(Table7[[#This Row],[Monetary]],Table7[Monetary],1)/COUNT(Table7[Monetary]),1)</f>
        <v>5</v>
      </c>
      <c r="I2274" t="str">
        <f>_xlfn.CONCAT(Table7[[#This Row],[R score]],Table7[[#This Row],[F score]],Table7[[#This Row],[M score]])</f>
        <v>555</v>
      </c>
      <c r="J22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75" spans="1:10" x14ac:dyDescent="0.3">
      <c r="A2275">
        <v>15545</v>
      </c>
      <c r="B2275" s="1">
        <v>40515.727777777778</v>
      </c>
      <c r="C2275" s="2">
        <v>6.1062499999970896</v>
      </c>
      <c r="D2275">
        <v>1</v>
      </c>
      <c r="E2275" s="5">
        <v>135.32999999999998</v>
      </c>
      <c r="F2275">
        <f>CEILING(5*_xlfn.RANK.EQ(Table7[[#This Row],[Recency]],Table7[Recency],0)/COUNT(Table7[Recency]),1)</f>
        <v>5</v>
      </c>
      <c r="G2275">
        <f>CEILING(5*_xlfn.RANK.EQ(Table7[[#This Row],[Frequency]],Table7[Frequency],1)/COUNT(Table7[Frequency]),1)</f>
        <v>1</v>
      </c>
      <c r="H2275">
        <f>CEILING(5*_xlfn.RANK.EQ(Table7[[#This Row],[Monetary]],Table7[Monetary],1)/COUNT(Table7[Monetary]),1)</f>
        <v>1</v>
      </c>
      <c r="I2275" t="str">
        <f>_xlfn.CONCAT(Table7[[#This Row],[R score]],Table7[[#This Row],[F score]],Table7[[#This Row],[M score]])</f>
        <v>511</v>
      </c>
      <c r="J22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76" spans="1:10" x14ac:dyDescent="0.3">
      <c r="A2276">
        <v>15546</v>
      </c>
      <c r="B2276" s="1">
        <v>40280.493750000001</v>
      </c>
      <c r="C2276" s="2">
        <v>241.34027777777374</v>
      </c>
      <c r="D2276">
        <v>2</v>
      </c>
      <c r="E2276" s="5">
        <v>1079.0999999999999</v>
      </c>
      <c r="F2276">
        <f>CEILING(5*_xlfn.RANK.EQ(Table7[[#This Row],[Recency]],Table7[Recency],0)/COUNT(Table7[Recency]),1)</f>
        <v>1</v>
      </c>
      <c r="G2276">
        <f>CEILING(5*_xlfn.RANK.EQ(Table7[[#This Row],[Frequency]],Table7[Frequency],1)/COUNT(Table7[Frequency]),1)</f>
        <v>2</v>
      </c>
      <c r="H2276">
        <f>CEILING(5*_xlfn.RANK.EQ(Table7[[#This Row],[Monetary]],Table7[Monetary],1)/COUNT(Table7[Monetary]),1)</f>
        <v>4</v>
      </c>
      <c r="I2276" t="str">
        <f>_xlfn.CONCAT(Table7[[#This Row],[R score]],Table7[[#This Row],[F score]],Table7[[#This Row],[M score]])</f>
        <v>124</v>
      </c>
      <c r="J22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77" spans="1:10" x14ac:dyDescent="0.3">
      <c r="A2277">
        <v>15547</v>
      </c>
      <c r="B2277" s="1">
        <v>40510.580555555556</v>
      </c>
      <c r="C2277" s="2">
        <v>11.253472222218988</v>
      </c>
      <c r="D2277">
        <v>12</v>
      </c>
      <c r="E2277" s="5">
        <v>5092.0499999999956</v>
      </c>
      <c r="F2277">
        <f>CEILING(5*_xlfn.RANK.EQ(Table7[[#This Row],[Recency]],Table7[Recency],0)/COUNT(Table7[Recency]),1)</f>
        <v>5</v>
      </c>
      <c r="G2277">
        <f>CEILING(5*_xlfn.RANK.EQ(Table7[[#This Row],[Frequency]],Table7[Frequency],1)/COUNT(Table7[Frequency]),1)</f>
        <v>5</v>
      </c>
      <c r="H2277">
        <f>CEILING(5*_xlfn.RANK.EQ(Table7[[#This Row],[Monetary]],Table7[Monetary],1)/COUNT(Table7[Monetary]),1)</f>
        <v>5</v>
      </c>
      <c r="I2277" t="str">
        <f>_xlfn.CONCAT(Table7[[#This Row],[R score]],Table7[[#This Row],[F score]],Table7[[#This Row],[M score]])</f>
        <v>555</v>
      </c>
      <c r="J22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78" spans="1:10" x14ac:dyDescent="0.3">
      <c r="A2278">
        <v>15548</v>
      </c>
      <c r="B2278" s="1">
        <v>40291.513888888891</v>
      </c>
      <c r="C2278" s="2">
        <v>230.32013888888469</v>
      </c>
      <c r="D2278">
        <v>1</v>
      </c>
      <c r="E2278" s="5">
        <v>158.09</v>
      </c>
      <c r="F2278">
        <f>CEILING(5*_xlfn.RANK.EQ(Table7[[#This Row],[Recency]],Table7[Recency],0)/COUNT(Table7[Recency]),1)</f>
        <v>1</v>
      </c>
      <c r="G2278">
        <f>CEILING(5*_xlfn.RANK.EQ(Table7[[#This Row],[Frequency]],Table7[Frequency],1)/COUNT(Table7[Frequency]),1)</f>
        <v>1</v>
      </c>
      <c r="H2278">
        <f>CEILING(5*_xlfn.RANK.EQ(Table7[[#This Row],[Monetary]],Table7[Monetary],1)/COUNT(Table7[Monetary]),1)</f>
        <v>1</v>
      </c>
      <c r="I2278" t="str">
        <f>_xlfn.CONCAT(Table7[[#This Row],[R score]],Table7[[#This Row],[F score]],Table7[[#This Row],[M score]])</f>
        <v>111</v>
      </c>
      <c r="J22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79" spans="1:10" x14ac:dyDescent="0.3">
      <c r="A2279">
        <v>15549</v>
      </c>
      <c r="B2279" s="1">
        <v>40465.70416666667</v>
      </c>
      <c r="C2279" s="2">
        <v>56.129861111105129</v>
      </c>
      <c r="D2279">
        <v>5</v>
      </c>
      <c r="E2279" s="5">
        <v>652.70000000000005</v>
      </c>
      <c r="F2279">
        <f>CEILING(5*_xlfn.RANK.EQ(Table7[[#This Row],[Recency]],Table7[Recency],0)/COUNT(Table7[Recency]),1)</f>
        <v>3</v>
      </c>
      <c r="G2279">
        <f>CEILING(5*_xlfn.RANK.EQ(Table7[[#This Row],[Frequency]],Table7[Frequency],1)/COUNT(Table7[Frequency]),1)</f>
        <v>4</v>
      </c>
      <c r="H2279">
        <f>CEILING(5*_xlfn.RANK.EQ(Table7[[#This Row],[Monetary]],Table7[Monetary],1)/COUNT(Table7[Monetary]),1)</f>
        <v>3</v>
      </c>
      <c r="I2279" t="str">
        <f>_xlfn.CONCAT(Table7[[#This Row],[R score]],Table7[[#This Row],[F score]],Table7[[#This Row],[M score]])</f>
        <v>343</v>
      </c>
      <c r="J22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80" spans="1:10" x14ac:dyDescent="0.3">
      <c r="A2280">
        <v>15550</v>
      </c>
      <c r="B2280" s="1">
        <v>40508.468055555553</v>
      </c>
      <c r="C2280" s="2">
        <v>13.365972222221899</v>
      </c>
      <c r="D2280">
        <v>8</v>
      </c>
      <c r="E2280" s="5">
        <v>1635.4200000000003</v>
      </c>
      <c r="F2280">
        <f>CEILING(5*_xlfn.RANK.EQ(Table7[[#This Row],[Recency]],Table7[Recency],0)/COUNT(Table7[Recency]),1)</f>
        <v>5</v>
      </c>
      <c r="G2280">
        <f>CEILING(5*_xlfn.RANK.EQ(Table7[[#This Row],[Frequency]],Table7[Frequency],1)/COUNT(Table7[Frequency]),1)</f>
        <v>5</v>
      </c>
      <c r="H2280">
        <f>CEILING(5*_xlfn.RANK.EQ(Table7[[#This Row],[Monetary]],Table7[Monetary],1)/COUNT(Table7[Monetary]),1)</f>
        <v>4</v>
      </c>
      <c r="I2280" t="str">
        <f>_xlfn.CONCAT(Table7[[#This Row],[R score]],Table7[[#This Row],[F score]],Table7[[#This Row],[M score]])</f>
        <v>554</v>
      </c>
      <c r="J22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81" spans="1:10" x14ac:dyDescent="0.3">
      <c r="A2281">
        <v>15551</v>
      </c>
      <c r="B2281" s="1">
        <v>40492.586111111108</v>
      </c>
      <c r="C2281" s="2">
        <v>29.247916666667152</v>
      </c>
      <c r="D2281">
        <v>6</v>
      </c>
      <c r="E2281" s="5">
        <v>1243.7500000000005</v>
      </c>
      <c r="F2281">
        <f>CEILING(5*_xlfn.RANK.EQ(Table7[[#This Row],[Recency]],Table7[Recency],0)/COUNT(Table7[Recency]),1)</f>
        <v>4</v>
      </c>
      <c r="G2281">
        <f>CEILING(5*_xlfn.RANK.EQ(Table7[[#This Row],[Frequency]],Table7[Frequency],1)/COUNT(Table7[Frequency]),1)</f>
        <v>4</v>
      </c>
      <c r="H2281">
        <f>CEILING(5*_xlfn.RANK.EQ(Table7[[#This Row],[Monetary]],Table7[Monetary],1)/COUNT(Table7[Monetary]),1)</f>
        <v>4</v>
      </c>
      <c r="I2281" t="str">
        <f>_xlfn.CONCAT(Table7[[#This Row],[R score]],Table7[[#This Row],[F score]],Table7[[#This Row],[M score]])</f>
        <v>444</v>
      </c>
      <c r="J22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82" spans="1:10" x14ac:dyDescent="0.3">
      <c r="A2282">
        <v>15552</v>
      </c>
      <c r="B2282" s="1">
        <v>40263.678472222222</v>
      </c>
      <c r="C2282" s="2">
        <v>258.15555555555329</v>
      </c>
      <c r="D2282">
        <v>1</v>
      </c>
      <c r="E2282" s="5">
        <v>162.39999999999998</v>
      </c>
      <c r="F2282">
        <f>CEILING(5*_xlfn.RANK.EQ(Table7[[#This Row],[Recency]],Table7[Recency],0)/COUNT(Table7[Recency]),1)</f>
        <v>1</v>
      </c>
      <c r="G2282">
        <f>CEILING(5*_xlfn.RANK.EQ(Table7[[#This Row],[Frequency]],Table7[Frequency],1)/COUNT(Table7[Frequency]),1)</f>
        <v>1</v>
      </c>
      <c r="H2282">
        <f>CEILING(5*_xlfn.RANK.EQ(Table7[[#This Row],[Monetary]],Table7[Monetary],1)/COUNT(Table7[Monetary]),1)</f>
        <v>1</v>
      </c>
      <c r="I2282" t="str">
        <f>_xlfn.CONCAT(Table7[[#This Row],[R score]],Table7[[#This Row],[F score]],Table7[[#This Row],[M score]])</f>
        <v>111</v>
      </c>
      <c r="J22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83" spans="1:10" x14ac:dyDescent="0.3">
      <c r="A2283">
        <v>15555</v>
      </c>
      <c r="B2283" s="1">
        <v>40521.703472222223</v>
      </c>
      <c r="C2283" s="2">
        <v>0.13055555555183673</v>
      </c>
      <c r="D2283">
        <v>22</v>
      </c>
      <c r="E2283" s="5">
        <v>7260.6899999999987</v>
      </c>
      <c r="F2283">
        <f>CEILING(5*_xlfn.RANK.EQ(Table7[[#This Row],[Recency]],Table7[Recency],0)/COUNT(Table7[Recency]),1)</f>
        <v>5</v>
      </c>
      <c r="G2283">
        <f>CEILING(5*_xlfn.RANK.EQ(Table7[[#This Row],[Frequency]],Table7[Frequency],1)/COUNT(Table7[Frequency]),1)</f>
        <v>5</v>
      </c>
      <c r="H2283">
        <f>CEILING(5*_xlfn.RANK.EQ(Table7[[#This Row],[Monetary]],Table7[Monetary],1)/COUNT(Table7[Monetary]),1)</f>
        <v>5</v>
      </c>
      <c r="I2283" t="str">
        <f>_xlfn.CONCAT(Table7[[#This Row],[R score]],Table7[[#This Row],[F score]],Table7[[#This Row],[M score]])</f>
        <v>555</v>
      </c>
      <c r="J22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84" spans="1:10" x14ac:dyDescent="0.3">
      <c r="A2284">
        <v>15558</v>
      </c>
      <c r="B2284" s="1">
        <v>40247.642361111109</v>
      </c>
      <c r="C2284" s="2">
        <v>274.1916666666657</v>
      </c>
      <c r="D2284">
        <v>1</v>
      </c>
      <c r="E2284" s="5">
        <v>202.67999999999998</v>
      </c>
      <c r="F2284">
        <f>CEILING(5*_xlfn.RANK.EQ(Table7[[#This Row],[Recency]],Table7[Recency],0)/COUNT(Table7[Recency]),1)</f>
        <v>1</v>
      </c>
      <c r="G2284">
        <f>CEILING(5*_xlfn.RANK.EQ(Table7[[#This Row],[Frequency]],Table7[Frequency],1)/COUNT(Table7[Frequency]),1)</f>
        <v>1</v>
      </c>
      <c r="H2284">
        <f>CEILING(5*_xlfn.RANK.EQ(Table7[[#This Row],[Monetary]],Table7[Monetary],1)/COUNT(Table7[Monetary]),1)</f>
        <v>1</v>
      </c>
      <c r="I2284" t="str">
        <f>_xlfn.CONCAT(Table7[[#This Row],[R score]],Table7[[#This Row],[F score]],Table7[[#This Row],[M score]])</f>
        <v>111</v>
      </c>
      <c r="J22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85" spans="1:10" x14ac:dyDescent="0.3">
      <c r="A2285">
        <v>15559</v>
      </c>
      <c r="B2285" s="1">
        <v>40318.587500000001</v>
      </c>
      <c r="C2285" s="2">
        <v>203.24652777777374</v>
      </c>
      <c r="D2285">
        <v>1</v>
      </c>
      <c r="E2285" s="5">
        <v>1109.3999999999996</v>
      </c>
      <c r="F2285">
        <f>CEILING(5*_xlfn.RANK.EQ(Table7[[#This Row],[Recency]],Table7[Recency],0)/COUNT(Table7[Recency]),1)</f>
        <v>1</v>
      </c>
      <c r="G2285">
        <f>CEILING(5*_xlfn.RANK.EQ(Table7[[#This Row],[Frequency]],Table7[Frequency],1)/COUNT(Table7[Frequency]),1)</f>
        <v>1</v>
      </c>
      <c r="H2285">
        <f>CEILING(5*_xlfn.RANK.EQ(Table7[[#This Row],[Monetary]],Table7[Monetary],1)/COUNT(Table7[Monetary]),1)</f>
        <v>4</v>
      </c>
      <c r="I2285" t="str">
        <f>_xlfn.CONCAT(Table7[[#This Row],[R score]],Table7[[#This Row],[F score]],Table7[[#This Row],[M score]])</f>
        <v>114</v>
      </c>
      <c r="J22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86" spans="1:10" x14ac:dyDescent="0.3">
      <c r="A2286">
        <v>15560</v>
      </c>
      <c r="B2286" s="1">
        <v>40489.427083333336</v>
      </c>
      <c r="C2286" s="2">
        <v>32.406944444439432</v>
      </c>
      <c r="D2286">
        <v>2</v>
      </c>
      <c r="E2286" s="5">
        <v>153.51999999999998</v>
      </c>
      <c r="F2286">
        <f>CEILING(5*_xlfn.RANK.EQ(Table7[[#This Row],[Recency]],Table7[Recency],0)/COUNT(Table7[Recency]),1)</f>
        <v>4</v>
      </c>
      <c r="G2286">
        <f>CEILING(5*_xlfn.RANK.EQ(Table7[[#This Row],[Frequency]],Table7[Frequency],1)/COUNT(Table7[Frequency]),1)</f>
        <v>2</v>
      </c>
      <c r="H2286">
        <f>CEILING(5*_xlfn.RANK.EQ(Table7[[#This Row],[Monetary]],Table7[Monetary],1)/COUNT(Table7[Monetary]),1)</f>
        <v>1</v>
      </c>
      <c r="I2286" t="str">
        <f>_xlfn.CONCAT(Table7[[#This Row],[R score]],Table7[[#This Row],[F score]],Table7[[#This Row],[M score]])</f>
        <v>421</v>
      </c>
      <c r="J22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87" spans="1:10" x14ac:dyDescent="0.3">
      <c r="A2287">
        <v>15561</v>
      </c>
      <c r="B2287" s="1">
        <v>40503.444444444445</v>
      </c>
      <c r="C2287" s="2">
        <v>18.389583333329938</v>
      </c>
      <c r="D2287">
        <v>4</v>
      </c>
      <c r="E2287" s="5">
        <v>1133.8</v>
      </c>
      <c r="F2287">
        <f>CEILING(5*_xlfn.RANK.EQ(Table7[[#This Row],[Recency]],Table7[Recency],0)/COUNT(Table7[Recency]),1)</f>
        <v>4</v>
      </c>
      <c r="G2287">
        <f>CEILING(5*_xlfn.RANK.EQ(Table7[[#This Row],[Frequency]],Table7[Frequency],1)/COUNT(Table7[Frequency]),1)</f>
        <v>4</v>
      </c>
      <c r="H2287">
        <f>CEILING(5*_xlfn.RANK.EQ(Table7[[#This Row],[Monetary]],Table7[Monetary],1)/COUNT(Table7[Monetary]),1)</f>
        <v>4</v>
      </c>
      <c r="I2287" t="str">
        <f>_xlfn.CONCAT(Table7[[#This Row],[R score]],Table7[[#This Row],[F score]],Table7[[#This Row],[M score]])</f>
        <v>444</v>
      </c>
      <c r="J22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88" spans="1:10" x14ac:dyDescent="0.3">
      <c r="A2288">
        <v>15562</v>
      </c>
      <c r="B2288" s="1">
        <v>40462.439583333333</v>
      </c>
      <c r="C2288" s="2">
        <v>59.394444444442343</v>
      </c>
      <c r="D2288">
        <v>2</v>
      </c>
      <c r="E2288" s="5">
        <v>536.88</v>
      </c>
      <c r="F2288">
        <f>CEILING(5*_xlfn.RANK.EQ(Table7[[#This Row],[Recency]],Table7[Recency],0)/COUNT(Table7[Recency]),1)</f>
        <v>3</v>
      </c>
      <c r="G2288">
        <f>CEILING(5*_xlfn.RANK.EQ(Table7[[#This Row],[Frequency]],Table7[Frequency],1)/COUNT(Table7[Frequency]),1)</f>
        <v>2</v>
      </c>
      <c r="H2288">
        <f>CEILING(5*_xlfn.RANK.EQ(Table7[[#This Row],[Monetary]],Table7[Monetary],1)/COUNT(Table7[Monetary]),1)</f>
        <v>3</v>
      </c>
      <c r="I2288" t="str">
        <f>_xlfn.CONCAT(Table7[[#This Row],[R score]],Table7[[#This Row],[F score]],Table7[[#This Row],[M score]])</f>
        <v>323</v>
      </c>
      <c r="J22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89" spans="1:10" x14ac:dyDescent="0.3">
      <c r="A2289">
        <v>15563</v>
      </c>
      <c r="B2289" s="1">
        <v>40372.497916666667</v>
      </c>
      <c r="C2289" s="2">
        <v>149.33611111110804</v>
      </c>
      <c r="D2289">
        <v>3</v>
      </c>
      <c r="E2289" s="5">
        <v>1459.0199999999986</v>
      </c>
      <c r="F2289">
        <f>CEILING(5*_xlfn.RANK.EQ(Table7[[#This Row],[Recency]],Table7[Recency],0)/COUNT(Table7[Recency]),1)</f>
        <v>2</v>
      </c>
      <c r="G2289">
        <f>CEILING(5*_xlfn.RANK.EQ(Table7[[#This Row],[Frequency]],Table7[Frequency],1)/COUNT(Table7[Frequency]),1)</f>
        <v>3</v>
      </c>
      <c r="H2289">
        <f>CEILING(5*_xlfn.RANK.EQ(Table7[[#This Row],[Monetary]],Table7[Monetary],1)/COUNT(Table7[Monetary]),1)</f>
        <v>4</v>
      </c>
      <c r="I2289" t="str">
        <f>_xlfn.CONCAT(Table7[[#This Row],[R score]],Table7[[#This Row],[F score]],Table7[[#This Row],[M score]])</f>
        <v>234</v>
      </c>
      <c r="J22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90" spans="1:10" x14ac:dyDescent="0.3">
      <c r="A2290">
        <v>15564</v>
      </c>
      <c r="B2290" s="1">
        <v>40423.661111111112</v>
      </c>
      <c r="C2290" s="2">
        <v>98.172916666662786</v>
      </c>
      <c r="D2290">
        <v>2</v>
      </c>
      <c r="E2290" s="5">
        <v>70.740000000000009</v>
      </c>
      <c r="F2290">
        <f>CEILING(5*_xlfn.RANK.EQ(Table7[[#This Row],[Recency]],Table7[Recency],0)/COUNT(Table7[Recency]),1)</f>
        <v>2</v>
      </c>
      <c r="G2290">
        <f>CEILING(5*_xlfn.RANK.EQ(Table7[[#This Row],[Frequency]],Table7[Frequency],1)/COUNT(Table7[Frequency]),1)</f>
        <v>2</v>
      </c>
      <c r="H2290">
        <f>CEILING(5*_xlfn.RANK.EQ(Table7[[#This Row],[Monetary]],Table7[Monetary],1)/COUNT(Table7[Monetary]),1)</f>
        <v>1</v>
      </c>
      <c r="I2290" t="str">
        <f>_xlfn.CONCAT(Table7[[#This Row],[R score]],Table7[[#This Row],[F score]],Table7[[#This Row],[M score]])</f>
        <v>221</v>
      </c>
      <c r="J22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91" spans="1:10" x14ac:dyDescent="0.3">
      <c r="A2291">
        <v>15566</v>
      </c>
      <c r="B2291" s="1">
        <v>40494.507638888892</v>
      </c>
      <c r="C2291" s="2">
        <v>27.32638888888323</v>
      </c>
      <c r="D2291">
        <v>2</v>
      </c>
      <c r="E2291" s="5">
        <v>227.87</v>
      </c>
      <c r="F2291">
        <f>CEILING(5*_xlfn.RANK.EQ(Table7[[#This Row],[Recency]],Table7[Recency],0)/COUNT(Table7[Recency]),1)</f>
        <v>4</v>
      </c>
      <c r="G2291">
        <f>CEILING(5*_xlfn.RANK.EQ(Table7[[#This Row],[Frequency]],Table7[Frequency],1)/COUNT(Table7[Frequency]),1)</f>
        <v>2</v>
      </c>
      <c r="H2291">
        <f>CEILING(5*_xlfn.RANK.EQ(Table7[[#This Row],[Monetary]],Table7[Monetary],1)/COUNT(Table7[Monetary]),1)</f>
        <v>1</v>
      </c>
      <c r="I2291" t="str">
        <f>_xlfn.CONCAT(Table7[[#This Row],[R score]],Table7[[#This Row],[F score]],Table7[[#This Row],[M score]])</f>
        <v>421</v>
      </c>
      <c r="J22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92" spans="1:10" x14ac:dyDescent="0.3">
      <c r="A2292">
        <v>15569</v>
      </c>
      <c r="B2292" s="1">
        <v>40496.448611111111</v>
      </c>
      <c r="C2292" s="2">
        <v>25.385416666664241</v>
      </c>
      <c r="D2292">
        <v>5</v>
      </c>
      <c r="E2292" s="5">
        <v>2207.7400000000016</v>
      </c>
      <c r="F2292">
        <f>CEILING(5*_xlfn.RANK.EQ(Table7[[#This Row],[Recency]],Table7[Recency],0)/COUNT(Table7[Recency]),1)</f>
        <v>4</v>
      </c>
      <c r="G2292">
        <f>CEILING(5*_xlfn.RANK.EQ(Table7[[#This Row],[Frequency]],Table7[Frequency],1)/COUNT(Table7[Frequency]),1)</f>
        <v>4</v>
      </c>
      <c r="H2292">
        <f>CEILING(5*_xlfn.RANK.EQ(Table7[[#This Row],[Monetary]],Table7[Monetary],1)/COUNT(Table7[Monetary]),1)</f>
        <v>5</v>
      </c>
      <c r="I2292" t="str">
        <f>_xlfn.CONCAT(Table7[[#This Row],[R score]],Table7[[#This Row],[F score]],Table7[[#This Row],[M score]])</f>
        <v>445</v>
      </c>
      <c r="J22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93" spans="1:10" x14ac:dyDescent="0.3">
      <c r="A2293">
        <v>15570</v>
      </c>
      <c r="B2293" s="1">
        <v>40517.539583333331</v>
      </c>
      <c r="C2293" s="2">
        <v>4.2944444444437977</v>
      </c>
      <c r="D2293">
        <v>14</v>
      </c>
      <c r="E2293" s="5">
        <v>5105.319999999997</v>
      </c>
      <c r="F2293">
        <f>CEILING(5*_xlfn.RANK.EQ(Table7[[#This Row],[Recency]],Table7[Recency],0)/COUNT(Table7[Recency]),1)</f>
        <v>5</v>
      </c>
      <c r="G2293">
        <f>CEILING(5*_xlfn.RANK.EQ(Table7[[#This Row],[Frequency]],Table7[Frequency],1)/COUNT(Table7[Frequency]),1)</f>
        <v>5</v>
      </c>
      <c r="H2293">
        <f>CEILING(5*_xlfn.RANK.EQ(Table7[[#This Row],[Monetary]],Table7[Monetary],1)/COUNT(Table7[Monetary]),1)</f>
        <v>5</v>
      </c>
      <c r="I2293" t="str">
        <f>_xlfn.CONCAT(Table7[[#This Row],[R score]],Table7[[#This Row],[F score]],Table7[[#This Row],[M score]])</f>
        <v>555</v>
      </c>
      <c r="J22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94" spans="1:10" x14ac:dyDescent="0.3">
      <c r="A2294">
        <v>15571</v>
      </c>
      <c r="B2294" s="1">
        <v>40500.600694444445</v>
      </c>
      <c r="C2294" s="2">
        <v>21.233333333329938</v>
      </c>
      <c r="D2294">
        <v>10</v>
      </c>
      <c r="E2294" s="5">
        <v>3241.9199999999978</v>
      </c>
      <c r="F2294">
        <f>CEILING(5*_xlfn.RANK.EQ(Table7[[#This Row],[Recency]],Table7[Recency],0)/COUNT(Table7[Recency]),1)</f>
        <v>4</v>
      </c>
      <c r="G2294">
        <f>CEILING(5*_xlfn.RANK.EQ(Table7[[#This Row],[Frequency]],Table7[Frequency],1)/COUNT(Table7[Frequency]),1)</f>
        <v>5</v>
      </c>
      <c r="H2294">
        <f>CEILING(5*_xlfn.RANK.EQ(Table7[[#This Row],[Monetary]],Table7[Monetary],1)/COUNT(Table7[Monetary]),1)</f>
        <v>5</v>
      </c>
      <c r="I2294" t="str">
        <f>_xlfn.CONCAT(Table7[[#This Row],[R score]],Table7[[#This Row],[F score]],Table7[[#This Row],[M score]])</f>
        <v>455</v>
      </c>
      <c r="J22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295" spans="1:10" x14ac:dyDescent="0.3">
      <c r="A2295">
        <v>15572</v>
      </c>
      <c r="B2295" s="1">
        <v>40506.552777777775</v>
      </c>
      <c r="C2295" s="2">
        <v>15.28125</v>
      </c>
      <c r="D2295">
        <v>3</v>
      </c>
      <c r="E2295" s="5">
        <v>1431.7800000000002</v>
      </c>
      <c r="F2295">
        <f>CEILING(5*_xlfn.RANK.EQ(Table7[[#This Row],[Recency]],Table7[Recency],0)/COUNT(Table7[Recency]),1)</f>
        <v>4</v>
      </c>
      <c r="G2295">
        <f>CEILING(5*_xlfn.RANK.EQ(Table7[[#This Row],[Frequency]],Table7[Frequency],1)/COUNT(Table7[Frequency]),1)</f>
        <v>3</v>
      </c>
      <c r="H2295">
        <f>CEILING(5*_xlfn.RANK.EQ(Table7[[#This Row],[Monetary]],Table7[Monetary],1)/COUNT(Table7[Monetary]),1)</f>
        <v>4</v>
      </c>
      <c r="I2295" t="str">
        <f>_xlfn.CONCAT(Table7[[#This Row],[R score]],Table7[[#This Row],[F score]],Table7[[#This Row],[M score]])</f>
        <v>434</v>
      </c>
      <c r="J22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96" spans="1:10" x14ac:dyDescent="0.3">
      <c r="A2296">
        <v>15573</v>
      </c>
      <c r="B2296" s="1">
        <v>40268.569444444445</v>
      </c>
      <c r="C2296" s="2">
        <v>253.26458333332994</v>
      </c>
      <c r="D2296">
        <v>3</v>
      </c>
      <c r="E2296" s="5">
        <v>597.23000000000013</v>
      </c>
      <c r="F2296">
        <f>CEILING(5*_xlfn.RANK.EQ(Table7[[#This Row],[Recency]],Table7[Recency],0)/COUNT(Table7[Recency]),1)</f>
        <v>1</v>
      </c>
      <c r="G2296">
        <f>CEILING(5*_xlfn.RANK.EQ(Table7[[#This Row],[Frequency]],Table7[Frequency],1)/COUNT(Table7[Frequency]),1)</f>
        <v>3</v>
      </c>
      <c r="H2296">
        <f>CEILING(5*_xlfn.RANK.EQ(Table7[[#This Row],[Monetary]],Table7[Monetary],1)/COUNT(Table7[Monetary]),1)</f>
        <v>3</v>
      </c>
      <c r="I2296" t="str">
        <f>_xlfn.CONCAT(Table7[[#This Row],[R score]],Table7[[#This Row],[F score]],Table7[[#This Row],[M score]])</f>
        <v>133</v>
      </c>
      <c r="J22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97" spans="1:10" x14ac:dyDescent="0.3">
      <c r="A2297">
        <v>15574</v>
      </c>
      <c r="B2297" s="1">
        <v>40514.656944444447</v>
      </c>
      <c r="C2297" s="2">
        <v>7.1770833333284827</v>
      </c>
      <c r="D2297">
        <v>3</v>
      </c>
      <c r="E2297" s="5">
        <v>774.83999999999992</v>
      </c>
      <c r="F2297">
        <f>CEILING(5*_xlfn.RANK.EQ(Table7[[#This Row],[Recency]],Table7[Recency],0)/COUNT(Table7[Recency]),1)</f>
        <v>5</v>
      </c>
      <c r="G2297">
        <f>CEILING(5*_xlfn.RANK.EQ(Table7[[#This Row],[Frequency]],Table7[Frequency],1)/COUNT(Table7[Frequency]),1)</f>
        <v>3</v>
      </c>
      <c r="H2297">
        <f>CEILING(5*_xlfn.RANK.EQ(Table7[[#This Row],[Monetary]],Table7[Monetary],1)/COUNT(Table7[Monetary]),1)</f>
        <v>3</v>
      </c>
      <c r="I2297" t="str">
        <f>_xlfn.CONCAT(Table7[[#This Row],[R score]],Table7[[#This Row],[F score]],Table7[[#This Row],[M score]])</f>
        <v>533</v>
      </c>
      <c r="J22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298" spans="1:10" x14ac:dyDescent="0.3">
      <c r="A2298">
        <v>15575</v>
      </c>
      <c r="B2298" s="1">
        <v>40267.534722222219</v>
      </c>
      <c r="C2298" s="2">
        <v>254.2993055555562</v>
      </c>
      <c r="D2298">
        <v>1</v>
      </c>
      <c r="E2298" s="5">
        <v>30.099999999999998</v>
      </c>
      <c r="F2298">
        <f>CEILING(5*_xlfn.RANK.EQ(Table7[[#This Row],[Recency]],Table7[Recency],0)/COUNT(Table7[Recency]),1)</f>
        <v>1</v>
      </c>
      <c r="G2298">
        <f>CEILING(5*_xlfn.RANK.EQ(Table7[[#This Row],[Frequency]],Table7[Frequency],1)/COUNT(Table7[Frequency]),1)</f>
        <v>1</v>
      </c>
      <c r="H2298">
        <f>CEILING(5*_xlfn.RANK.EQ(Table7[[#This Row],[Monetary]],Table7[Monetary],1)/COUNT(Table7[Monetary]),1)</f>
        <v>1</v>
      </c>
      <c r="I2298" t="str">
        <f>_xlfn.CONCAT(Table7[[#This Row],[R score]],Table7[[#This Row],[F score]],Table7[[#This Row],[M score]])</f>
        <v>111</v>
      </c>
      <c r="J22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299" spans="1:10" x14ac:dyDescent="0.3">
      <c r="A2299">
        <v>15577</v>
      </c>
      <c r="B2299" s="1">
        <v>40163.620833333334</v>
      </c>
      <c r="C2299" s="2">
        <v>358.21319444444089</v>
      </c>
      <c r="D2299">
        <v>2</v>
      </c>
      <c r="E2299" s="5">
        <v>137.15</v>
      </c>
      <c r="F2299">
        <f>CEILING(5*_xlfn.RANK.EQ(Table7[[#This Row],[Recency]],Table7[Recency],0)/COUNT(Table7[Recency]),1)</f>
        <v>1</v>
      </c>
      <c r="G2299">
        <f>CEILING(5*_xlfn.RANK.EQ(Table7[[#This Row],[Frequency]],Table7[Frequency],1)/COUNT(Table7[Frequency]),1)</f>
        <v>2</v>
      </c>
      <c r="H2299">
        <f>CEILING(5*_xlfn.RANK.EQ(Table7[[#This Row],[Monetary]],Table7[Monetary],1)/COUNT(Table7[Monetary]),1)</f>
        <v>1</v>
      </c>
      <c r="I2299" t="str">
        <f>_xlfn.CONCAT(Table7[[#This Row],[R score]],Table7[[#This Row],[F score]],Table7[[#This Row],[M score]])</f>
        <v>121</v>
      </c>
      <c r="J22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00" spans="1:10" x14ac:dyDescent="0.3">
      <c r="A2300">
        <v>15579</v>
      </c>
      <c r="B2300" s="1">
        <v>40503.651388888888</v>
      </c>
      <c r="C2300" s="2">
        <v>18.182638888887595</v>
      </c>
      <c r="D2300">
        <v>3</v>
      </c>
      <c r="E2300" s="5">
        <v>923.03000000000043</v>
      </c>
      <c r="F2300">
        <f>CEILING(5*_xlfn.RANK.EQ(Table7[[#This Row],[Recency]],Table7[Recency],0)/COUNT(Table7[Recency]),1)</f>
        <v>4</v>
      </c>
      <c r="G2300">
        <f>CEILING(5*_xlfn.RANK.EQ(Table7[[#This Row],[Frequency]],Table7[Frequency],1)/COUNT(Table7[Frequency]),1)</f>
        <v>3</v>
      </c>
      <c r="H2300">
        <f>CEILING(5*_xlfn.RANK.EQ(Table7[[#This Row],[Monetary]],Table7[Monetary],1)/COUNT(Table7[Monetary]),1)</f>
        <v>3</v>
      </c>
      <c r="I2300" t="str">
        <f>_xlfn.CONCAT(Table7[[#This Row],[R score]],Table7[[#This Row],[F score]],Table7[[#This Row],[M score]])</f>
        <v>433</v>
      </c>
      <c r="J23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01" spans="1:10" x14ac:dyDescent="0.3">
      <c r="A2301">
        <v>15580</v>
      </c>
      <c r="B2301" s="1">
        <v>40510.458333333336</v>
      </c>
      <c r="C2301" s="2">
        <v>11.375694444439432</v>
      </c>
      <c r="D2301">
        <v>8</v>
      </c>
      <c r="E2301" s="5">
        <v>1375.39</v>
      </c>
      <c r="F2301">
        <f>CEILING(5*_xlfn.RANK.EQ(Table7[[#This Row],[Recency]],Table7[Recency],0)/COUNT(Table7[Recency]),1)</f>
        <v>5</v>
      </c>
      <c r="G2301">
        <f>CEILING(5*_xlfn.RANK.EQ(Table7[[#This Row],[Frequency]],Table7[Frequency],1)/COUNT(Table7[Frequency]),1)</f>
        <v>5</v>
      </c>
      <c r="H2301">
        <f>CEILING(5*_xlfn.RANK.EQ(Table7[[#This Row],[Monetary]],Table7[Monetary],1)/COUNT(Table7[Monetary]),1)</f>
        <v>4</v>
      </c>
      <c r="I2301" t="str">
        <f>_xlfn.CONCAT(Table7[[#This Row],[R score]],Table7[[#This Row],[F score]],Table7[[#This Row],[M score]])</f>
        <v>554</v>
      </c>
      <c r="J23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02" spans="1:10" x14ac:dyDescent="0.3">
      <c r="A2302">
        <v>15581</v>
      </c>
      <c r="B2302" s="1">
        <v>40520.609722222223</v>
      </c>
      <c r="C2302" s="2">
        <v>1.2243055555518367</v>
      </c>
      <c r="D2302">
        <v>25</v>
      </c>
      <c r="E2302" s="5">
        <v>4060.0699999999965</v>
      </c>
      <c r="F2302">
        <f>CEILING(5*_xlfn.RANK.EQ(Table7[[#This Row],[Recency]],Table7[Recency],0)/COUNT(Table7[Recency]),1)</f>
        <v>5</v>
      </c>
      <c r="G2302">
        <f>CEILING(5*_xlfn.RANK.EQ(Table7[[#This Row],[Frequency]],Table7[Frequency],1)/COUNT(Table7[Frequency]),1)</f>
        <v>5</v>
      </c>
      <c r="H2302">
        <f>CEILING(5*_xlfn.RANK.EQ(Table7[[#This Row],[Monetary]],Table7[Monetary],1)/COUNT(Table7[Monetary]),1)</f>
        <v>5</v>
      </c>
      <c r="I2302" t="str">
        <f>_xlfn.CONCAT(Table7[[#This Row],[R score]],Table7[[#This Row],[F score]],Table7[[#This Row],[M score]])</f>
        <v>555</v>
      </c>
      <c r="J23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03" spans="1:10" x14ac:dyDescent="0.3">
      <c r="A2303">
        <v>15583</v>
      </c>
      <c r="B2303" s="1">
        <v>40510.62777777778</v>
      </c>
      <c r="C2303" s="2">
        <v>11.206249999995634</v>
      </c>
      <c r="D2303">
        <v>1</v>
      </c>
      <c r="E2303" s="5">
        <v>95.960000000000008</v>
      </c>
      <c r="F2303">
        <f>CEILING(5*_xlfn.RANK.EQ(Table7[[#This Row],[Recency]],Table7[Recency],0)/COUNT(Table7[Recency]),1)</f>
        <v>5</v>
      </c>
      <c r="G2303">
        <f>CEILING(5*_xlfn.RANK.EQ(Table7[[#This Row],[Frequency]],Table7[Frequency],1)/COUNT(Table7[Frequency]),1)</f>
        <v>1</v>
      </c>
      <c r="H2303">
        <f>CEILING(5*_xlfn.RANK.EQ(Table7[[#This Row],[Monetary]],Table7[Monetary],1)/COUNT(Table7[Monetary]),1)</f>
        <v>1</v>
      </c>
      <c r="I2303" t="str">
        <f>_xlfn.CONCAT(Table7[[#This Row],[R score]],Table7[[#This Row],[F score]],Table7[[#This Row],[M score]])</f>
        <v>511</v>
      </c>
      <c r="J23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04" spans="1:10" x14ac:dyDescent="0.3">
      <c r="A2304">
        <v>15584</v>
      </c>
      <c r="B2304" s="1">
        <v>40487.481944444444</v>
      </c>
      <c r="C2304" s="2">
        <v>34.352083333331393</v>
      </c>
      <c r="D2304">
        <v>2</v>
      </c>
      <c r="E2304" s="5">
        <v>547.34</v>
      </c>
      <c r="F2304">
        <f>CEILING(5*_xlfn.RANK.EQ(Table7[[#This Row],[Recency]],Table7[Recency],0)/COUNT(Table7[Recency]),1)</f>
        <v>4</v>
      </c>
      <c r="G2304">
        <f>CEILING(5*_xlfn.RANK.EQ(Table7[[#This Row],[Frequency]],Table7[Frequency],1)/COUNT(Table7[Frequency]),1)</f>
        <v>2</v>
      </c>
      <c r="H2304">
        <f>CEILING(5*_xlfn.RANK.EQ(Table7[[#This Row],[Monetary]],Table7[Monetary],1)/COUNT(Table7[Monetary]),1)</f>
        <v>3</v>
      </c>
      <c r="I2304" t="str">
        <f>_xlfn.CONCAT(Table7[[#This Row],[R score]],Table7[[#This Row],[F score]],Table7[[#This Row],[M score]])</f>
        <v>423</v>
      </c>
      <c r="J23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05" spans="1:10" x14ac:dyDescent="0.3">
      <c r="A2305">
        <v>15586</v>
      </c>
      <c r="B2305" s="1">
        <v>40294.458333333336</v>
      </c>
      <c r="C2305" s="2">
        <v>227.37569444443943</v>
      </c>
      <c r="D2305">
        <v>3</v>
      </c>
      <c r="E2305" s="5">
        <v>1139.0999999999999</v>
      </c>
      <c r="F2305">
        <f>CEILING(5*_xlfn.RANK.EQ(Table7[[#This Row],[Recency]],Table7[Recency],0)/COUNT(Table7[Recency]),1)</f>
        <v>1</v>
      </c>
      <c r="G2305">
        <f>CEILING(5*_xlfn.RANK.EQ(Table7[[#This Row],[Frequency]],Table7[Frequency],1)/COUNT(Table7[Frequency]),1)</f>
        <v>3</v>
      </c>
      <c r="H2305">
        <f>CEILING(5*_xlfn.RANK.EQ(Table7[[#This Row],[Monetary]],Table7[Monetary],1)/COUNT(Table7[Monetary]),1)</f>
        <v>4</v>
      </c>
      <c r="I2305" t="str">
        <f>_xlfn.CONCAT(Table7[[#This Row],[R score]],Table7[[#This Row],[F score]],Table7[[#This Row],[M score]])</f>
        <v>134</v>
      </c>
      <c r="J23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06" spans="1:10" x14ac:dyDescent="0.3">
      <c r="A2306">
        <v>15587</v>
      </c>
      <c r="B2306" s="1">
        <v>40494.504861111112</v>
      </c>
      <c r="C2306" s="2">
        <v>27.329166666662786</v>
      </c>
      <c r="D2306">
        <v>3</v>
      </c>
      <c r="E2306" s="5">
        <v>608.4</v>
      </c>
      <c r="F2306">
        <f>CEILING(5*_xlfn.RANK.EQ(Table7[[#This Row],[Recency]],Table7[Recency],0)/COUNT(Table7[Recency]),1)</f>
        <v>4</v>
      </c>
      <c r="G2306">
        <f>CEILING(5*_xlfn.RANK.EQ(Table7[[#This Row],[Frequency]],Table7[Frequency],1)/COUNT(Table7[Frequency]),1)</f>
        <v>3</v>
      </c>
      <c r="H2306">
        <f>CEILING(5*_xlfn.RANK.EQ(Table7[[#This Row],[Monetary]],Table7[Monetary],1)/COUNT(Table7[Monetary]),1)</f>
        <v>3</v>
      </c>
      <c r="I2306" t="str">
        <f>_xlfn.CONCAT(Table7[[#This Row],[R score]],Table7[[#This Row],[F score]],Table7[[#This Row],[M score]])</f>
        <v>433</v>
      </c>
      <c r="J23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07" spans="1:10" x14ac:dyDescent="0.3">
      <c r="A2307">
        <v>15588</v>
      </c>
      <c r="B2307" s="1">
        <v>40209.513194444444</v>
      </c>
      <c r="C2307" s="2">
        <v>312.32083333333139</v>
      </c>
      <c r="D2307">
        <v>1</v>
      </c>
      <c r="E2307" s="5">
        <v>579.6</v>
      </c>
      <c r="F2307">
        <f>CEILING(5*_xlfn.RANK.EQ(Table7[[#This Row],[Recency]],Table7[Recency],0)/COUNT(Table7[Recency]),1)</f>
        <v>1</v>
      </c>
      <c r="G2307">
        <f>CEILING(5*_xlfn.RANK.EQ(Table7[[#This Row],[Frequency]],Table7[Frequency],1)/COUNT(Table7[Frequency]),1)</f>
        <v>1</v>
      </c>
      <c r="H2307">
        <f>CEILING(5*_xlfn.RANK.EQ(Table7[[#This Row],[Monetary]],Table7[Monetary],1)/COUNT(Table7[Monetary]),1)</f>
        <v>3</v>
      </c>
      <c r="I2307" t="str">
        <f>_xlfn.CONCAT(Table7[[#This Row],[R score]],Table7[[#This Row],[F score]],Table7[[#This Row],[M score]])</f>
        <v>113</v>
      </c>
      <c r="J23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08" spans="1:10" x14ac:dyDescent="0.3">
      <c r="A2308">
        <v>15590</v>
      </c>
      <c r="B2308" s="1">
        <v>40504.617361111108</v>
      </c>
      <c r="C2308" s="2">
        <v>17.216666666667152</v>
      </c>
      <c r="D2308">
        <v>5</v>
      </c>
      <c r="E2308" s="5">
        <v>1496.6000000000001</v>
      </c>
      <c r="F2308">
        <f>CEILING(5*_xlfn.RANK.EQ(Table7[[#This Row],[Recency]],Table7[Recency],0)/COUNT(Table7[Recency]),1)</f>
        <v>4</v>
      </c>
      <c r="G2308">
        <f>CEILING(5*_xlfn.RANK.EQ(Table7[[#This Row],[Frequency]],Table7[Frequency],1)/COUNT(Table7[Frequency]),1)</f>
        <v>4</v>
      </c>
      <c r="H2308">
        <f>CEILING(5*_xlfn.RANK.EQ(Table7[[#This Row],[Monetary]],Table7[Monetary],1)/COUNT(Table7[Monetary]),1)</f>
        <v>4</v>
      </c>
      <c r="I2308" t="str">
        <f>_xlfn.CONCAT(Table7[[#This Row],[R score]],Table7[[#This Row],[F score]],Table7[[#This Row],[M score]])</f>
        <v>444</v>
      </c>
      <c r="J23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09" spans="1:10" x14ac:dyDescent="0.3">
      <c r="A2309">
        <v>15591</v>
      </c>
      <c r="B2309" s="1">
        <v>40304.390972222223</v>
      </c>
      <c r="C2309" s="2">
        <v>217.44305555555184</v>
      </c>
      <c r="D2309">
        <v>3</v>
      </c>
      <c r="E2309" s="5">
        <v>217.9</v>
      </c>
      <c r="F2309">
        <f>CEILING(5*_xlfn.RANK.EQ(Table7[[#This Row],[Recency]],Table7[Recency],0)/COUNT(Table7[Recency]),1)</f>
        <v>1</v>
      </c>
      <c r="G2309">
        <f>CEILING(5*_xlfn.RANK.EQ(Table7[[#This Row],[Frequency]],Table7[Frequency],1)/COUNT(Table7[Frequency]),1)</f>
        <v>3</v>
      </c>
      <c r="H2309">
        <f>CEILING(5*_xlfn.RANK.EQ(Table7[[#This Row],[Monetary]],Table7[Monetary],1)/COUNT(Table7[Monetary]),1)</f>
        <v>1</v>
      </c>
      <c r="I2309" t="str">
        <f>_xlfn.CONCAT(Table7[[#This Row],[R score]],Table7[[#This Row],[F score]],Table7[[#This Row],[M score]])</f>
        <v>131</v>
      </c>
      <c r="J23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10" spans="1:10" x14ac:dyDescent="0.3">
      <c r="A2310">
        <v>15595</v>
      </c>
      <c r="B2310" s="1">
        <v>40399.518750000003</v>
      </c>
      <c r="C2310" s="2">
        <v>122.31527777777228</v>
      </c>
      <c r="D2310">
        <v>1</v>
      </c>
      <c r="E2310" s="5">
        <v>357.59999999999997</v>
      </c>
      <c r="F2310">
        <f>CEILING(5*_xlfn.RANK.EQ(Table7[[#This Row],[Recency]],Table7[Recency],0)/COUNT(Table7[Recency]),1)</f>
        <v>2</v>
      </c>
      <c r="G2310">
        <f>CEILING(5*_xlfn.RANK.EQ(Table7[[#This Row],[Frequency]],Table7[Frequency],1)/COUNT(Table7[Frequency]),1)</f>
        <v>1</v>
      </c>
      <c r="H2310">
        <f>CEILING(5*_xlfn.RANK.EQ(Table7[[#This Row],[Monetary]],Table7[Monetary],1)/COUNT(Table7[Monetary]),1)</f>
        <v>2</v>
      </c>
      <c r="I2310" t="str">
        <f>_xlfn.CONCAT(Table7[[#This Row],[R score]],Table7[[#This Row],[F score]],Table7[[#This Row],[M score]])</f>
        <v>212</v>
      </c>
      <c r="J23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11" spans="1:10" x14ac:dyDescent="0.3">
      <c r="A2311">
        <v>15596</v>
      </c>
      <c r="B2311" s="1">
        <v>40521.673611111109</v>
      </c>
      <c r="C2311" s="2">
        <v>0.16041666666569654</v>
      </c>
      <c r="D2311">
        <v>5</v>
      </c>
      <c r="E2311" s="5">
        <v>1723.4500000000007</v>
      </c>
      <c r="F2311">
        <f>CEILING(5*_xlfn.RANK.EQ(Table7[[#This Row],[Recency]],Table7[Recency],0)/COUNT(Table7[Recency]),1)</f>
        <v>5</v>
      </c>
      <c r="G2311">
        <f>CEILING(5*_xlfn.RANK.EQ(Table7[[#This Row],[Frequency]],Table7[Frequency],1)/COUNT(Table7[Frequency]),1)</f>
        <v>4</v>
      </c>
      <c r="H2311">
        <f>CEILING(5*_xlfn.RANK.EQ(Table7[[#This Row],[Monetary]],Table7[Monetary],1)/COUNT(Table7[Monetary]),1)</f>
        <v>4</v>
      </c>
      <c r="I2311" t="str">
        <f>_xlfn.CONCAT(Table7[[#This Row],[R score]],Table7[[#This Row],[F score]],Table7[[#This Row],[M score]])</f>
        <v>544</v>
      </c>
      <c r="J23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12" spans="1:10" x14ac:dyDescent="0.3">
      <c r="A2312">
        <v>15597</v>
      </c>
      <c r="B2312" s="1">
        <v>40311.548611111109</v>
      </c>
      <c r="C2312" s="2">
        <v>210.2854166666657</v>
      </c>
      <c r="D2312">
        <v>1</v>
      </c>
      <c r="E2312" s="5">
        <v>238.8</v>
      </c>
      <c r="F2312">
        <f>CEILING(5*_xlfn.RANK.EQ(Table7[[#This Row],[Recency]],Table7[Recency],0)/COUNT(Table7[Recency]),1)</f>
        <v>1</v>
      </c>
      <c r="G2312">
        <f>CEILING(5*_xlfn.RANK.EQ(Table7[[#This Row],[Frequency]],Table7[Frequency],1)/COUNT(Table7[Frequency]),1)</f>
        <v>1</v>
      </c>
      <c r="H2312">
        <f>CEILING(5*_xlfn.RANK.EQ(Table7[[#This Row],[Monetary]],Table7[Monetary],1)/COUNT(Table7[Monetary]),1)</f>
        <v>1</v>
      </c>
      <c r="I2312" t="str">
        <f>_xlfn.CONCAT(Table7[[#This Row],[R score]],Table7[[#This Row],[F score]],Table7[[#This Row],[M score]])</f>
        <v>111</v>
      </c>
      <c r="J23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13" spans="1:10" x14ac:dyDescent="0.3">
      <c r="A2313">
        <v>15598</v>
      </c>
      <c r="B2313" s="1">
        <v>40459.388888888891</v>
      </c>
      <c r="C2313" s="2">
        <v>62.445138888884685</v>
      </c>
      <c r="D2313">
        <v>1</v>
      </c>
      <c r="E2313" s="5">
        <v>307.33999999999997</v>
      </c>
      <c r="F2313">
        <f>CEILING(5*_xlfn.RANK.EQ(Table7[[#This Row],[Recency]],Table7[Recency],0)/COUNT(Table7[Recency]),1)</f>
        <v>3</v>
      </c>
      <c r="G2313">
        <f>CEILING(5*_xlfn.RANK.EQ(Table7[[#This Row],[Frequency]],Table7[Frequency],1)/COUNT(Table7[Frequency]),1)</f>
        <v>1</v>
      </c>
      <c r="H2313">
        <f>CEILING(5*_xlfn.RANK.EQ(Table7[[#This Row],[Monetary]],Table7[Monetary],1)/COUNT(Table7[Monetary]),1)</f>
        <v>2</v>
      </c>
      <c r="I2313" t="str">
        <f>_xlfn.CONCAT(Table7[[#This Row],[R score]],Table7[[#This Row],[F score]],Table7[[#This Row],[M score]])</f>
        <v>312</v>
      </c>
      <c r="J23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14" spans="1:10" x14ac:dyDescent="0.3">
      <c r="A2314">
        <v>15599</v>
      </c>
      <c r="B2314" s="1">
        <v>40441.427083333336</v>
      </c>
      <c r="C2314" s="2">
        <v>80.406944444439432</v>
      </c>
      <c r="D2314">
        <v>1</v>
      </c>
      <c r="E2314" s="5">
        <v>488.31999999999988</v>
      </c>
      <c r="F2314">
        <f>CEILING(5*_xlfn.RANK.EQ(Table7[[#This Row],[Recency]],Table7[Recency],0)/COUNT(Table7[Recency]),1)</f>
        <v>2</v>
      </c>
      <c r="G2314">
        <f>CEILING(5*_xlfn.RANK.EQ(Table7[[#This Row],[Frequency]],Table7[Frequency],1)/COUNT(Table7[Frequency]),1)</f>
        <v>1</v>
      </c>
      <c r="H2314">
        <f>CEILING(5*_xlfn.RANK.EQ(Table7[[#This Row],[Monetary]],Table7[Monetary],1)/COUNT(Table7[Monetary]),1)</f>
        <v>2</v>
      </c>
      <c r="I2314" t="str">
        <f>_xlfn.CONCAT(Table7[[#This Row],[R score]],Table7[[#This Row],[F score]],Table7[[#This Row],[M score]])</f>
        <v>212</v>
      </c>
      <c r="J23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15" spans="1:10" x14ac:dyDescent="0.3">
      <c r="A2315">
        <v>15600</v>
      </c>
      <c r="B2315" s="1">
        <v>40458.604166666664</v>
      </c>
      <c r="C2315" s="2">
        <v>63.229861111110949</v>
      </c>
      <c r="D2315">
        <v>4</v>
      </c>
      <c r="E2315" s="5">
        <v>1199.31</v>
      </c>
      <c r="F2315">
        <f>CEILING(5*_xlfn.RANK.EQ(Table7[[#This Row],[Recency]],Table7[Recency],0)/COUNT(Table7[Recency]),1)</f>
        <v>3</v>
      </c>
      <c r="G2315">
        <f>CEILING(5*_xlfn.RANK.EQ(Table7[[#This Row],[Frequency]],Table7[Frequency],1)/COUNT(Table7[Frequency]),1)</f>
        <v>4</v>
      </c>
      <c r="H2315">
        <f>CEILING(5*_xlfn.RANK.EQ(Table7[[#This Row],[Monetary]],Table7[Monetary],1)/COUNT(Table7[Monetary]),1)</f>
        <v>4</v>
      </c>
      <c r="I2315" t="str">
        <f>_xlfn.CONCAT(Table7[[#This Row],[R score]],Table7[[#This Row],[F score]],Table7[[#This Row],[M score]])</f>
        <v>344</v>
      </c>
      <c r="J23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16" spans="1:10" x14ac:dyDescent="0.3">
      <c r="A2316">
        <v>15601</v>
      </c>
      <c r="B2316" s="1">
        <v>40514.443749999999</v>
      </c>
      <c r="C2316" s="2">
        <v>7.390277777776646</v>
      </c>
      <c r="D2316">
        <v>17</v>
      </c>
      <c r="E2316" s="5">
        <v>8183.5599999999813</v>
      </c>
      <c r="F2316">
        <f>CEILING(5*_xlfn.RANK.EQ(Table7[[#This Row],[Recency]],Table7[Recency],0)/COUNT(Table7[Recency]),1)</f>
        <v>5</v>
      </c>
      <c r="G2316">
        <f>CEILING(5*_xlfn.RANK.EQ(Table7[[#This Row],[Frequency]],Table7[Frequency],1)/COUNT(Table7[Frequency]),1)</f>
        <v>5</v>
      </c>
      <c r="H2316">
        <f>CEILING(5*_xlfn.RANK.EQ(Table7[[#This Row],[Monetary]],Table7[Monetary],1)/COUNT(Table7[Monetary]),1)</f>
        <v>5</v>
      </c>
      <c r="I2316" t="str">
        <f>_xlfn.CONCAT(Table7[[#This Row],[R score]],Table7[[#This Row],[F score]],Table7[[#This Row],[M score]])</f>
        <v>555</v>
      </c>
      <c r="J23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17" spans="1:10" x14ac:dyDescent="0.3">
      <c r="A2317">
        <v>15602</v>
      </c>
      <c r="B2317" s="1">
        <v>40518.649305555555</v>
      </c>
      <c r="C2317" s="2">
        <v>3.1847222222204437</v>
      </c>
      <c r="D2317">
        <v>8</v>
      </c>
      <c r="E2317" s="5">
        <v>1932.6400000000003</v>
      </c>
      <c r="F2317">
        <f>CEILING(5*_xlfn.RANK.EQ(Table7[[#This Row],[Recency]],Table7[Recency],0)/COUNT(Table7[Recency]),1)</f>
        <v>5</v>
      </c>
      <c r="G2317">
        <f>CEILING(5*_xlfn.RANK.EQ(Table7[[#This Row],[Frequency]],Table7[Frequency],1)/COUNT(Table7[Frequency]),1)</f>
        <v>5</v>
      </c>
      <c r="H2317">
        <f>CEILING(5*_xlfn.RANK.EQ(Table7[[#This Row],[Monetary]],Table7[Monetary],1)/COUNT(Table7[Monetary]),1)</f>
        <v>4</v>
      </c>
      <c r="I2317" t="str">
        <f>_xlfn.CONCAT(Table7[[#This Row],[R score]],Table7[[#This Row],[F score]],Table7[[#This Row],[M score]])</f>
        <v>554</v>
      </c>
      <c r="J23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18" spans="1:10" x14ac:dyDescent="0.3">
      <c r="A2318">
        <v>15603</v>
      </c>
      <c r="B2318" s="1">
        <v>40238.668055555558</v>
      </c>
      <c r="C2318" s="2">
        <v>283.16597222221753</v>
      </c>
      <c r="D2318">
        <v>1</v>
      </c>
      <c r="E2318" s="5">
        <v>40</v>
      </c>
      <c r="F2318">
        <f>CEILING(5*_xlfn.RANK.EQ(Table7[[#This Row],[Recency]],Table7[Recency],0)/COUNT(Table7[Recency]),1)</f>
        <v>1</v>
      </c>
      <c r="G2318">
        <f>CEILING(5*_xlfn.RANK.EQ(Table7[[#This Row],[Frequency]],Table7[Frequency],1)/COUNT(Table7[Frequency]),1)</f>
        <v>1</v>
      </c>
      <c r="H2318">
        <f>CEILING(5*_xlfn.RANK.EQ(Table7[[#This Row],[Monetary]],Table7[Monetary],1)/COUNT(Table7[Monetary]),1)</f>
        <v>1</v>
      </c>
      <c r="I2318" t="str">
        <f>_xlfn.CONCAT(Table7[[#This Row],[R score]],Table7[[#This Row],[F score]],Table7[[#This Row],[M score]])</f>
        <v>111</v>
      </c>
      <c r="J23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19" spans="1:10" x14ac:dyDescent="0.3">
      <c r="A2319">
        <v>15605</v>
      </c>
      <c r="B2319" s="1">
        <v>40513.568055555559</v>
      </c>
      <c r="C2319" s="2">
        <v>8.2659722222160781</v>
      </c>
      <c r="D2319">
        <v>5</v>
      </c>
      <c r="E2319" s="5">
        <v>738.57</v>
      </c>
      <c r="F2319">
        <f>CEILING(5*_xlfn.RANK.EQ(Table7[[#This Row],[Recency]],Table7[Recency],0)/COUNT(Table7[Recency]),1)</f>
        <v>5</v>
      </c>
      <c r="G2319">
        <f>CEILING(5*_xlfn.RANK.EQ(Table7[[#This Row],[Frequency]],Table7[Frequency],1)/COUNT(Table7[Frequency]),1)</f>
        <v>4</v>
      </c>
      <c r="H2319">
        <f>CEILING(5*_xlfn.RANK.EQ(Table7[[#This Row],[Monetary]],Table7[Monetary],1)/COUNT(Table7[Monetary]),1)</f>
        <v>3</v>
      </c>
      <c r="I2319" t="str">
        <f>_xlfn.CONCAT(Table7[[#This Row],[R score]],Table7[[#This Row],[F score]],Table7[[#This Row],[M score]])</f>
        <v>543</v>
      </c>
      <c r="J23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20" spans="1:10" x14ac:dyDescent="0.3">
      <c r="A2320">
        <v>15606</v>
      </c>
      <c r="B2320" s="1">
        <v>40496.643750000003</v>
      </c>
      <c r="C2320" s="2">
        <v>25.19027777777228</v>
      </c>
      <c r="D2320">
        <v>8</v>
      </c>
      <c r="E2320" s="5">
        <v>2310.83</v>
      </c>
      <c r="F2320">
        <f>CEILING(5*_xlfn.RANK.EQ(Table7[[#This Row],[Recency]],Table7[Recency],0)/COUNT(Table7[Recency]),1)</f>
        <v>4</v>
      </c>
      <c r="G2320">
        <f>CEILING(5*_xlfn.RANK.EQ(Table7[[#This Row],[Frequency]],Table7[Frequency],1)/COUNT(Table7[Frequency]),1)</f>
        <v>5</v>
      </c>
      <c r="H2320">
        <f>CEILING(5*_xlfn.RANK.EQ(Table7[[#This Row],[Monetary]],Table7[Monetary],1)/COUNT(Table7[Monetary]),1)</f>
        <v>5</v>
      </c>
      <c r="I2320" t="str">
        <f>_xlfn.CONCAT(Table7[[#This Row],[R score]],Table7[[#This Row],[F score]],Table7[[#This Row],[M score]])</f>
        <v>455</v>
      </c>
      <c r="J23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21" spans="1:10" x14ac:dyDescent="0.3">
      <c r="A2321">
        <v>15607</v>
      </c>
      <c r="B2321" s="1">
        <v>40343.496527777781</v>
      </c>
      <c r="C2321" s="2">
        <v>178.33749999999418</v>
      </c>
      <c r="D2321">
        <v>8</v>
      </c>
      <c r="E2321" s="5">
        <v>1604.21</v>
      </c>
      <c r="F2321">
        <f>CEILING(5*_xlfn.RANK.EQ(Table7[[#This Row],[Recency]],Table7[Recency],0)/COUNT(Table7[Recency]),1)</f>
        <v>1</v>
      </c>
      <c r="G2321">
        <f>CEILING(5*_xlfn.RANK.EQ(Table7[[#This Row],[Frequency]],Table7[Frequency],1)/COUNT(Table7[Frequency]),1)</f>
        <v>5</v>
      </c>
      <c r="H2321">
        <f>CEILING(5*_xlfn.RANK.EQ(Table7[[#This Row],[Monetary]],Table7[Monetary],1)/COUNT(Table7[Monetary]),1)</f>
        <v>4</v>
      </c>
      <c r="I2321" t="str">
        <f>_xlfn.CONCAT(Table7[[#This Row],[R score]],Table7[[#This Row],[F score]],Table7[[#This Row],[M score]])</f>
        <v>154</v>
      </c>
      <c r="J23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22" spans="1:10" x14ac:dyDescent="0.3">
      <c r="A2322">
        <v>15608</v>
      </c>
      <c r="B2322" s="1">
        <v>40471.423611111109</v>
      </c>
      <c r="C2322" s="2">
        <v>50.410416666665697</v>
      </c>
      <c r="D2322">
        <v>1</v>
      </c>
      <c r="E2322" s="5">
        <v>692.3</v>
      </c>
      <c r="F2322">
        <f>CEILING(5*_xlfn.RANK.EQ(Table7[[#This Row],[Recency]],Table7[Recency],0)/COUNT(Table7[Recency]),1)</f>
        <v>3</v>
      </c>
      <c r="G2322">
        <f>CEILING(5*_xlfn.RANK.EQ(Table7[[#This Row],[Frequency]],Table7[Frequency],1)/COUNT(Table7[Frequency]),1)</f>
        <v>1</v>
      </c>
      <c r="H2322">
        <f>CEILING(5*_xlfn.RANK.EQ(Table7[[#This Row],[Monetary]],Table7[Monetary],1)/COUNT(Table7[Monetary]),1)</f>
        <v>3</v>
      </c>
      <c r="I2322" t="str">
        <f>_xlfn.CONCAT(Table7[[#This Row],[R score]],Table7[[#This Row],[F score]],Table7[[#This Row],[M score]])</f>
        <v>313</v>
      </c>
      <c r="J23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23" spans="1:10" x14ac:dyDescent="0.3">
      <c r="A2323">
        <v>15611</v>
      </c>
      <c r="B2323" s="1">
        <v>40503.482638888891</v>
      </c>
      <c r="C2323" s="2">
        <v>18.351388888884685</v>
      </c>
      <c r="D2323">
        <v>13</v>
      </c>
      <c r="E2323" s="5">
        <v>1405.83</v>
      </c>
      <c r="F2323">
        <f>CEILING(5*_xlfn.RANK.EQ(Table7[[#This Row],[Recency]],Table7[Recency],0)/COUNT(Table7[Recency]),1)</f>
        <v>4</v>
      </c>
      <c r="G2323">
        <f>CEILING(5*_xlfn.RANK.EQ(Table7[[#This Row],[Frequency]],Table7[Frequency],1)/COUNT(Table7[Frequency]),1)</f>
        <v>5</v>
      </c>
      <c r="H2323">
        <f>CEILING(5*_xlfn.RANK.EQ(Table7[[#This Row],[Monetary]],Table7[Monetary],1)/COUNT(Table7[Monetary]),1)</f>
        <v>4</v>
      </c>
      <c r="I2323" t="str">
        <f>_xlfn.CONCAT(Table7[[#This Row],[R score]],Table7[[#This Row],[F score]],Table7[[#This Row],[M score]])</f>
        <v>454</v>
      </c>
      <c r="J23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24" spans="1:10" x14ac:dyDescent="0.3">
      <c r="A2324">
        <v>15613</v>
      </c>
      <c r="B2324" s="1">
        <v>40276.535416666666</v>
      </c>
      <c r="C2324" s="2">
        <v>245.29861111110949</v>
      </c>
      <c r="D2324">
        <v>1</v>
      </c>
      <c r="E2324" s="5">
        <v>433.71999999999991</v>
      </c>
      <c r="F2324">
        <f>CEILING(5*_xlfn.RANK.EQ(Table7[[#This Row],[Recency]],Table7[Recency],0)/COUNT(Table7[Recency]),1)</f>
        <v>1</v>
      </c>
      <c r="G2324">
        <f>CEILING(5*_xlfn.RANK.EQ(Table7[[#This Row],[Frequency]],Table7[Frequency],1)/COUNT(Table7[Frequency]),1)</f>
        <v>1</v>
      </c>
      <c r="H2324">
        <f>CEILING(5*_xlfn.RANK.EQ(Table7[[#This Row],[Monetary]],Table7[Monetary],1)/COUNT(Table7[Monetary]),1)</f>
        <v>2</v>
      </c>
      <c r="I2324" t="str">
        <f>_xlfn.CONCAT(Table7[[#This Row],[R score]],Table7[[#This Row],[F score]],Table7[[#This Row],[M score]])</f>
        <v>112</v>
      </c>
      <c r="J23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25" spans="1:10" x14ac:dyDescent="0.3">
      <c r="A2325">
        <v>15614</v>
      </c>
      <c r="B2325" s="1">
        <v>40449.448611111111</v>
      </c>
      <c r="C2325" s="2">
        <v>72.385416666664241</v>
      </c>
      <c r="D2325">
        <v>4</v>
      </c>
      <c r="E2325" s="5">
        <v>3147.3599999999988</v>
      </c>
      <c r="F2325">
        <f>CEILING(5*_xlfn.RANK.EQ(Table7[[#This Row],[Recency]],Table7[Recency],0)/COUNT(Table7[Recency]),1)</f>
        <v>2</v>
      </c>
      <c r="G2325">
        <f>CEILING(5*_xlfn.RANK.EQ(Table7[[#This Row],[Frequency]],Table7[Frequency],1)/COUNT(Table7[Frequency]),1)</f>
        <v>4</v>
      </c>
      <c r="H2325">
        <f>CEILING(5*_xlfn.RANK.EQ(Table7[[#This Row],[Monetary]],Table7[Monetary],1)/COUNT(Table7[Monetary]),1)</f>
        <v>5</v>
      </c>
      <c r="I2325" t="str">
        <f>_xlfn.CONCAT(Table7[[#This Row],[R score]],Table7[[#This Row],[F score]],Table7[[#This Row],[M score]])</f>
        <v>245</v>
      </c>
      <c r="J23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26" spans="1:10" x14ac:dyDescent="0.3">
      <c r="A2326">
        <v>15615</v>
      </c>
      <c r="B2326" s="1">
        <v>40496.504861111112</v>
      </c>
      <c r="C2326" s="2">
        <v>25.329166666662786</v>
      </c>
      <c r="D2326">
        <v>24</v>
      </c>
      <c r="E2326" s="5">
        <v>10974.22999999999</v>
      </c>
      <c r="F2326">
        <f>CEILING(5*_xlfn.RANK.EQ(Table7[[#This Row],[Recency]],Table7[Recency],0)/COUNT(Table7[Recency]),1)</f>
        <v>4</v>
      </c>
      <c r="G2326">
        <f>CEILING(5*_xlfn.RANK.EQ(Table7[[#This Row],[Frequency]],Table7[Frequency],1)/COUNT(Table7[Frequency]),1)</f>
        <v>5</v>
      </c>
      <c r="H2326">
        <f>CEILING(5*_xlfn.RANK.EQ(Table7[[#This Row],[Monetary]],Table7[Monetary],1)/COUNT(Table7[Monetary]),1)</f>
        <v>5</v>
      </c>
      <c r="I2326" t="str">
        <f>_xlfn.CONCAT(Table7[[#This Row],[R score]],Table7[[#This Row],[F score]],Table7[[#This Row],[M score]])</f>
        <v>455</v>
      </c>
      <c r="J23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27" spans="1:10" x14ac:dyDescent="0.3">
      <c r="A2327">
        <v>15616</v>
      </c>
      <c r="B2327" s="1">
        <v>40448.548611111109</v>
      </c>
      <c r="C2327" s="2">
        <v>73.285416666665697</v>
      </c>
      <c r="D2327">
        <v>1</v>
      </c>
      <c r="E2327" s="5">
        <v>317.11000000000007</v>
      </c>
      <c r="F2327">
        <f>CEILING(5*_xlfn.RANK.EQ(Table7[[#This Row],[Recency]],Table7[Recency],0)/COUNT(Table7[Recency]),1)</f>
        <v>2</v>
      </c>
      <c r="G2327">
        <f>CEILING(5*_xlfn.RANK.EQ(Table7[[#This Row],[Frequency]],Table7[Frequency],1)/COUNT(Table7[Frequency]),1)</f>
        <v>1</v>
      </c>
      <c r="H2327">
        <f>CEILING(5*_xlfn.RANK.EQ(Table7[[#This Row],[Monetary]],Table7[Monetary],1)/COUNT(Table7[Monetary]),1)</f>
        <v>2</v>
      </c>
      <c r="I2327" t="str">
        <f>_xlfn.CONCAT(Table7[[#This Row],[R score]],Table7[[#This Row],[F score]],Table7[[#This Row],[M score]])</f>
        <v>212</v>
      </c>
      <c r="J23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28" spans="1:10" x14ac:dyDescent="0.3">
      <c r="A2328">
        <v>15617</v>
      </c>
      <c r="B2328" s="1">
        <v>40490.671527777777</v>
      </c>
      <c r="C2328" s="2">
        <v>31.162499999998545</v>
      </c>
      <c r="D2328">
        <v>3</v>
      </c>
      <c r="E2328" s="5">
        <v>828.55000000000007</v>
      </c>
      <c r="F2328">
        <f>CEILING(5*_xlfn.RANK.EQ(Table7[[#This Row],[Recency]],Table7[Recency],0)/COUNT(Table7[Recency]),1)</f>
        <v>4</v>
      </c>
      <c r="G2328">
        <f>CEILING(5*_xlfn.RANK.EQ(Table7[[#This Row],[Frequency]],Table7[Frequency],1)/COUNT(Table7[Frequency]),1)</f>
        <v>3</v>
      </c>
      <c r="H2328">
        <f>CEILING(5*_xlfn.RANK.EQ(Table7[[#This Row],[Monetary]],Table7[Monetary],1)/COUNT(Table7[Monetary]),1)</f>
        <v>3</v>
      </c>
      <c r="I2328" t="str">
        <f>_xlfn.CONCAT(Table7[[#This Row],[R score]],Table7[[#This Row],[F score]],Table7[[#This Row],[M score]])</f>
        <v>433</v>
      </c>
      <c r="J23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29" spans="1:10" x14ac:dyDescent="0.3">
      <c r="A2329">
        <v>15620</v>
      </c>
      <c r="B2329" s="1">
        <v>40477.480555555558</v>
      </c>
      <c r="C2329" s="2">
        <v>44.353472222217533</v>
      </c>
      <c r="D2329">
        <v>1</v>
      </c>
      <c r="E2329" s="5">
        <v>389.18</v>
      </c>
      <c r="F2329">
        <f>CEILING(5*_xlfn.RANK.EQ(Table7[[#This Row],[Recency]],Table7[Recency],0)/COUNT(Table7[Recency]),1)</f>
        <v>3</v>
      </c>
      <c r="G2329">
        <f>CEILING(5*_xlfn.RANK.EQ(Table7[[#This Row],[Frequency]],Table7[Frequency],1)/COUNT(Table7[Frequency]),1)</f>
        <v>1</v>
      </c>
      <c r="H2329">
        <f>CEILING(5*_xlfn.RANK.EQ(Table7[[#This Row],[Monetary]],Table7[Monetary],1)/COUNT(Table7[Monetary]),1)</f>
        <v>2</v>
      </c>
      <c r="I2329" t="str">
        <f>_xlfn.CONCAT(Table7[[#This Row],[R score]],Table7[[#This Row],[F score]],Table7[[#This Row],[M score]])</f>
        <v>312</v>
      </c>
      <c r="J23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30" spans="1:10" x14ac:dyDescent="0.3">
      <c r="A2330">
        <v>15622</v>
      </c>
      <c r="B2330" s="1">
        <v>40459.607638888891</v>
      </c>
      <c r="C2330" s="2">
        <v>62.226388888884685</v>
      </c>
      <c r="D2330">
        <v>8</v>
      </c>
      <c r="E2330" s="5">
        <v>4143.0499999999975</v>
      </c>
      <c r="F2330">
        <f>CEILING(5*_xlfn.RANK.EQ(Table7[[#This Row],[Recency]],Table7[Recency],0)/COUNT(Table7[Recency]),1)</f>
        <v>3</v>
      </c>
      <c r="G2330">
        <f>CEILING(5*_xlfn.RANK.EQ(Table7[[#This Row],[Frequency]],Table7[Frequency],1)/COUNT(Table7[Frequency]),1)</f>
        <v>5</v>
      </c>
      <c r="H2330">
        <f>CEILING(5*_xlfn.RANK.EQ(Table7[[#This Row],[Monetary]],Table7[Monetary],1)/COUNT(Table7[Monetary]),1)</f>
        <v>5</v>
      </c>
      <c r="I2330" t="str">
        <f>_xlfn.CONCAT(Table7[[#This Row],[R score]],Table7[[#This Row],[F score]],Table7[[#This Row],[M score]])</f>
        <v>355</v>
      </c>
      <c r="J23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31" spans="1:10" x14ac:dyDescent="0.3">
      <c r="A2331">
        <v>15623</v>
      </c>
      <c r="B2331" s="1">
        <v>40493.429861111108</v>
      </c>
      <c r="C2331" s="2">
        <v>28.404166666667152</v>
      </c>
      <c r="D2331">
        <v>7</v>
      </c>
      <c r="E2331" s="5">
        <v>2136.0200000000009</v>
      </c>
      <c r="F2331">
        <f>CEILING(5*_xlfn.RANK.EQ(Table7[[#This Row],[Recency]],Table7[Recency],0)/COUNT(Table7[Recency]),1)</f>
        <v>4</v>
      </c>
      <c r="G2331">
        <f>CEILING(5*_xlfn.RANK.EQ(Table7[[#This Row],[Frequency]],Table7[Frequency],1)/COUNT(Table7[Frequency]),1)</f>
        <v>5</v>
      </c>
      <c r="H2331">
        <f>CEILING(5*_xlfn.RANK.EQ(Table7[[#This Row],[Monetary]],Table7[Monetary],1)/COUNT(Table7[Monetary]),1)</f>
        <v>5</v>
      </c>
      <c r="I2331" t="str">
        <f>_xlfn.CONCAT(Table7[[#This Row],[R score]],Table7[[#This Row],[F score]],Table7[[#This Row],[M score]])</f>
        <v>455</v>
      </c>
      <c r="J23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32" spans="1:10" x14ac:dyDescent="0.3">
      <c r="A2332">
        <v>15625</v>
      </c>
      <c r="B2332" s="1">
        <v>40510.515972222223</v>
      </c>
      <c r="C2332" s="2">
        <v>11.318055555551837</v>
      </c>
      <c r="D2332">
        <v>5</v>
      </c>
      <c r="E2332" s="5">
        <v>1702.1399999999999</v>
      </c>
      <c r="F2332">
        <f>CEILING(5*_xlfn.RANK.EQ(Table7[[#This Row],[Recency]],Table7[Recency],0)/COUNT(Table7[Recency]),1)</f>
        <v>5</v>
      </c>
      <c r="G2332">
        <f>CEILING(5*_xlfn.RANK.EQ(Table7[[#This Row],[Frequency]],Table7[Frequency],1)/COUNT(Table7[Frequency]),1)</f>
        <v>4</v>
      </c>
      <c r="H2332">
        <f>CEILING(5*_xlfn.RANK.EQ(Table7[[#This Row],[Monetary]],Table7[Monetary],1)/COUNT(Table7[Monetary]),1)</f>
        <v>4</v>
      </c>
      <c r="I2332" t="str">
        <f>_xlfn.CONCAT(Table7[[#This Row],[R score]],Table7[[#This Row],[F score]],Table7[[#This Row],[M score]])</f>
        <v>544</v>
      </c>
      <c r="J23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33" spans="1:10" x14ac:dyDescent="0.3">
      <c r="A2333">
        <v>15626</v>
      </c>
      <c r="B2333" s="1">
        <v>40465.719444444447</v>
      </c>
      <c r="C2333" s="2">
        <v>56.114583333328483</v>
      </c>
      <c r="D2333">
        <v>1</v>
      </c>
      <c r="E2333" s="5">
        <v>391.72</v>
      </c>
      <c r="F2333">
        <f>CEILING(5*_xlfn.RANK.EQ(Table7[[#This Row],[Recency]],Table7[Recency],0)/COUNT(Table7[Recency]),1)</f>
        <v>3</v>
      </c>
      <c r="G2333">
        <f>CEILING(5*_xlfn.RANK.EQ(Table7[[#This Row],[Frequency]],Table7[Frequency],1)/COUNT(Table7[Frequency]),1)</f>
        <v>1</v>
      </c>
      <c r="H2333">
        <f>CEILING(5*_xlfn.RANK.EQ(Table7[[#This Row],[Monetary]],Table7[Monetary],1)/COUNT(Table7[Monetary]),1)</f>
        <v>2</v>
      </c>
      <c r="I2333" t="str">
        <f>_xlfn.CONCAT(Table7[[#This Row],[R score]],Table7[[#This Row],[F score]],Table7[[#This Row],[M score]])</f>
        <v>312</v>
      </c>
      <c r="J23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34" spans="1:10" x14ac:dyDescent="0.3">
      <c r="A2334">
        <v>15627</v>
      </c>
      <c r="B2334" s="1">
        <v>40429.593055555553</v>
      </c>
      <c r="C2334" s="2">
        <v>92.240972222221899</v>
      </c>
      <c r="D2334">
        <v>2</v>
      </c>
      <c r="E2334" s="5">
        <v>566.89999999999986</v>
      </c>
      <c r="F2334">
        <f>CEILING(5*_xlfn.RANK.EQ(Table7[[#This Row],[Recency]],Table7[Recency],0)/COUNT(Table7[Recency]),1)</f>
        <v>2</v>
      </c>
      <c r="G2334">
        <f>CEILING(5*_xlfn.RANK.EQ(Table7[[#This Row],[Frequency]],Table7[Frequency],1)/COUNT(Table7[Frequency]),1)</f>
        <v>2</v>
      </c>
      <c r="H2334">
        <f>CEILING(5*_xlfn.RANK.EQ(Table7[[#This Row],[Monetary]],Table7[Monetary],1)/COUNT(Table7[Monetary]),1)</f>
        <v>3</v>
      </c>
      <c r="I2334" t="str">
        <f>_xlfn.CONCAT(Table7[[#This Row],[R score]],Table7[[#This Row],[F score]],Table7[[#This Row],[M score]])</f>
        <v>223</v>
      </c>
      <c r="J23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35" spans="1:10" x14ac:dyDescent="0.3">
      <c r="A2335">
        <v>15628</v>
      </c>
      <c r="B2335" s="1">
        <v>40520.410416666666</v>
      </c>
      <c r="C2335" s="2">
        <v>1.4236111111094942</v>
      </c>
      <c r="D2335">
        <v>9</v>
      </c>
      <c r="E2335" s="5">
        <v>2782.02</v>
      </c>
      <c r="F2335">
        <f>CEILING(5*_xlfn.RANK.EQ(Table7[[#This Row],[Recency]],Table7[Recency],0)/COUNT(Table7[Recency]),1)</f>
        <v>5</v>
      </c>
      <c r="G2335">
        <f>CEILING(5*_xlfn.RANK.EQ(Table7[[#This Row],[Frequency]],Table7[Frequency],1)/COUNT(Table7[Frequency]),1)</f>
        <v>5</v>
      </c>
      <c r="H2335">
        <f>CEILING(5*_xlfn.RANK.EQ(Table7[[#This Row],[Monetary]],Table7[Monetary],1)/COUNT(Table7[Monetary]),1)</f>
        <v>5</v>
      </c>
      <c r="I2335" t="str">
        <f>_xlfn.CONCAT(Table7[[#This Row],[R score]],Table7[[#This Row],[F score]],Table7[[#This Row],[M score]])</f>
        <v>555</v>
      </c>
      <c r="J23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36" spans="1:10" x14ac:dyDescent="0.3">
      <c r="A2336">
        <v>15629</v>
      </c>
      <c r="B2336" s="1">
        <v>40436.573611111111</v>
      </c>
      <c r="C2336" s="2">
        <v>85.260416666664241</v>
      </c>
      <c r="D2336">
        <v>4</v>
      </c>
      <c r="E2336" s="5">
        <v>2240.900000000001</v>
      </c>
      <c r="F2336">
        <f>CEILING(5*_xlfn.RANK.EQ(Table7[[#This Row],[Recency]],Table7[Recency],0)/COUNT(Table7[Recency]),1)</f>
        <v>2</v>
      </c>
      <c r="G2336">
        <f>CEILING(5*_xlfn.RANK.EQ(Table7[[#This Row],[Frequency]],Table7[Frequency],1)/COUNT(Table7[Frequency]),1)</f>
        <v>4</v>
      </c>
      <c r="H2336">
        <f>CEILING(5*_xlfn.RANK.EQ(Table7[[#This Row],[Monetary]],Table7[Monetary],1)/COUNT(Table7[Monetary]),1)</f>
        <v>5</v>
      </c>
      <c r="I2336" t="str">
        <f>_xlfn.CONCAT(Table7[[#This Row],[R score]],Table7[[#This Row],[F score]],Table7[[#This Row],[M score]])</f>
        <v>245</v>
      </c>
      <c r="J23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37" spans="1:10" x14ac:dyDescent="0.3">
      <c r="A2337">
        <v>15630</v>
      </c>
      <c r="B2337" s="1">
        <v>40242.604166666664</v>
      </c>
      <c r="C2337" s="2">
        <v>279.22986111111095</v>
      </c>
      <c r="D2337">
        <v>1</v>
      </c>
      <c r="E2337" s="5">
        <v>295.05000000000007</v>
      </c>
      <c r="F2337">
        <f>CEILING(5*_xlfn.RANK.EQ(Table7[[#This Row],[Recency]],Table7[Recency],0)/COUNT(Table7[Recency]),1)</f>
        <v>1</v>
      </c>
      <c r="G2337">
        <f>CEILING(5*_xlfn.RANK.EQ(Table7[[#This Row],[Frequency]],Table7[Frequency],1)/COUNT(Table7[Frequency]),1)</f>
        <v>1</v>
      </c>
      <c r="H2337">
        <f>CEILING(5*_xlfn.RANK.EQ(Table7[[#This Row],[Monetary]],Table7[Monetary],1)/COUNT(Table7[Monetary]),1)</f>
        <v>2</v>
      </c>
      <c r="I2337" t="str">
        <f>_xlfn.CONCAT(Table7[[#This Row],[R score]],Table7[[#This Row],[F score]],Table7[[#This Row],[M score]])</f>
        <v>112</v>
      </c>
      <c r="J23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38" spans="1:10" x14ac:dyDescent="0.3">
      <c r="A2338">
        <v>15631</v>
      </c>
      <c r="B2338" s="1">
        <v>40244.619444444441</v>
      </c>
      <c r="C2338" s="2">
        <v>277.2145833333343</v>
      </c>
      <c r="D2338">
        <v>1</v>
      </c>
      <c r="E2338" s="5">
        <v>596.66999999999996</v>
      </c>
      <c r="F2338">
        <f>CEILING(5*_xlfn.RANK.EQ(Table7[[#This Row],[Recency]],Table7[Recency],0)/COUNT(Table7[Recency]),1)</f>
        <v>1</v>
      </c>
      <c r="G2338">
        <f>CEILING(5*_xlfn.RANK.EQ(Table7[[#This Row],[Frequency]],Table7[Frequency],1)/COUNT(Table7[Frequency]),1)</f>
        <v>1</v>
      </c>
      <c r="H2338">
        <f>CEILING(5*_xlfn.RANK.EQ(Table7[[#This Row],[Monetary]],Table7[Monetary],1)/COUNT(Table7[Monetary]),1)</f>
        <v>3</v>
      </c>
      <c r="I2338" t="str">
        <f>_xlfn.CONCAT(Table7[[#This Row],[R score]],Table7[[#This Row],[F score]],Table7[[#This Row],[M score]])</f>
        <v>113</v>
      </c>
      <c r="J23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39" spans="1:10" x14ac:dyDescent="0.3">
      <c r="A2339">
        <v>15633</v>
      </c>
      <c r="B2339" s="1">
        <v>40377.57916666667</v>
      </c>
      <c r="C2339" s="2">
        <v>144.25486111110513</v>
      </c>
      <c r="D2339">
        <v>13</v>
      </c>
      <c r="E2339" s="5">
        <v>4335.9599999999973</v>
      </c>
      <c r="F2339">
        <f>CEILING(5*_xlfn.RANK.EQ(Table7[[#This Row],[Recency]],Table7[Recency],0)/COUNT(Table7[Recency]),1)</f>
        <v>2</v>
      </c>
      <c r="G2339">
        <f>CEILING(5*_xlfn.RANK.EQ(Table7[[#This Row],[Frequency]],Table7[Frequency],1)/COUNT(Table7[Frequency]),1)</f>
        <v>5</v>
      </c>
      <c r="H2339">
        <f>CEILING(5*_xlfn.RANK.EQ(Table7[[#This Row],[Monetary]],Table7[Monetary],1)/COUNT(Table7[Monetary]),1)</f>
        <v>5</v>
      </c>
      <c r="I2339" t="str">
        <f>_xlfn.CONCAT(Table7[[#This Row],[R score]],Table7[[#This Row],[F score]],Table7[[#This Row],[M score]])</f>
        <v>255</v>
      </c>
      <c r="J23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40" spans="1:10" x14ac:dyDescent="0.3">
      <c r="A2340">
        <v>15634</v>
      </c>
      <c r="B2340" s="1">
        <v>40503.645833333336</v>
      </c>
      <c r="C2340" s="2">
        <v>18.188194444439432</v>
      </c>
      <c r="D2340">
        <v>1</v>
      </c>
      <c r="E2340" s="5">
        <v>311.10000000000002</v>
      </c>
      <c r="F2340">
        <f>CEILING(5*_xlfn.RANK.EQ(Table7[[#This Row],[Recency]],Table7[Recency],0)/COUNT(Table7[Recency]),1)</f>
        <v>4</v>
      </c>
      <c r="G2340">
        <f>CEILING(5*_xlfn.RANK.EQ(Table7[[#This Row],[Frequency]],Table7[Frequency],1)/COUNT(Table7[Frequency]),1)</f>
        <v>1</v>
      </c>
      <c r="H2340">
        <f>CEILING(5*_xlfn.RANK.EQ(Table7[[#This Row],[Monetary]],Table7[Monetary],1)/COUNT(Table7[Monetary]),1)</f>
        <v>2</v>
      </c>
      <c r="I2340" t="str">
        <f>_xlfn.CONCAT(Table7[[#This Row],[R score]],Table7[[#This Row],[F score]],Table7[[#This Row],[M score]])</f>
        <v>412</v>
      </c>
      <c r="J23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41" spans="1:10" x14ac:dyDescent="0.3">
      <c r="A2341">
        <v>15635</v>
      </c>
      <c r="B2341" s="1">
        <v>40491.373611111114</v>
      </c>
      <c r="C2341" s="2">
        <v>30.460416666661331</v>
      </c>
      <c r="D2341">
        <v>1</v>
      </c>
      <c r="E2341" s="5">
        <v>100.35</v>
      </c>
      <c r="F2341">
        <f>CEILING(5*_xlfn.RANK.EQ(Table7[[#This Row],[Recency]],Table7[Recency],0)/COUNT(Table7[Recency]),1)</f>
        <v>4</v>
      </c>
      <c r="G2341">
        <f>CEILING(5*_xlfn.RANK.EQ(Table7[[#This Row],[Frequency]],Table7[Frequency],1)/COUNT(Table7[Frequency]),1)</f>
        <v>1</v>
      </c>
      <c r="H2341">
        <f>CEILING(5*_xlfn.RANK.EQ(Table7[[#This Row],[Monetary]],Table7[Monetary],1)/COUNT(Table7[Monetary]),1)</f>
        <v>1</v>
      </c>
      <c r="I2341" t="str">
        <f>_xlfn.CONCAT(Table7[[#This Row],[R score]],Table7[[#This Row],[F score]],Table7[[#This Row],[M score]])</f>
        <v>411</v>
      </c>
      <c r="J23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42" spans="1:10" x14ac:dyDescent="0.3">
      <c r="A2342">
        <v>15636</v>
      </c>
      <c r="B2342" s="1">
        <v>40449.631944444445</v>
      </c>
      <c r="C2342" s="2">
        <v>72.202083333329938</v>
      </c>
      <c r="D2342">
        <v>2</v>
      </c>
      <c r="E2342" s="5">
        <v>719.81999999999994</v>
      </c>
      <c r="F2342">
        <f>CEILING(5*_xlfn.RANK.EQ(Table7[[#This Row],[Recency]],Table7[Recency],0)/COUNT(Table7[Recency]),1)</f>
        <v>2</v>
      </c>
      <c r="G2342">
        <f>CEILING(5*_xlfn.RANK.EQ(Table7[[#This Row],[Frequency]],Table7[Frequency],1)/COUNT(Table7[Frequency]),1)</f>
        <v>2</v>
      </c>
      <c r="H2342">
        <f>CEILING(5*_xlfn.RANK.EQ(Table7[[#This Row],[Monetary]],Table7[Monetary],1)/COUNT(Table7[Monetary]),1)</f>
        <v>3</v>
      </c>
      <c r="I2342" t="str">
        <f>_xlfn.CONCAT(Table7[[#This Row],[R score]],Table7[[#This Row],[F score]],Table7[[#This Row],[M score]])</f>
        <v>223</v>
      </c>
      <c r="J23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43" spans="1:10" x14ac:dyDescent="0.3">
      <c r="A2343">
        <v>15637</v>
      </c>
      <c r="B2343" s="1">
        <v>40473.35</v>
      </c>
      <c r="C2343" s="2">
        <v>48.484027777776646</v>
      </c>
      <c r="D2343">
        <v>4</v>
      </c>
      <c r="E2343" s="5">
        <v>574.23000000000013</v>
      </c>
      <c r="F2343">
        <f>CEILING(5*_xlfn.RANK.EQ(Table7[[#This Row],[Recency]],Table7[Recency],0)/COUNT(Table7[Recency]),1)</f>
        <v>3</v>
      </c>
      <c r="G2343">
        <f>CEILING(5*_xlfn.RANK.EQ(Table7[[#This Row],[Frequency]],Table7[Frequency],1)/COUNT(Table7[Frequency]),1)</f>
        <v>4</v>
      </c>
      <c r="H2343">
        <f>CEILING(5*_xlfn.RANK.EQ(Table7[[#This Row],[Monetary]],Table7[Monetary],1)/COUNT(Table7[Monetary]),1)</f>
        <v>3</v>
      </c>
      <c r="I2343" t="str">
        <f>_xlfn.CONCAT(Table7[[#This Row],[R score]],Table7[[#This Row],[F score]],Table7[[#This Row],[M score]])</f>
        <v>343</v>
      </c>
      <c r="J23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44" spans="1:10" x14ac:dyDescent="0.3">
      <c r="A2344">
        <v>15638</v>
      </c>
      <c r="B2344" s="1">
        <v>40508.494444444441</v>
      </c>
      <c r="C2344" s="2">
        <v>13.339583333334303</v>
      </c>
      <c r="D2344">
        <v>6</v>
      </c>
      <c r="E2344" s="5">
        <v>2265.1999999999998</v>
      </c>
      <c r="F2344">
        <f>CEILING(5*_xlfn.RANK.EQ(Table7[[#This Row],[Recency]],Table7[Recency],0)/COUNT(Table7[Recency]),1)</f>
        <v>5</v>
      </c>
      <c r="G2344">
        <f>CEILING(5*_xlfn.RANK.EQ(Table7[[#This Row],[Frequency]],Table7[Frequency],1)/COUNT(Table7[Frequency]),1)</f>
        <v>4</v>
      </c>
      <c r="H2344">
        <f>CEILING(5*_xlfn.RANK.EQ(Table7[[#This Row],[Monetary]],Table7[Monetary],1)/COUNT(Table7[Monetary]),1)</f>
        <v>5</v>
      </c>
      <c r="I2344" t="str">
        <f>_xlfn.CONCAT(Table7[[#This Row],[R score]],Table7[[#This Row],[F score]],Table7[[#This Row],[M score]])</f>
        <v>545</v>
      </c>
      <c r="J23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45" spans="1:10" x14ac:dyDescent="0.3">
      <c r="A2345">
        <v>15639</v>
      </c>
      <c r="B2345" s="1">
        <v>40435.378472222219</v>
      </c>
      <c r="C2345" s="2">
        <v>86.455555555556202</v>
      </c>
      <c r="D2345">
        <v>2</v>
      </c>
      <c r="E2345" s="5">
        <v>639.75999999999976</v>
      </c>
      <c r="F2345">
        <f>CEILING(5*_xlfn.RANK.EQ(Table7[[#This Row],[Recency]],Table7[Recency],0)/COUNT(Table7[Recency]),1)</f>
        <v>2</v>
      </c>
      <c r="G2345">
        <f>CEILING(5*_xlfn.RANK.EQ(Table7[[#This Row],[Frequency]],Table7[Frequency],1)/COUNT(Table7[Frequency]),1)</f>
        <v>2</v>
      </c>
      <c r="H2345">
        <f>CEILING(5*_xlfn.RANK.EQ(Table7[[#This Row],[Monetary]],Table7[Monetary],1)/COUNT(Table7[Monetary]),1)</f>
        <v>3</v>
      </c>
      <c r="I2345" t="str">
        <f>_xlfn.CONCAT(Table7[[#This Row],[R score]],Table7[[#This Row],[F score]],Table7[[#This Row],[M score]])</f>
        <v>223</v>
      </c>
      <c r="J23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46" spans="1:10" x14ac:dyDescent="0.3">
      <c r="A2346">
        <v>15640</v>
      </c>
      <c r="B2346" s="1">
        <v>40514.652777777781</v>
      </c>
      <c r="C2346" s="2">
        <v>7.1812499999941792</v>
      </c>
      <c r="D2346">
        <v>15</v>
      </c>
      <c r="E2346" s="5">
        <v>11377.119999999999</v>
      </c>
      <c r="F2346">
        <f>CEILING(5*_xlfn.RANK.EQ(Table7[[#This Row],[Recency]],Table7[Recency],0)/COUNT(Table7[Recency]),1)</f>
        <v>5</v>
      </c>
      <c r="G2346">
        <f>CEILING(5*_xlfn.RANK.EQ(Table7[[#This Row],[Frequency]],Table7[Frequency],1)/COUNT(Table7[Frequency]),1)</f>
        <v>5</v>
      </c>
      <c r="H2346">
        <f>CEILING(5*_xlfn.RANK.EQ(Table7[[#This Row],[Monetary]],Table7[Monetary],1)/COUNT(Table7[Monetary]),1)</f>
        <v>5</v>
      </c>
      <c r="I2346" t="str">
        <f>_xlfn.CONCAT(Table7[[#This Row],[R score]],Table7[[#This Row],[F score]],Table7[[#This Row],[M score]])</f>
        <v>555</v>
      </c>
      <c r="J23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47" spans="1:10" x14ac:dyDescent="0.3">
      <c r="A2347">
        <v>15641</v>
      </c>
      <c r="B2347" s="1">
        <v>40490.586805555555</v>
      </c>
      <c r="C2347" s="2">
        <v>31.247222222220444</v>
      </c>
      <c r="D2347">
        <v>8</v>
      </c>
      <c r="E2347" s="5">
        <v>3458.3499999999972</v>
      </c>
      <c r="F2347">
        <f>CEILING(5*_xlfn.RANK.EQ(Table7[[#This Row],[Recency]],Table7[Recency],0)/COUNT(Table7[Recency]),1)</f>
        <v>4</v>
      </c>
      <c r="G2347">
        <f>CEILING(5*_xlfn.RANK.EQ(Table7[[#This Row],[Frequency]],Table7[Frequency],1)/COUNT(Table7[Frequency]),1)</f>
        <v>5</v>
      </c>
      <c r="H2347">
        <f>CEILING(5*_xlfn.RANK.EQ(Table7[[#This Row],[Monetary]],Table7[Monetary],1)/COUNT(Table7[Monetary]),1)</f>
        <v>5</v>
      </c>
      <c r="I2347" t="str">
        <f>_xlfn.CONCAT(Table7[[#This Row],[R score]],Table7[[#This Row],[F score]],Table7[[#This Row],[M score]])</f>
        <v>455</v>
      </c>
      <c r="J23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48" spans="1:10" x14ac:dyDescent="0.3">
      <c r="A2348">
        <v>15642</v>
      </c>
      <c r="B2348" s="1">
        <v>40157.493750000001</v>
      </c>
      <c r="C2348" s="2">
        <v>364.34027777777374</v>
      </c>
      <c r="D2348">
        <v>1</v>
      </c>
      <c r="E2348" s="5">
        <v>105.77999999999999</v>
      </c>
      <c r="F2348">
        <f>CEILING(5*_xlfn.RANK.EQ(Table7[[#This Row],[Recency]],Table7[Recency],0)/COUNT(Table7[Recency]),1)</f>
        <v>1</v>
      </c>
      <c r="G2348">
        <f>CEILING(5*_xlfn.RANK.EQ(Table7[[#This Row],[Frequency]],Table7[Frequency],1)/COUNT(Table7[Frequency]),1)</f>
        <v>1</v>
      </c>
      <c r="H2348">
        <f>CEILING(5*_xlfn.RANK.EQ(Table7[[#This Row],[Monetary]],Table7[Monetary],1)/COUNT(Table7[Monetary]),1)</f>
        <v>1</v>
      </c>
      <c r="I2348" t="str">
        <f>_xlfn.CONCAT(Table7[[#This Row],[R score]],Table7[[#This Row],[F score]],Table7[[#This Row],[M score]])</f>
        <v>111</v>
      </c>
      <c r="J23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49" spans="1:10" x14ac:dyDescent="0.3">
      <c r="A2349">
        <v>15645</v>
      </c>
      <c r="B2349" s="1">
        <v>40472.775000000001</v>
      </c>
      <c r="C2349" s="2">
        <v>49.059027777773736</v>
      </c>
      <c r="D2349">
        <v>2</v>
      </c>
      <c r="E2349" s="5">
        <v>443.15999999999991</v>
      </c>
      <c r="F2349">
        <f>CEILING(5*_xlfn.RANK.EQ(Table7[[#This Row],[Recency]],Table7[Recency],0)/COUNT(Table7[Recency]),1)</f>
        <v>3</v>
      </c>
      <c r="G2349">
        <f>CEILING(5*_xlfn.RANK.EQ(Table7[[#This Row],[Frequency]],Table7[Frequency],1)/COUNT(Table7[Frequency]),1)</f>
        <v>2</v>
      </c>
      <c r="H2349">
        <f>CEILING(5*_xlfn.RANK.EQ(Table7[[#This Row],[Monetary]],Table7[Monetary],1)/COUNT(Table7[Monetary]),1)</f>
        <v>2</v>
      </c>
      <c r="I2349" t="str">
        <f>_xlfn.CONCAT(Table7[[#This Row],[R score]],Table7[[#This Row],[F score]],Table7[[#This Row],[M score]])</f>
        <v>322</v>
      </c>
      <c r="J23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50" spans="1:10" x14ac:dyDescent="0.3">
      <c r="A2350">
        <v>15646</v>
      </c>
      <c r="B2350" s="1">
        <v>40514.707638888889</v>
      </c>
      <c r="C2350" s="2">
        <v>7.1263888888861402</v>
      </c>
      <c r="D2350">
        <v>3</v>
      </c>
      <c r="E2350" s="5">
        <v>526.97000000000014</v>
      </c>
      <c r="F2350">
        <f>CEILING(5*_xlfn.RANK.EQ(Table7[[#This Row],[Recency]],Table7[Recency],0)/COUNT(Table7[Recency]),1)</f>
        <v>5</v>
      </c>
      <c r="G2350">
        <f>CEILING(5*_xlfn.RANK.EQ(Table7[[#This Row],[Frequency]],Table7[Frequency],1)/COUNT(Table7[Frequency]),1)</f>
        <v>3</v>
      </c>
      <c r="H2350">
        <f>CEILING(5*_xlfn.RANK.EQ(Table7[[#This Row],[Monetary]],Table7[Monetary],1)/COUNT(Table7[Monetary]),1)</f>
        <v>3</v>
      </c>
      <c r="I2350" t="str">
        <f>_xlfn.CONCAT(Table7[[#This Row],[R score]],Table7[[#This Row],[F score]],Table7[[#This Row],[M score]])</f>
        <v>533</v>
      </c>
      <c r="J23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51" spans="1:10" x14ac:dyDescent="0.3">
      <c r="A2351">
        <v>15647</v>
      </c>
      <c r="B2351" s="1">
        <v>40471.631249999999</v>
      </c>
      <c r="C2351" s="2">
        <v>50.202777777776646</v>
      </c>
      <c r="D2351">
        <v>1</v>
      </c>
      <c r="E2351" s="5">
        <v>169</v>
      </c>
      <c r="F2351">
        <f>CEILING(5*_xlfn.RANK.EQ(Table7[[#This Row],[Recency]],Table7[Recency],0)/COUNT(Table7[Recency]),1)</f>
        <v>3</v>
      </c>
      <c r="G2351">
        <f>CEILING(5*_xlfn.RANK.EQ(Table7[[#This Row],[Frequency]],Table7[Frequency],1)/COUNT(Table7[Frequency]),1)</f>
        <v>1</v>
      </c>
      <c r="H2351">
        <f>CEILING(5*_xlfn.RANK.EQ(Table7[[#This Row],[Monetary]],Table7[Monetary],1)/COUNT(Table7[Monetary]),1)</f>
        <v>1</v>
      </c>
      <c r="I2351" t="str">
        <f>_xlfn.CONCAT(Table7[[#This Row],[R score]],Table7[[#This Row],[F score]],Table7[[#This Row],[M score]])</f>
        <v>311</v>
      </c>
      <c r="J23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52" spans="1:10" x14ac:dyDescent="0.3">
      <c r="A2352">
        <v>15649</v>
      </c>
      <c r="B2352" s="1">
        <v>40519.42083333333</v>
      </c>
      <c r="C2352" s="2">
        <v>2.4131944444452529</v>
      </c>
      <c r="D2352">
        <v>3</v>
      </c>
      <c r="E2352" s="5">
        <v>1354.35</v>
      </c>
      <c r="F2352">
        <f>CEILING(5*_xlfn.RANK.EQ(Table7[[#This Row],[Recency]],Table7[Recency],0)/COUNT(Table7[Recency]),1)</f>
        <v>5</v>
      </c>
      <c r="G2352">
        <f>CEILING(5*_xlfn.RANK.EQ(Table7[[#This Row],[Frequency]],Table7[Frequency],1)/COUNT(Table7[Frequency]),1)</f>
        <v>3</v>
      </c>
      <c r="H2352">
        <f>CEILING(5*_xlfn.RANK.EQ(Table7[[#This Row],[Monetary]],Table7[Monetary],1)/COUNT(Table7[Monetary]),1)</f>
        <v>4</v>
      </c>
      <c r="I2352" t="str">
        <f>_xlfn.CONCAT(Table7[[#This Row],[R score]],Table7[[#This Row],[F score]],Table7[[#This Row],[M score]])</f>
        <v>534</v>
      </c>
      <c r="J23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53" spans="1:10" x14ac:dyDescent="0.3">
      <c r="A2353">
        <v>15650</v>
      </c>
      <c r="B2353" s="1">
        <v>40365.445138888892</v>
      </c>
      <c r="C2353" s="2">
        <v>156.38888888888323</v>
      </c>
      <c r="D2353">
        <v>2</v>
      </c>
      <c r="E2353" s="5">
        <v>553.87999999999988</v>
      </c>
      <c r="F2353">
        <f>CEILING(5*_xlfn.RANK.EQ(Table7[[#This Row],[Recency]],Table7[Recency],0)/COUNT(Table7[Recency]),1)</f>
        <v>2</v>
      </c>
      <c r="G2353">
        <f>CEILING(5*_xlfn.RANK.EQ(Table7[[#This Row],[Frequency]],Table7[Frequency],1)/COUNT(Table7[Frequency]),1)</f>
        <v>2</v>
      </c>
      <c r="H2353">
        <f>CEILING(5*_xlfn.RANK.EQ(Table7[[#This Row],[Monetary]],Table7[Monetary],1)/COUNT(Table7[Monetary]),1)</f>
        <v>3</v>
      </c>
      <c r="I2353" t="str">
        <f>_xlfn.CONCAT(Table7[[#This Row],[R score]],Table7[[#This Row],[F score]],Table7[[#This Row],[M score]])</f>
        <v>223</v>
      </c>
      <c r="J23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54" spans="1:10" x14ac:dyDescent="0.3">
      <c r="A2354">
        <v>15651</v>
      </c>
      <c r="B2354" s="1">
        <v>40466.570833333331</v>
      </c>
      <c r="C2354" s="2">
        <v>55.263194444443798</v>
      </c>
      <c r="D2354">
        <v>2</v>
      </c>
      <c r="E2354" s="5">
        <v>612.76</v>
      </c>
      <c r="F2354">
        <f>CEILING(5*_xlfn.RANK.EQ(Table7[[#This Row],[Recency]],Table7[Recency],0)/COUNT(Table7[Recency]),1)</f>
        <v>3</v>
      </c>
      <c r="G2354">
        <f>CEILING(5*_xlfn.RANK.EQ(Table7[[#This Row],[Frequency]],Table7[Frequency],1)/COUNT(Table7[Frequency]),1)</f>
        <v>2</v>
      </c>
      <c r="H2354">
        <f>CEILING(5*_xlfn.RANK.EQ(Table7[[#This Row],[Monetary]],Table7[Monetary],1)/COUNT(Table7[Monetary]),1)</f>
        <v>3</v>
      </c>
      <c r="I2354" t="str">
        <f>_xlfn.CONCAT(Table7[[#This Row],[R score]],Table7[[#This Row],[F score]],Table7[[#This Row],[M score]])</f>
        <v>323</v>
      </c>
      <c r="J23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55" spans="1:10" x14ac:dyDescent="0.3">
      <c r="A2355">
        <v>15652</v>
      </c>
      <c r="B2355" s="1">
        <v>40499.634722222225</v>
      </c>
      <c r="C2355" s="2">
        <v>22.199305555550382</v>
      </c>
      <c r="D2355">
        <v>4</v>
      </c>
      <c r="E2355" s="5">
        <v>1068.2</v>
      </c>
      <c r="F2355">
        <f>CEILING(5*_xlfn.RANK.EQ(Table7[[#This Row],[Recency]],Table7[Recency],0)/COUNT(Table7[Recency]),1)</f>
        <v>4</v>
      </c>
      <c r="G2355">
        <f>CEILING(5*_xlfn.RANK.EQ(Table7[[#This Row],[Frequency]],Table7[Frequency],1)/COUNT(Table7[Frequency]),1)</f>
        <v>4</v>
      </c>
      <c r="H2355">
        <f>CEILING(5*_xlfn.RANK.EQ(Table7[[#This Row],[Monetary]],Table7[Monetary],1)/COUNT(Table7[Monetary]),1)</f>
        <v>4</v>
      </c>
      <c r="I2355" t="str">
        <f>_xlfn.CONCAT(Table7[[#This Row],[R score]],Table7[[#This Row],[F score]],Table7[[#This Row],[M score]])</f>
        <v>444</v>
      </c>
      <c r="J23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56" spans="1:10" x14ac:dyDescent="0.3">
      <c r="A2356">
        <v>15658</v>
      </c>
      <c r="B2356" s="1">
        <v>40514.453472222223</v>
      </c>
      <c r="C2356" s="2">
        <v>7.3805555555518367</v>
      </c>
      <c r="D2356">
        <v>4</v>
      </c>
      <c r="E2356" s="5">
        <v>1399.3700000000006</v>
      </c>
      <c r="F2356">
        <f>CEILING(5*_xlfn.RANK.EQ(Table7[[#This Row],[Recency]],Table7[Recency],0)/COUNT(Table7[Recency]),1)</f>
        <v>5</v>
      </c>
      <c r="G2356">
        <f>CEILING(5*_xlfn.RANK.EQ(Table7[[#This Row],[Frequency]],Table7[Frequency],1)/COUNT(Table7[Frequency]),1)</f>
        <v>4</v>
      </c>
      <c r="H2356">
        <f>CEILING(5*_xlfn.RANK.EQ(Table7[[#This Row],[Monetary]],Table7[Monetary],1)/COUNT(Table7[Monetary]),1)</f>
        <v>4</v>
      </c>
      <c r="I2356" t="str">
        <f>_xlfn.CONCAT(Table7[[#This Row],[R score]],Table7[[#This Row],[F score]],Table7[[#This Row],[M score]])</f>
        <v>544</v>
      </c>
      <c r="J23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57" spans="1:10" x14ac:dyDescent="0.3">
      <c r="A2357">
        <v>15659</v>
      </c>
      <c r="B2357" s="1">
        <v>40500.45208333333</v>
      </c>
      <c r="C2357" s="2">
        <v>21.381944444445253</v>
      </c>
      <c r="D2357">
        <v>2</v>
      </c>
      <c r="E2357" s="5">
        <v>226.04000000000002</v>
      </c>
      <c r="F2357">
        <f>CEILING(5*_xlfn.RANK.EQ(Table7[[#This Row],[Recency]],Table7[Recency],0)/COUNT(Table7[Recency]),1)</f>
        <v>4</v>
      </c>
      <c r="G2357">
        <f>CEILING(5*_xlfn.RANK.EQ(Table7[[#This Row],[Frequency]],Table7[Frequency],1)/COUNT(Table7[Frequency]),1)</f>
        <v>2</v>
      </c>
      <c r="H2357">
        <f>CEILING(5*_xlfn.RANK.EQ(Table7[[#This Row],[Monetary]],Table7[Monetary],1)/COUNT(Table7[Monetary]),1)</f>
        <v>1</v>
      </c>
      <c r="I2357" t="str">
        <f>_xlfn.CONCAT(Table7[[#This Row],[R score]],Table7[[#This Row],[F score]],Table7[[#This Row],[M score]])</f>
        <v>421</v>
      </c>
      <c r="J23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58" spans="1:10" x14ac:dyDescent="0.3">
      <c r="A2358">
        <v>15660</v>
      </c>
      <c r="B2358" s="1">
        <v>40521.40902777778</v>
      </c>
      <c r="C2358" s="2">
        <v>0.42499999999563443</v>
      </c>
      <c r="D2358">
        <v>7</v>
      </c>
      <c r="E2358" s="5">
        <v>1212.1299999999999</v>
      </c>
      <c r="F2358">
        <f>CEILING(5*_xlfn.RANK.EQ(Table7[[#This Row],[Recency]],Table7[Recency],0)/COUNT(Table7[Recency]),1)</f>
        <v>5</v>
      </c>
      <c r="G2358">
        <f>CEILING(5*_xlfn.RANK.EQ(Table7[[#This Row],[Frequency]],Table7[Frequency],1)/COUNT(Table7[Frequency]),1)</f>
        <v>5</v>
      </c>
      <c r="H2358">
        <f>CEILING(5*_xlfn.RANK.EQ(Table7[[#This Row],[Monetary]],Table7[Monetary],1)/COUNT(Table7[Monetary]),1)</f>
        <v>4</v>
      </c>
      <c r="I2358" t="str">
        <f>_xlfn.CONCAT(Table7[[#This Row],[R score]],Table7[[#This Row],[F score]],Table7[[#This Row],[M score]])</f>
        <v>554</v>
      </c>
      <c r="J23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59" spans="1:10" x14ac:dyDescent="0.3">
      <c r="A2359">
        <v>15661</v>
      </c>
      <c r="B2359" s="1">
        <v>40507.347916666666</v>
      </c>
      <c r="C2359" s="2">
        <v>14.486111111109494</v>
      </c>
      <c r="D2359">
        <v>6</v>
      </c>
      <c r="E2359" s="5">
        <v>906.1500000000002</v>
      </c>
      <c r="F2359">
        <f>CEILING(5*_xlfn.RANK.EQ(Table7[[#This Row],[Recency]],Table7[Recency],0)/COUNT(Table7[Recency]),1)</f>
        <v>4</v>
      </c>
      <c r="G2359">
        <f>CEILING(5*_xlfn.RANK.EQ(Table7[[#This Row],[Frequency]],Table7[Frequency],1)/COUNT(Table7[Frequency]),1)</f>
        <v>4</v>
      </c>
      <c r="H2359">
        <f>CEILING(5*_xlfn.RANK.EQ(Table7[[#This Row],[Monetary]],Table7[Monetary],1)/COUNT(Table7[Monetary]),1)</f>
        <v>3</v>
      </c>
      <c r="I2359" t="str">
        <f>_xlfn.CONCAT(Table7[[#This Row],[R score]],Table7[[#This Row],[F score]],Table7[[#This Row],[M score]])</f>
        <v>443</v>
      </c>
      <c r="J23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60" spans="1:10" x14ac:dyDescent="0.3">
      <c r="A2360">
        <v>15662</v>
      </c>
      <c r="B2360" s="1">
        <v>40225.699305555558</v>
      </c>
      <c r="C2360" s="2">
        <v>296.13472222221753</v>
      </c>
      <c r="D2360">
        <v>2</v>
      </c>
      <c r="E2360" s="5">
        <v>283.72999999999996</v>
      </c>
      <c r="F2360">
        <f>CEILING(5*_xlfn.RANK.EQ(Table7[[#This Row],[Recency]],Table7[Recency],0)/COUNT(Table7[Recency]),1)</f>
        <v>1</v>
      </c>
      <c r="G2360">
        <f>CEILING(5*_xlfn.RANK.EQ(Table7[[#This Row],[Frequency]],Table7[Frequency],1)/COUNT(Table7[Frequency]),1)</f>
        <v>2</v>
      </c>
      <c r="H2360">
        <f>CEILING(5*_xlfn.RANK.EQ(Table7[[#This Row],[Monetary]],Table7[Monetary],1)/COUNT(Table7[Monetary]),1)</f>
        <v>2</v>
      </c>
      <c r="I2360" t="str">
        <f>_xlfn.CONCAT(Table7[[#This Row],[R score]],Table7[[#This Row],[F score]],Table7[[#This Row],[M score]])</f>
        <v>122</v>
      </c>
      <c r="J23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61" spans="1:10" x14ac:dyDescent="0.3">
      <c r="A2361">
        <v>15664</v>
      </c>
      <c r="B2361" s="1">
        <v>40437.756249999999</v>
      </c>
      <c r="C2361" s="2">
        <v>84.077777777776646</v>
      </c>
      <c r="D2361">
        <v>3</v>
      </c>
      <c r="E2361" s="5">
        <v>845.0999999999998</v>
      </c>
      <c r="F2361">
        <f>CEILING(5*_xlfn.RANK.EQ(Table7[[#This Row],[Recency]],Table7[Recency],0)/COUNT(Table7[Recency]),1)</f>
        <v>2</v>
      </c>
      <c r="G2361">
        <f>CEILING(5*_xlfn.RANK.EQ(Table7[[#This Row],[Frequency]],Table7[Frequency],1)/COUNT(Table7[Frequency]),1)</f>
        <v>3</v>
      </c>
      <c r="H2361">
        <f>CEILING(5*_xlfn.RANK.EQ(Table7[[#This Row],[Monetary]],Table7[Monetary],1)/COUNT(Table7[Monetary]),1)</f>
        <v>3</v>
      </c>
      <c r="I2361" t="str">
        <f>_xlfn.CONCAT(Table7[[#This Row],[R score]],Table7[[#This Row],[F score]],Table7[[#This Row],[M score]])</f>
        <v>233</v>
      </c>
      <c r="J23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62" spans="1:10" x14ac:dyDescent="0.3">
      <c r="A2362">
        <v>15665</v>
      </c>
      <c r="B2362" s="1">
        <v>40475.588888888888</v>
      </c>
      <c r="C2362" s="2">
        <v>46.245138888887595</v>
      </c>
      <c r="D2362">
        <v>3</v>
      </c>
      <c r="E2362" s="5">
        <v>1764.8600000000015</v>
      </c>
      <c r="F2362">
        <f>CEILING(5*_xlfn.RANK.EQ(Table7[[#This Row],[Recency]],Table7[Recency],0)/COUNT(Table7[Recency]),1)</f>
        <v>3</v>
      </c>
      <c r="G2362">
        <f>CEILING(5*_xlfn.RANK.EQ(Table7[[#This Row],[Frequency]],Table7[Frequency],1)/COUNT(Table7[Frequency]),1)</f>
        <v>3</v>
      </c>
      <c r="H2362">
        <f>CEILING(5*_xlfn.RANK.EQ(Table7[[#This Row],[Monetary]],Table7[Monetary],1)/COUNT(Table7[Monetary]),1)</f>
        <v>4</v>
      </c>
      <c r="I2362" t="str">
        <f>_xlfn.CONCAT(Table7[[#This Row],[R score]],Table7[[#This Row],[F score]],Table7[[#This Row],[M score]])</f>
        <v>334</v>
      </c>
      <c r="J23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63" spans="1:10" x14ac:dyDescent="0.3">
      <c r="A2363">
        <v>15666</v>
      </c>
      <c r="B2363" s="1">
        <v>40414.676388888889</v>
      </c>
      <c r="C2363" s="2">
        <v>107.15763888888614</v>
      </c>
      <c r="D2363">
        <v>2</v>
      </c>
      <c r="E2363" s="5">
        <v>632.94000000000005</v>
      </c>
      <c r="F2363">
        <f>CEILING(5*_xlfn.RANK.EQ(Table7[[#This Row],[Recency]],Table7[Recency],0)/COUNT(Table7[Recency]),1)</f>
        <v>2</v>
      </c>
      <c r="G2363">
        <f>CEILING(5*_xlfn.RANK.EQ(Table7[[#This Row],[Frequency]],Table7[Frequency],1)/COUNT(Table7[Frequency]),1)</f>
        <v>2</v>
      </c>
      <c r="H2363">
        <f>CEILING(5*_xlfn.RANK.EQ(Table7[[#This Row],[Monetary]],Table7[Monetary],1)/COUNT(Table7[Monetary]),1)</f>
        <v>3</v>
      </c>
      <c r="I2363" t="str">
        <f>_xlfn.CONCAT(Table7[[#This Row],[R score]],Table7[[#This Row],[F score]],Table7[[#This Row],[M score]])</f>
        <v>223</v>
      </c>
      <c r="J23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64" spans="1:10" x14ac:dyDescent="0.3">
      <c r="A2364">
        <v>15670</v>
      </c>
      <c r="B2364" s="1">
        <v>40330.648611111108</v>
      </c>
      <c r="C2364" s="2">
        <v>191.18541666666715</v>
      </c>
      <c r="D2364">
        <v>1</v>
      </c>
      <c r="E2364" s="5">
        <v>152.15</v>
      </c>
      <c r="F2364">
        <f>CEILING(5*_xlfn.RANK.EQ(Table7[[#This Row],[Recency]],Table7[Recency],0)/COUNT(Table7[Recency]),1)</f>
        <v>1</v>
      </c>
      <c r="G2364">
        <f>CEILING(5*_xlfn.RANK.EQ(Table7[[#This Row],[Frequency]],Table7[Frequency],1)/COUNT(Table7[Frequency]),1)</f>
        <v>1</v>
      </c>
      <c r="H2364">
        <f>CEILING(5*_xlfn.RANK.EQ(Table7[[#This Row],[Monetary]],Table7[Monetary],1)/COUNT(Table7[Monetary]),1)</f>
        <v>1</v>
      </c>
      <c r="I2364" t="str">
        <f>_xlfn.CONCAT(Table7[[#This Row],[R score]],Table7[[#This Row],[F score]],Table7[[#This Row],[M score]])</f>
        <v>111</v>
      </c>
      <c r="J23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65" spans="1:10" x14ac:dyDescent="0.3">
      <c r="A2365">
        <v>15672</v>
      </c>
      <c r="B2365" s="1">
        <v>40161.702777777777</v>
      </c>
      <c r="C2365" s="2">
        <v>360.13124999999854</v>
      </c>
      <c r="D2365">
        <v>1</v>
      </c>
      <c r="E2365" s="5">
        <v>45.3</v>
      </c>
      <c r="F2365">
        <f>CEILING(5*_xlfn.RANK.EQ(Table7[[#This Row],[Recency]],Table7[Recency],0)/COUNT(Table7[Recency]),1)</f>
        <v>1</v>
      </c>
      <c r="G2365">
        <f>CEILING(5*_xlfn.RANK.EQ(Table7[[#This Row],[Frequency]],Table7[Frequency],1)/COUNT(Table7[Frequency]),1)</f>
        <v>1</v>
      </c>
      <c r="H2365">
        <f>CEILING(5*_xlfn.RANK.EQ(Table7[[#This Row],[Monetary]],Table7[Monetary],1)/COUNT(Table7[Monetary]),1)</f>
        <v>1</v>
      </c>
      <c r="I2365" t="str">
        <f>_xlfn.CONCAT(Table7[[#This Row],[R score]],Table7[[#This Row],[F score]],Table7[[#This Row],[M score]])</f>
        <v>111</v>
      </c>
      <c r="J23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66" spans="1:10" x14ac:dyDescent="0.3">
      <c r="A2366">
        <v>15673</v>
      </c>
      <c r="B2366" s="1">
        <v>40435.463888888888</v>
      </c>
      <c r="C2366" s="2">
        <v>86.370138888887595</v>
      </c>
      <c r="D2366">
        <v>5</v>
      </c>
      <c r="E2366" s="5">
        <v>3478.0899999999997</v>
      </c>
      <c r="F2366">
        <f>CEILING(5*_xlfn.RANK.EQ(Table7[[#This Row],[Recency]],Table7[Recency],0)/COUNT(Table7[Recency]),1)</f>
        <v>2</v>
      </c>
      <c r="G2366">
        <f>CEILING(5*_xlfn.RANK.EQ(Table7[[#This Row],[Frequency]],Table7[Frequency],1)/COUNT(Table7[Frequency]),1)</f>
        <v>4</v>
      </c>
      <c r="H2366">
        <f>CEILING(5*_xlfn.RANK.EQ(Table7[[#This Row],[Monetary]],Table7[Monetary],1)/COUNT(Table7[Monetary]),1)</f>
        <v>5</v>
      </c>
      <c r="I2366" t="str">
        <f>_xlfn.CONCAT(Table7[[#This Row],[R score]],Table7[[#This Row],[F score]],Table7[[#This Row],[M score]])</f>
        <v>245</v>
      </c>
      <c r="J23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67" spans="1:10" x14ac:dyDescent="0.3">
      <c r="A2367">
        <v>15674</v>
      </c>
      <c r="B2367" s="1">
        <v>40469.531944444447</v>
      </c>
      <c r="C2367" s="2">
        <v>52.302083333328483</v>
      </c>
      <c r="D2367">
        <v>8</v>
      </c>
      <c r="E2367" s="5">
        <v>4501.6299999999947</v>
      </c>
      <c r="F2367">
        <f>CEILING(5*_xlfn.RANK.EQ(Table7[[#This Row],[Recency]],Table7[Recency],0)/COUNT(Table7[Recency]),1)</f>
        <v>3</v>
      </c>
      <c r="G2367">
        <f>CEILING(5*_xlfn.RANK.EQ(Table7[[#This Row],[Frequency]],Table7[Frequency],1)/COUNT(Table7[Frequency]),1)</f>
        <v>5</v>
      </c>
      <c r="H2367">
        <f>CEILING(5*_xlfn.RANK.EQ(Table7[[#This Row],[Monetary]],Table7[Monetary],1)/COUNT(Table7[Monetary]),1)</f>
        <v>5</v>
      </c>
      <c r="I2367" t="str">
        <f>_xlfn.CONCAT(Table7[[#This Row],[R score]],Table7[[#This Row],[F score]],Table7[[#This Row],[M score]])</f>
        <v>355</v>
      </c>
      <c r="J23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68" spans="1:10" x14ac:dyDescent="0.3">
      <c r="A2368">
        <v>15675</v>
      </c>
      <c r="B2368" s="1">
        <v>40482.593055555553</v>
      </c>
      <c r="C2368" s="2">
        <v>39.240972222221899</v>
      </c>
      <c r="D2368">
        <v>1</v>
      </c>
      <c r="E2368" s="5">
        <v>218.35</v>
      </c>
      <c r="F2368">
        <f>CEILING(5*_xlfn.RANK.EQ(Table7[[#This Row],[Recency]],Table7[Recency],0)/COUNT(Table7[Recency]),1)</f>
        <v>3</v>
      </c>
      <c r="G2368">
        <f>CEILING(5*_xlfn.RANK.EQ(Table7[[#This Row],[Frequency]],Table7[Frequency],1)/COUNT(Table7[Frequency]),1)</f>
        <v>1</v>
      </c>
      <c r="H2368">
        <f>CEILING(5*_xlfn.RANK.EQ(Table7[[#This Row],[Monetary]],Table7[Monetary],1)/COUNT(Table7[Monetary]),1)</f>
        <v>1</v>
      </c>
      <c r="I2368" t="str">
        <f>_xlfn.CONCAT(Table7[[#This Row],[R score]],Table7[[#This Row],[F score]],Table7[[#This Row],[M score]])</f>
        <v>311</v>
      </c>
      <c r="J23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69" spans="1:10" x14ac:dyDescent="0.3">
      <c r="A2369">
        <v>15677</v>
      </c>
      <c r="B2369" s="1">
        <v>40465.638194444444</v>
      </c>
      <c r="C2369" s="2">
        <v>56.195833333331393</v>
      </c>
      <c r="D2369">
        <v>2</v>
      </c>
      <c r="E2369" s="5">
        <v>648.40000000000009</v>
      </c>
      <c r="F2369">
        <f>CEILING(5*_xlfn.RANK.EQ(Table7[[#This Row],[Recency]],Table7[Recency],0)/COUNT(Table7[Recency]),1)</f>
        <v>3</v>
      </c>
      <c r="G2369">
        <f>CEILING(5*_xlfn.RANK.EQ(Table7[[#This Row],[Frequency]],Table7[Frequency],1)/COUNT(Table7[Frequency]),1)</f>
        <v>2</v>
      </c>
      <c r="H2369">
        <f>CEILING(5*_xlfn.RANK.EQ(Table7[[#This Row],[Monetary]],Table7[Monetary],1)/COUNT(Table7[Monetary]),1)</f>
        <v>3</v>
      </c>
      <c r="I2369" t="str">
        <f>_xlfn.CONCAT(Table7[[#This Row],[R score]],Table7[[#This Row],[F score]],Table7[[#This Row],[M score]])</f>
        <v>323</v>
      </c>
      <c r="J23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70" spans="1:10" x14ac:dyDescent="0.3">
      <c r="A2370">
        <v>15678</v>
      </c>
      <c r="B2370" s="1">
        <v>40491.609722222223</v>
      </c>
      <c r="C2370" s="2">
        <v>30.224305555551837</v>
      </c>
      <c r="D2370">
        <v>2</v>
      </c>
      <c r="E2370" s="5">
        <v>1473.2399999999996</v>
      </c>
      <c r="F2370">
        <f>CEILING(5*_xlfn.RANK.EQ(Table7[[#This Row],[Recency]],Table7[Recency],0)/COUNT(Table7[Recency]),1)</f>
        <v>4</v>
      </c>
      <c r="G2370">
        <f>CEILING(5*_xlfn.RANK.EQ(Table7[[#This Row],[Frequency]],Table7[Frequency],1)/COUNT(Table7[Frequency]),1)</f>
        <v>2</v>
      </c>
      <c r="H2370">
        <f>CEILING(5*_xlfn.RANK.EQ(Table7[[#This Row],[Monetary]],Table7[Monetary],1)/COUNT(Table7[Monetary]),1)</f>
        <v>4</v>
      </c>
      <c r="I2370" t="str">
        <f>_xlfn.CONCAT(Table7[[#This Row],[R score]],Table7[[#This Row],[F score]],Table7[[#This Row],[M score]])</f>
        <v>424</v>
      </c>
      <c r="J23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71" spans="1:10" x14ac:dyDescent="0.3">
      <c r="A2371">
        <v>15680</v>
      </c>
      <c r="B2371" s="1">
        <v>40520.613194444442</v>
      </c>
      <c r="C2371" s="2">
        <v>1.2208333333328483</v>
      </c>
      <c r="D2371">
        <v>8</v>
      </c>
      <c r="E2371" s="5">
        <v>3173.8999999999987</v>
      </c>
      <c r="F2371">
        <f>CEILING(5*_xlfn.RANK.EQ(Table7[[#This Row],[Recency]],Table7[Recency],0)/COUNT(Table7[Recency]),1)</f>
        <v>5</v>
      </c>
      <c r="G2371">
        <f>CEILING(5*_xlfn.RANK.EQ(Table7[[#This Row],[Frequency]],Table7[Frequency],1)/COUNT(Table7[Frequency]),1)</f>
        <v>5</v>
      </c>
      <c r="H2371">
        <f>CEILING(5*_xlfn.RANK.EQ(Table7[[#This Row],[Monetary]],Table7[Monetary],1)/COUNT(Table7[Monetary]),1)</f>
        <v>5</v>
      </c>
      <c r="I2371" t="str">
        <f>_xlfn.CONCAT(Table7[[#This Row],[R score]],Table7[[#This Row],[F score]],Table7[[#This Row],[M score]])</f>
        <v>555</v>
      </c>
      <c r="J23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72" spans="1:10" x14ac:dyDescent="0.3">
      <c r="A2372">
        <v>15681</v>
      </c>
      <c r="B2372" s="1">
        <v>40507.629861111112</v>
      </c>
      <c r="C2372" s="2">
        <v>14.204166666662786</v>
      </c>
      <c r="D2372">
        <v>9</v>
      </c>
      <c r="E2372" s="5">
        <v>1563.5400000000004</v>
      </c>
      <c r="F2372">
        <f>CEILING(5*_xlfn.RANK.EQ(Table7[[#This Row],[Recency]],Table7[Recency],0)/COUNT(Table7[Recency]),1)</f>
        <v>5</v>
      </c>
      <c r="G2372">
        <f>CEILING(5*_xlfn.RANK.EQ(Table7[[#This Row],[Frequency]],Table7[Frequency],1)/COUNT(Table7[Frequency]),1)</f>
        <v>5</v>
      </c>
      <c r="H2372">
        <f>CEILING(5*_xlfn.RANK.EQ(Table7[[#This Row],[Monetary]],Table7[Monetary],1)/COUNT(Table7[Monetary]),1)</f>
        <v>4</v>
      </c>
      <c r="I2372" t="str">
        <f>_xlfn.CONCAT(Table7[[#This Row],[R score]],Table7[[#This Row],[F score]],Table7[[#This Row],[M score]])</f>
        <v>554</v>
      </c>
      <c r="J23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73" spans="1:10" x14ac:dyDescent="0.3">
      <c r="A2373">
        <v>15682</v>
      </c>
      <c r="B2373" s="1">
        <v>40287.645833333336</v>
      </c>
      <c r="C2373" s="2">
        <v>234.18819444443943</v>
      </c>
      <c r="D2373">
        <v>2</v>
      </c>
      <c r="E2373" s="5">
        <v>318.23999999999995</v>
      </c>
      <c r="F2373">
        <f>CEILING(5*_xlfn.RANK.EQ(Table7[[#This Row],[Recency]],Table7[Recency],0)/COUNT(Table7[Recency]),1)</f>
        <v>1</v>
      </c>
      <c r="G2373">
        <f>CEILING(5*_xlfn.RANK.EQ(Table7[[#This Row],[Frequency]],Table7[Frequency],1)/COUNT(Table7[Frequency]),1)</f>
        <v>2</v>
      </c>
      <c r="H2373">
        <f>CEILING(5*_xlfn.RANK.EQ(Table7[[#This Row],[Monetary]],Table7[Monetary],1)/COUNT(Table7[Monetary]),1)</f>
        <v>2</v>
      </c>
      <c r="I2373" t="str">
        <f>_xlfn.CONCAT(Table7[[#This Row],[R score]],Table7[[#This Row],[F score]],Table7[[#This Row],[M score]])</f>
        <v>122</v>
      </c>
      <c r="J23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74" spans="1:10" x14ac:dyDescent="0.3">
      <c r="A2374">
        <v>15683</v>
      </c>
      <c r="B2374" s="1">
        <v>40413.500694444447</v>
      </c>
      <c r="C2374" s="2">
        <v>108.33333333332848</v>
      </c>
      <c r="D2374">
        <v>1</v>
      </c>
      <c r="E2374" s="5">
        <v>330.79</v>
      </c>
      <c r="F2374">
        <f>CEILING(5*_xlfn.RANK.EQ(Table7[[#This Row],[Recency]],Table7[Recency],0)/COUNT(Table7[Recency]),1)</f>
        <v>2</v>
      </c>
      <c r="G2374">
        <f>CEILING(5*_xlfn.RANK.EQ(Table7[[#This Row],[Frequency]],Table7[Frequency],1)/COUNT(Table7[Frequency]),1)</f>
        <v>1</v>
      </c>
      <c r="H2374">
        <f>CEILING(5*_xlfn.RANK.EQ(Table7[[#This Row],[Monetary]],Table7[Monetary],1)/COUNT(Table7[Monetary]),1)</f>
        <v>2</v>
      </c>
      <c r="I2374" t="str">
        <f>_xlfn.CONCAT(Table7[[#This Row],[R score]],Table7[[#This Row],[F score]],Table7[[#This Row],[M score]])</f>
        <v>212</v>
      </c>
      <c r="J23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75" spans="1:10" x14ac:dyDescent="0.3">
      <c r="A2375">
        <v>15684</v>
      </c>
      <c r="B2375" s="1">
        <v>40339.785416666666</v>
      </c>
      <c r="C2375" s="2">
        <v>182.04861111110949</v>
      </c>
      <c r="D2375">
        <v>3</v>
      </c>
      <c r="E2375" s="5">
        <v>173.95</v>
      </c>
      <c r="F2375">
        <f>CEILING(5*_xlfn.RANK.EQ(Table7[[#This Row],[Recency]],Table7[Recency],0)/COUNT(Table7[Recency]),1)</f>
        <v>1</v>
      </c>
      <c r="G2375">
        <f>CEILING(5*_xlfn.RANK.EQ(Table7[[#This Row],[Frequency]],Table7[Frequency],1)/COUNT(Table7[Frequency]),1)</f>
        <v>3</v>
      </c>
      <c r="H2375">
        <f>CEILING(5*_xlfn.RANK.EQ(Table7[[#This Row],[Monetary]],Table7[Monetary],1)/COUNT(Table7[Monetary]),1)</f>
        <v>1</v>
      </c>
      <c r="I2375" t="str">
        <f>_xlfn.CONCAT(Table7[[#This Row],[R score]],Table7[[#This Row],[F score]],Table7[[#This Row],[M score]])</f>
        <v>131</v>
      </c>
      <c r="J23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76" spans="1:10" x14ac:dyDescent="0.3">
      <c r="A2376">
        <v>15685</v>
      </c>
      <c r="B2376" s="1">
        <v>40436.571527777778</v>
      </c>
      <c r="C2376" s="2">
        <v>85.26249999999709</v>
      </c>
      <c r="D2376">
        <v>1</v>
      </c>
      <c r="E2376" s="5">
        <v>55.980000000000011</v>
      </c>
      <c r="F2376">
        <f>CEILING(5*_xlfn.RANK.EQ(Table7[[#This Row],[Recency]],Table7[Recency],0)/COUNT(Table7[Recency]),1)</f>
        <v>2</v>
      </c>
      <c r="G2376">
        <f>CEILING(5*_xlfn.RANK.EQ(Table7[[#This Row],[Frequency]],Table7[Frequency],1)/COUNT(Table7[Frequency]),1)</f>
        <v>1</v>
      </c>
      <c r="H2376">
        <f>CEILING(5*_xlfn.RANK.EQ(Table7[[#This Row],[Monetary]],Table7[Monetary],1)/COUNT(Table7[Monetary]),1)</f>
        <v>1</v>
      </c>
      <c r="I2376" t="str">
        <f>_xlfn.CONCAT(Table7[[#This Row],[R score]],Table7[[#This Row],[F score]],Table7[[#This Row],[M score]])</f>
        <v>211</v>
      </c>
      <c r="J23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77" spans="1:10" x14ac:dyDescent="0.3">
      <c r="A2377">
        <v>15686</v>
      </c>
      <c r="B2377" s="1">
        <v>40466.576388888891</v>
      </c>
      <c r="C2377" s="2">
        <v>55.257638888884685</v>
      </c>
      <c r="D2377">
        <v>1</v>
      </c>
      <c r="E2377" s="5">
        <v>90</v>
      </c>
      <c r="F2377">
        <f>CEILING(5*_xlfn.RANK.EQ(Table7[[#This Row],[Recency]],Table7[Recency],0)/COUNT(Table7[Recency]),1)</f>
        <v>3</v>
      </c>
      <c r="G2377">
        <f>CEILING(5*_xlfn.RANK.EQ(Table7[[#This Row],[Frequency]],Table7[Frequency],1)/COUNT(Table7[Frequency]),1)</f>
        <v>1</v>
      </c>
      <c r="H2377">
        <f>CEILING(5*_xlfn.RANK.EQ(Table7[[#This Row],[Monetary]],Table7[Monetary],1)/COUNT(Table7[Monetary]),1)</f>
        <v>1</v>
      </c>
      <c r="I2377" t="str">
        <f>_xlfn.CONCAT(Table7[[#This Row],[R score]],Table7[[#This Row],[F score]],Table7[[#This Row],[M score]])</f>
        <v>311</v>
      </c>
      <c r="J23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78" spans="1:10" x14ac:dyDescent="0.3">
      <c r="A2378">
        <v>15688</v>
      </c>
      <c r="B2378" s="1">
        <v>40468.504166666666</v>
      </c>
      <c r="C2378" s="2">
        <v>53.329861111109494</v>
      </c>
      <c r="D2378">
        <v>1</v>
      </c>
      <c r="E2378" s="5">
        <v>190.56999999999996</v>
      </c>
      <c r="F2378">
        <f>CEILING(5*_xlfn.RANK.EQ(Table7[[#This Row],[Recency]],Table7[Recency],0)/COUNT(Table7[Recency]),1)</f>
        <v>3</v>
      </c>
      <c r="G2378">
        <f>CEILING(5*_xlfn.RANK.EQ(Table7[[#This Row],[Frequency]],Table7[Frequency],1)/COUNT(Table7[Frequency]),1)</f>
        <v>1</v>
      </c>
      <c r="H2378">
        <f>CEILING(5*_xlfn.RANK.EQ(Table7[[#This Row],[Monetary]],Table7[Monetary],1)/COUNT(Table7[Monetary]),1)</f>
        <v>1</v>
      </c>
      <c r="I2378" t="str">
        <f>_xlfn.CONCAT(Table7[[#This Row],[R score]],Table7[[#This Row],[F score]],Table7[[#This Row],[M score]])</f>
        <v>311</v>
      </c>
      <c r="J23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79" spans="1:10" x14ac:dyDescent="0.3">
      <c r="A2379">
        <v>15689</v>
      </c>
      <c r="B2379" s="1">
        <v>40269.411805555559</v>
      </c>
      <c r="C2379" s="2">
        <v>252.42222222221608</v>
      </c>
      <c r="D2379">
        <v>1</v>
      </c>
      <c r="E2379" s="5">
        <v>266.93</v>
      </c>
      <c r="F2379">
        <f>CEILING(5*_xlfn.RANK.EQ(Table7[[#This Row],[Recency]],Table7[Recency],0)/COUNT(Table7[Recency]),1)</f>
        <v>1</v>
      </c>
      <c r="G2379">
        <f>CEILING(5*_xlfn.RANK.EQ(Table7[[#This Row],[Frequency]],Table7[Frequency],1)/COUNT(Table7[Frequency]),1)</f>
        <v>1</v>
      </c>
      <c r="H2379">
        <f>CEILING(5*_xlfn.RANK.EQ(Table7[[#This Row],[Monetary]],Table7[Monetary],1)/COUNT(Table7[Monetary]),1)</f>
        <v>2</v>
      </c>
      <c r="I2379" t="str">
        <f>_xlfn.CONCAT(Table7[[#This Row],[R score]],Table7[[#This Row],[F score]],Table7[[#This Row],[M score]])</f>
        <v>112</v>
      </c>
      <c r="J23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80" spans="1:10" x14ac:dyDescent="0.3">
      <c r="A2380">
        <v>15691</v>
      </c>
      <c r="B2380" s="1">
        <v>40492.518055555556</v>
      </c>
      <c r="C2380" s="2">
        <v>29.315972222218988</v>
      </c>
      <c r="D2380">
        <v>3</v>
      </c>
      <c r="E2380" s="5">
        <v>434.5</v>
      </c>
      <c r="F2380">
        <f>CEILING(5*_xlfn.RANK.EQ(Table7[[#This Row],[Recency]],Table7[Recency],0)/COUNT(Table7[Recency]),1)</f>
        <v>4</v>
      </c>
      <c r="G2380">
        <f>CEILING(5*_xlfn.RANK.EQ(Table7[[#This Row],[Frequency]],Table7[Frequency],1)/COUNT(Table7[Frequency]),1)</f>
        <v>3</v>
      </c>
      <c r="H2380">
        <f>CEILING(5*_xlfn.RANK.EQ(Table7[[#This Row],[Monetary]],Table7[Monetary],1)/COUNT(Table7[Monetary]),1)</f>
        <v>2</v>
      </c>
      <c r="I2380" t="str">
        <f>_xlfn.CONCAT(Table7[[#This Row],[R score]],Table7[[#This Row],[F score]],Table7[[#This Row],[M score]])</f>
        <v>432</v>
      </c>
      <c r="J23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81" spans="1:10" x14ac:dyDescent="0.3">
      <c r="A2381">
        <v>15693</v>
      </c>
      <c r="B2381" s="1">
        <v>40227.609027777777</v>
      </c>
      <c r="C2381" s="2">
        <v>294.22499999999854</v>
      </c>
      <c r="D2381">
        <v>1</v>
      </c>
      <c r="E2381" s="5">
        <v>37.5</v>
      </c>
      <c r="F2381">
        <f>CEILING(5*_xlfn.RANK.EQ(Table7[[#This Row],[Recency]],Table7[Recency],0)/COUNT(Table7[Recency]),1)</f>
        <v>1</v>
      </c>
      <c r="G2381">
        <f>CEILING(5*_xlfn.RANK.EQ(Table7[[#This Row],[Frequency]],Table7[Frequency],1)/COUNT(Table7[Frequency]),1)</f>
        <v>1</v>
      </c>
      <c r="H2381">
        <f>CEILING(5*_xlfn.RANK.EQ(Table7[[#This Row],[Monetary]],Table7[Monetary],1)/COUNT(Table7[Monetary]),1)</f>
        <v>1</v>
      </c>
      <c r="I2381" t="str">
        <f>_xlfn.CONCAT(Table7[[#This Row],[R score]],Table7[[#This Row],[F score]],Table7[[#This Row],[M score]])</f>
        <v>111</v>
      </c>
      <c r="J23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82" spans="1:10" x14ac:dyDescent="0.3">
      <c r="A2382">
        <v>15694</v>
      </c>
      <c r="B2382" s="1">
        <v>40521.395833333336</v>
      </c>
      <c r="C2382" s="2">
        <v>0.43819444443943212</v>
      </c>
      <c r="D2382">
        <v>12</v>
      </c>
      <c r="E2382" s="5">
        <v>4331.4099999999989</v>
      </c>
      <c r="F2382">
        <f>CEILING(5*_xlfn.RANK.EQ(Table7[[#This Row],[Recency]],Table7[Recency],0)/COUNT(Table7[Recency]),1)</f>
        <v>5</v>
      </c>
      <c r="G2382">
        <f>CEILING(5*_xlfn.RANK.EQ(Table7[[#This Row],[Frequency]],Table7[Frequency],1)/COUNT(Table7[Frequency]),1)</f>
        <v>5</v>
      </c>
      <c r="H2382">
        <f>CEILING(5*_xlfn.RANK.EQ(Table7[[#This Row],[Monetary]],Table7[Monetary],1)/COUNT(Table7[Monetary]),1)</f>
        <v>5</v>
      </c>
      <c r="I2382" t="str">
        <f>_xlfn.CONCAT(Table7[[#This Row],[R score]],Table7[[#This Row],[F score]],Table7[[#This Row],[M score]])</f>
        <v>555</v>
      </c>
      <c r="J23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83" spans="1:10" x14ac:dyDescent="0.3">
      <c r="A2383">
        <v>15695</v>
      </c>
      <c r="B2383" s="1">
        <v>40289.441666666666</v>
      </c>
      <c r="C2383" s="2">
        <v>232.39236111110949</v>
      </c>
      <c r="D2383">
        <v>2</v>
      </c>
      <c r="E2383" s="5">
        <v>721.05999999999983</v>
      </c>
      <c r="F2383">
        <f>CEILING(5*_xlfn.RANK.EQ(Table7[[#This Row],[Recency]],Table7[Recency],0)/COUNT(Table7[Recency]),1)</f>
        <v>1</v>
      </c>
      <c r="G2383">
        <f>CEILING(5*_xlfn.RANK.EQ(Table7[[#This Row],[Frequency]],Table7[Frequency],1)/COUNT(Table7[Frequency]),1)</f>
        <v>2</v>
      </c>
      <c r="H2383">
        <f>CEILING(5*_xlfn.RANK.EQ(Table7[[#This Row],[Monetary]],Table7[Monetary],1)/COUNT(Table7[Monetary]),1)</f>
        <v>3</v>
      </c>
      <c r="I2383" t="str">
        <f>_xlfn.CONCAT(Table7[[#This Row],[R score]],Table7[[#This Row],[F score]],Table7[[#This Row],[M score]])</f>
        <v>123</v>
      </c>
      <c r="J23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84" spans="1:10" x14ac:dyDescent="0.3">
      <c r="A2384">
        <v>15696</v>
      </c>
      <c r="B2384" s="1">
        <v>40463.433333333334</v>
      </c>
      <c r="C2384" s="2">
        <v>58.400694444440887</v>
      </c>
      <c r="D2384">
        <v>5</v>
      </c>
      <c r="E2384" s="5">
        <v>1170.1100000000004</v>
      </c>
      <c r="F2384">
        <f>CEILING(5*_xlfn.RANK.EQ(Table7[[#This Row],[Recency]],Table7[Recency],0)/COUNT(Table7[Recency]),1)</f>
        <v>3</v>
      </c>
      <c r="G2384">
        <f>CEILING(5*_xlfn.RANK.EQ(Table7[[#This Row],[Frequency]],Table7[Frequency],1)/COUNT(Table7[Frequency]),1)</f>
        <v>4</v>
      </c>
      <c r="H2384">
        <f>CEILING(5*_xlfn.RANK.EQ(Table7[[#This Row],[Monetary]],Table7[Monetary],1)/COUNT(Table7[Monetary]),1)</f>
        <v>4</v>
      </c>
      <c r="I2384" t="str">
        <f>_xlfn.CONCAT(Table7[[#This Row],[R score]],Table7[[#This Row],[F score]],Table7[[#This Row],[M score]])</f>
        <v>344</v>
      </c>
      <c r="J23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85" spans="1:10" x14ac:dyDescent="0.3">
      <c r="A2385">
        <v>15697</v>
      </c>
      <c r="B2385" s="1">
        <v>40197.381944444445</v>
      </c>
      <c r="C2385" s="2">
        <v>324.45208333332994</v>
      </c>
      <c r="D2385">
        <v>1</v>
      </c>
      <c r="E2385" s="5">
        <v>246.74999999999997</v>
      </c>
      <c r="F2385">
        <f>CEILING(5*_xlfn.RANK.EQ(Table7[[#This Row],[Recency]],Table7[Recency],0)/COUNT(Table7[Recency]),1)</f>
        <v>1</v>
      </c>
      <c r="G2385">
        <f>CEILING(5*_xlfn.RANK.EQ(Table7[[#This Row],[Frequency]],Table7[Frequency],1)/COUNT(Table7[Frequency]),1)</f>
        <v>1</v>
      </c>
      <c r="H2385">
        <f>CEILING(5*_xlfn.RANK.EQ(Table7[[#This Row],[Monetary]],Table7[Monetary],1)/COUNT(Table7[Monetary]),1)</f>
        <v>1</v>
      </c>
      <c r="I2385" t="str">
        <f>_xlfn.CONCAT(Table7[[#This Row],[R score]],Table7[[#This Row],[F score]],Table7[[#This Row],[M score]])</f>
        <v>111</v>
      </c>
      <c r="J23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86" spans="1:10" x14ac:dyDescent="0.3">
      <c r="A2386">
        <v>15698</v>
      </c>
      <c r="B2386" s="1">
        <v>40262.734722222223</v>
      </c>
      <c r="C2386" s="2">
        <v>259.09930555555184</v>
      </c>
      <c r="D2386">
        <v>1</v>
      </c>
      <c r="E2386" s="5">
        <v>46.2</v>
      </c>
      <c r="F2386">
        <f>CEILING(5*_xlfn.RANK.EQ(Table7[[#This Row],[Recency]],Table7[Recency],0)/COUNT(Table7[Recency]),1)</f>
        <v>1</v>
      </c>
      <c r="G2386">
        <f>CEILING(5*_xlfn.RANK.EQ(Table7[[#This Row],[Frequency]],Table7[Frequency],1)/COUNT(Table7[Frequency]),1)</f>
        <v>1</v>
      </c>
      <c r="H2386">
        <f>CEILING(5*_xlfn.RANK.EQ(Table7[[#This Row],[Monetary]],Table7[Monetary],1)/COUNT(Table7[Monetary]),1)</f>
        <v>1</v>
      </c>
      <c r="I2386" t="str">
        <f>_xlfn.CONCAT(Table7[[#This Row],[R score]],Table7[[#This Row],[F score]],Table7[[#This Row],[M score]])</f>
        <v>111</v>
      </c>
      <c r="J23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87" spans="1:10" x14ac:dyDescent="0.3">
      <c r="A2387">
        <v>15702</v>
      </c>
      <c r="B2387" s="1">
        <v>40410.618055555555</v>
      </c>
      <c r="C2387" s="2">
        <v>111.21597222222044</v>
      </c>
      <c r="D2387">
        <v>1</v>
      </c>
      <c r="E2387" s="5">
        <v>112.57000000000001</v>
      </c>
      <c r="F2387">
        <f>CEILING(5*_xlfn.RANK.EQ(Table7[[#This Row],[Recency]],Table7[Recency],0)/COUNT(Table7[Recency]),1)</f>
        <v>2</v>
      </c>
      <c r="G2387">
        <f>CEILING(5*_xlfn.RANK.EQ(Table7[[#This Row],[Frequency]],Table7[Frequency],1)/COUNT(Table7[Frequency]),1)</f>
        <v>1</v>
      </c>
      <c r="H2387">
        <f>CEILING(5*_xlfn.RANK.EQ(Table7[[#This Row],[Monetary]],Table7[Monetary],1)/COUNT(Table7[Monetary]),1)</f>
        <v>1</v>
      </c>
      <c r="I2387" t="str">
        <f>_xlfn.CONCAT(Table7[[#This Row],[R score]],Table7[[#This Row],[F score]],Table7[[#This Row],[M score]])</f>
        <v>211</v>
      </c>
      <c r="J23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88" spans="1:10" x14ac:dyDescent="0.3">
      <c r="A2388">
        <v>15704</v>
      </c>
      <c r="B2388" s="1">
        <v>40384.625</v>
      </c>
      <c r="C2388" s="2">
        <v>137.20902777777519</v>
      </c>
      <c r="D2388">
        <v>2</v>
      </c>
      <c r="E2388" s="5">
        <v>1441.0400000000011</v>
      </c>
      <c r="F2388">
        <f>CEILING(5*_xlfn.RANK.EQ(Table7[[#This Row],[Recency]],Table7[Recency],0)/COUNT(Table7[Recency]),1)</f>
        <v>2</v>
      </c>
      <c r="G2388">
        <f>CEILING(5*_xlfn.RANK.EQ(Table7[[#This Row],[Frequency]],Table7[Frequency],1)/COUNT(Table7[Frequency]),1)</f>
        <v>2</v>
      </c>
      <c r="H2388">
        <f>CEILING(5*_xlfn.RANK.EQ(Table7[[#This Row],[Monetary]],Table7[Monetary],1)/COUNT(Table7[Monetary]),1)</f>
        <v>4</v>
      </c>
      <c r="I2388" t="str">
        <f>_xlfn.CONCAT(Table7[[#This Row],[R score]],Table7[[#This Row],[F score]],Table7[[#This Row],[M score]])</f>
        <v>224</v>
      </c>
      <c r="J23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89" spans="1:10" x14ac:dyDescent="0.3">
      <c r="A2389">
        <v>15708</v>
      </c>
      <c r="B2389" s="1">
        <v>40517.466666666667</v>
      </c>
      <c r="C2389" s="2">
        <v>4.367361111108039</v>
      </c>
      <c r="D2389">
        <v>3</v>
      </c>
      <c r="E2389" s="5">
        <v>969.18999999999983</v>
      </c>
      <c r="F2389">
        <f>CEILING(5*_xlfn.RANK.EQ(Table7[[#This Row],[Recency]],Table7[Recency],0)/COUNT(Table7[Recency]),1)</f>
        <v>5</v>
      </c>
      <c r="G2389">
        <f>CEILING(5*_xlfn.RANK.EQ(Table7[[#This Row],[Frequency]],Table7[Frequency],1)/COUNT(Table7[Frequency]),1)</f>
        <v>3</v>
      </c>
      <c r="H2389">
        <f>CEILING(5*_xlfn.RANK.EQ(Table7[[#This Row],[Monetary]],Table7[Monetary],1)/COUNT(Table7[Monetary]),1)</f>
        <v>3</v>
      </c>
      <c r="I2389" t="str">
        <f>_xlfn.CONCAT(Table7[[#This Row],[R score]],Table7[[#This Row],[F score]],Table7[[#This Row],[M score]])</f>
        <v>533</v>
      </c>
      <c r="J23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90" spans="1:10" x14ac:dyDescent="0.3">
      <c r="A2390">
        <v>15709</v>
      </c>
      <c r="B2390" s="1">
        <v>40297.771527777775</v>
      </c>
      <c r="C2390" s="2">
        <v>224.0625</v>
      </c>
      <c r="D2390">
        <v>1</v>
      </c>
      <c r="E2390" s="5">
        <v>194.59999999999997</v>
      </c>
      <c r="F2390">
        <f>CEILING(5*_xlfn.RANK.EQ(Table7[[#This Row],[Recency]],Table7[Recency],0)/COUNT(Table7[Recency]),1)</f>
        <v>1</v>
      </c>
      <c r="G2390">
        <f>CEILING(5*_xlfn.RANK.EQ(Table7[[#This Row],[Frequency]],Table7[Frequency],1)/COUNT(Table7[Frequency]),1)</f>
        <v>1</v>
      </c>
      <c r="H2390">
        <f>CEILING(5*_xlfn.RANK.EQ(Table7[[#This Row],[Monetary]],Table7[Monetary],1)/COUNT(Table7[Monetary]),1)</f>
        <v>1</v>
      </c>
      <c r="I2390" t="str">
        <f>_xlfn.CONCAT(Table7[[#This Row],[R score]],Table7[[#This Row],[F score]],Table7[[#This Row],[M score]])</f>
        <v>111</v>
      </c>
      <c r="J23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91" spans="1:10" x14ac:dyDescent="0.3">
      <c r="A2391">
        <v>15710</v>
      </c>
      <c r="B2391" s="1">
        <v>40469.711805555555</v>
      </c>
      <c r="C2391" s="2">
        <v>52.122222222220444</v>
      </c>
      <c r="D2391">
        <v>1</v>
      </c>
      <c r="E2391" s="5">
        <v>898.87000000000035</v>
      </c>
      <c r="F2391">
        <f>CEILING(5*_xlfn.RANK.EQ(Table7[[#This Row],[Recency]],Table7[Recency],0)/COUNT(Table7[Recency]),1)</f>
        <v>3</v>
      </c>
      <c r="G2391">
        <f>CEILING(5*_xlfn.RANK.EQ(Table7[[#This Row],[Frequency]],Table7[Frequency],1)/COUNT(Table7[Frequency]),1)</f>
        <v>1</v>
      </c>
      <c r="H2391">
        <f>CEILING(5*_xlfn.RANK.EQ(Table7[[#This Row],[Monetary]],Table7[Monetary],1)/COUNT(Table7[Monetary]),1)</f>
        <v>3</v>
      </c>
      <c r="I2391" t="str">
        <f>_xlfn.CONCAT(Table7[[#This Row],[R score]],Table7[[#This Row],[F score]],Table7[[#This Row],[M score]])</f>
        <v>313</v>
      </c>
      <c r="J23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92" spans="1:10" x14ac:dyDescent="0.3">
      <c r="A2392">
        <v>15711</v>
      </c>
      <c r="B2392" s="1">
        <v>40330.509722222225</v>
      </c>
      <c r="C2392" s="2">
        <v>191.32430555555038</v>
      </c>
      <c r="D2392">
        <v>2</v>
      </c>
      <c r="E2392" s="5">
        <v>420.25</v>
      </c>
      <c r="F2392">
        <f>CEILING(5*_xlfn.RANK.EQ(Table7[[#This Row],[Recency]],Table7[Recency],0)/COUNT(Table7[Recency]),1)</f>
        <v>1</v>
      </c>
      <c r="G2392">
        <f>CEILING(5*_xlfn.RANK.EQ(Table7[[#This Row],[Frequency]],Table7[Frequency],1)/COUNT(Table7[Frequency]),1)</f>
        <v>2</v>
      </c>
      <c r="H2392">
        <f>CEILING(5*_xlfn.RANK.EQ(Table7[[#This Row],[Monetary]],Table7[Monetary],1)/COUNT(Table7[Monetary]),1)</f>
        <v>2</v>
      </c>
      <c r="I2392" t="str">
        <f>_xlfn.CONCAT(Table7[[#This Row],[R score]],Table7[[#This Row],[F score]],Table7[[#This Row],[M score]])</f>
        <v>122</v>
      </c>
      <c r="J23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93" spans="1:10" x14ac:dyDescent="0.3">
      <c r="A2393">
        <v>15712</v>
      </c>
      <c r="B2393" s="1">
        <v>40507.75277777778</v>
      </c>
      <c r="C2393" s="2">
        <v>14.081249999995634</v>
      </c>
      <c r="D2393">
        <v>7</v>
      </c>
      <c r="E2393" s="5">
        <v>2400.0499999999993</v>
      </c>
      <c r="F2393">
        <f>CEILING(5*_xlfn.RANK.EQ(Table7[[#This Row],[Recency]],Table7[Recency],0)/COUNT(Table7[Recency]),1)</f>
        <v>5</v>
      </c>
      <c r="G2393">
        <f>CEILING(5*_xlfn.RANK.EQ(Table7[[#This Row],[Frequency]],Table7[Frequency],1)/COUNT(Table7[Frequency]),1)</f>
        <v>5</v>
      </c>
      <c r="H2393">
        <f>CEILING(5*_xlfn.RANK.EQ(Table7[[#This Row],[Monetary]],Table7[Monetary],1)/COUNT(Table7[Monetary]),1)</f>
        <v>5</v>
      </c>
      <c r="I2393" t="str">
        <f>_xlfn.CONCAT(Table7[[#This Row],[R score]],Table7[[#This Row],[F score]],Table7[[#This Row],[M score]])</f>
        <v>555</v>
      </c>
      <c r="J23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94" spans="1:10" x14ac:dyDescent="0.3">
      <c r="A2394">
        <v>15713</v>
      </c>
      <c r="B2394" s="1">
        <v>40520.636111111111</v>
      </c>
      <c r="C2394" s="2">
        <v>1.1979166666642413</v>
      </c>
      <c r="D2394">
        <v>3</v>
      </c>
      <c r="E2394" s="5">
        <v>654.09</v>
      </c>
      <c r="F2394">
        <f>CEILING(5*_xlfn.RANK.EQ(Table7[[#This Row],[Recency]],Table7[Recency],0)/COUNT(Table7[Recency]),1)</f>
        <v>5</v>
      </c>
      <c r="G2394">
        <f>CEILING(5*_xlfn.RANK.EQ(Table7[[#This Row],[Frequency]],Table7[Frequency],1)/COUNT(Table7[Frequency]),1)</f>
        <v>3</v>
      </c>
      <c r="H2394">
        <f>CEILING(5*_xlfn.RANK.EQ(Table7[[#This Row],[Monetary]],Table7[Monetary],1)/COUNT(Table7[Monetary]),1)</f>
        <v>3</v>
      </c>
      <c r="I2394" t="str">
        <f>_xlfn.CONCAT(Table7[[#This Row],[R score]],Table7[[#This Row],[F score]],Table7[[#This Row],[M score]])</f>
        <v>533</v>
      </c>
      <c r="J23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95" spans="1:10" x14ac:dyDescent="0.3">
      <c r="A2395">
        <v>15714</v>
      </c>
      <c r="B2395" s="1">
        <v>40433.598611111112</v>
      </c>
      <c r="C2395" s="2">
        <v>88.235416666662786</v>
      </c>
      <c r="D2395">
        <v>3</v>
      </c>
      <c r="E2395" s="5">
        <v>453.92999999999995</v>
      </c>
      <c r="F2395">
        <f>CEILING(5*_xlfn.RANK.EQ(Table7[[#This Row],[Recency]],Table7[Recency],0)/COUNT(Table7[Recency]),1)</f>
        <v>2</v>
      </c>
      <c r="G2395">
        <f>CEILING(5*_xlfn.RANK.EQ(Table7[[#This Row],[Frequency]],Table7[Frequency],1)/COUNT(Table7[Frequency]),1)</f>
        <v>3</v>
      </c>
      <c r="H2395">
        <f>CEILING(5*_xlfn.RANK.EQ(Table7[[#This Row],[Monetary]],Table7[Monetary],1)/COUNT(Table7[Monetary]),1)</f>
        <v>2</v>
      </c>
      <c r="I2395" t="str">
        <f>_xlfn.CONCAT(Table7[[#This Row],[R score]],Table7[[#This Row],[F score]],Table7[[#This Row],[M score]])</f>
        <v>232</v>
      </c>
      <c r="J23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96" spans="1:10" x14ac:dyDescent="0.3">
      <c r="A2396">
        <v>15715</v>
      </c>
      <c r="B2396" s="1">
        <v>40331.413888888892</v>
      </c>
      <c r="C2396" s="2">
        <v>190.42013888888323</v>
      </c>
      <c r="D2396">
        <v>5</v>
      </c>
      <c r="E2396" s="5">
        <v>658.02</v>
      </c>
      <c r="F2396">
        <f>CEILING(5*_xlfn.RANK.EQ(Table7[[#This Row],[Recency]],Table7[Recency],0)/COUNT(Table7[Recency]),1)</f>
        <v>1</v>
      </c>
      <c r="G2396">
        <f>CEILING(5*_xlfn.RANK.EQ(Table7[[#This Row],[Frequency]],Table7[Frequency],1)/COUNT(Table7[Frequency]),1)</f>
        <v>4</v>
      </c>
      <c r="H2396">
        <f>CEILING(5*_xlfn.RANK.EQ(Table7[[#This Row],[Monetary]],Table7[Monetary],1)/COUNT(Table7[Monetary]),1)</f>
        <v>3</v>
      </c>
      <c r="I2396" t="str">
        <f>_xlfn.CONCAT(Table7[[#This Row],[R score]],Table7[[#This Row],[F score]],Table7[[#This Row],[M score]])</f>
        <v>143</v>
      </c>
      <c r="J23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397" spans="1:10" x14ac:dyDescent="0.3">
      <c r="A2397">
        <v>15716</v>
      </c>
      <c r="B2397" s="1">
        <v>40517.518055555556</v>
      </c>
      <c r="C2397" s="2">
        <v>4.3159722222189885</v>
      </c>
      <c r="D2397">
        <v>8</v>
      </c>
      <c r="E2397" s="5">
        <v>1911.0300000000004</v>
      </c>
      <c r="F2397">
        <f>CEILING(5*_xlfn.RANK.EQ(Table7[[#This Row],[Recency]],Table7[Recency],0)/COUNT(Table7[Recency]),1)</f>
        <v>5</v>
      </c>
      <c r="G2397">
        <f>CEILING(5*_xlfn.RANK.EQ(Table7[[#This Row],[Frequency]],Table7[Frequency],1)/COUNT(Table7[Frequency]),1)</f>
        <v>5</v>
      </c>
      <c r="H2397">
        <f>CEILING(5*_xlfn.RANK.EQ(Table7[[#This Row],[Monetary]],Table7[Monetary],1)/COUNT(Table7[Monetary]),1)</f>
        <v>4</v>
      </c>
      <c r="I2397" t="str">
        <f>_xlfn.CONCAT(Table7[[#This Row],[R score]],Table7[[#This Row],[F score]],Table7[[#This Row],[M score]])</f>
        <v>554</v>
      </c>
      <c r="J23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398" spans="1:10" x14ac:dyDescent="0.3">
      <c r="A2398">
        <v>15717</v>
      </c>
      <c r="B2398" s="1">
        <v>40465.751388888886</v>
      </c>
      <c r="C2398" s="2">
        <v>56.082638888889051</v>
      </c>
      <c r="D2398">
        <v>4</v>
      </c>
      <c r="E2398" s="5">
        <v>456.69999999999993</v>
      </c>
      <c r="F2398">
        <f>CEILING(5*_xlfn.RANK.EQ(Table7[[#This Row],[Recency]],Table7[Recency],0)/COUNT(Table7[Recency]),1)</f>
        <v>3</v>
      </c>
      <c r="G2398">
        <f>CEILING(5*_xlfn.RANK.EQ(Table7[[#This Row],[Frequency]],Table7[Frequency],1)/COUNT(Table7[Frequency]),1)</f>
        <v>4</v>
      </c>
      <c r="H2398">
        <f>CEILING(5*_xlfn.RANK.EQ(Table7[[#This Row],[Monetary]],Table7[Monetary],1)/COUNT(Table7[Monetary]),1)</f>
        <v>2</v>
      </c>
      <c r="I2398" t="str">
        <f>_xlfn.CONCAT(Table7[[#This Row],[R score]],Table7[[#This Row],[F score]],Table7[[#This Row],[M score]])</f>
        <v>342</v>
      </c>
      <c r="J23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399" spans="1:10" x14ac:dyDescent="0.3">
      <c r="A2399">
        <v>15718</v>
      </c>
      <c r="B2399" s="1">
        <v>40346.680555555555</v>
      </c>
      <c r="C2399" s="2">
        <v>175.15347222222044</v>
      </c>
      <c r="D2399">
        <v>1</v>
      </c>
      <c r="E2399" s="5">
        <v>293.78999999999996</v>
      </c>
      <c r="F2399">
        <f>CEILING(5*_xlfn.RANK.EQ(Table7[[#This Row],[Recency]],Table7[Recency],0)/COUNT(Table7[Recency]),1)</f>
        <v>1</v>
      </c>
      <c r="G2399">
        <f>CEILING(5*_xlfn.RANK.EQ(Table7[[#This Row],[Frequency]],Table7[Frequency],1)/COUNT(Table7[Frequency]),1)</f>
        <v>1</v>
      </c>
      <c r="H2399">
        <f>CEILING(5*_xlfn.RANK.EQ(Table7[[#This Row],[Monetary]],Table7[Monetary],1)/COUNT(Table7[Monetary]),1)</f>
        <v>2</v>
      </c>
      <c r="I2399" t="str">
        <f>_xlfn.CONCAT(Table7[[#This Row],[R score]],Table7[[#This Row],[F score]],Table7[[#This Row],[M score]])</f>
        <v>112</v>
      </c>
      <c r="J23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00" spans="1:10" x14ac:dyDescent="0.3">
      <c r="A2400">
        <v>15719</v>
      </c>
      <c r="B2400" s="1">
        <v>40505.546527777777</v>
      </c>
      <c r="C2400" s="2">
        <v>16.287499999998545</v>
      </c>
      <c r="D2400">
        <v>18</v>
      </c>
      <c r="E2400" s="5">
        <v>5165.8999999999878</v>
      </c>
      <c r="F2400">
        <f>CEILING(5*_xlfn.RANK.EQ(Table7[[#This Row],[Recency]],Table7[Recency],0)/COUNT(Table7[Recency]),1)</f>
        <v>4</v>
      </c>
      <c r="G2400">
        <f>CEILING(5*_xlfn.RANK.EQ(Table7[[#This Row],[Frequency]],Table7[Frequency],1)/COUNT(Table7[Frequency]),1)</f>
        <v>5</v>
      </c>
      <c r="H2400">
        <f>CEILING(5*_xlfn.RANK.EQ(Table7[[#This Row],[Monetary]],Table7[Monetary],1)/COUNT(Table7[Monetary]),1)</f>
        <v>5</v>
      </c>
      <c r="I2400" t="str">
        <f>_xlfn.CONCAT(Table7[[#This Row],[R score]],Table7[[#This Row],[F score]],Table7[[#This Row],[M score]])</f>
        <v>455</v>
      </c>
      <c r="J24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01" spans="1:10" x14ac:dyDescent="0.3">
      <c r="A2401">
        <v>15720</v>
      </c>
      <c r="B2401" s="1">
        <v>40336.652777777781</v>
      </c>
      <c r="C2401" s="2">
        <v>185.18124999999418</v>
      </c>
      <c r="D2401">
        <v>1</v>
      </c>
      <c r="E2401" s="5">
        <v>140.49</v>
      </c>
      <c r="F2401">
        <f>CEILING(5*_xlfn.RANK.EQ(Table7[[#This Row],[Recency]],Table7[Recency],0)/COUNT(Table7[Recency]),1)</f>
        <v>1</v>
      </c>
      <c r="G2401">
        <f>CEILING(5*_xlfn.RANK.EQ(Table7[[#This Row],[Frequency]],Table7[Frequency],1)/COUNT(Table7[Frequency]),1)</f>
        <v>1</v>
      </c>
      <c r="H2401">
        <f>CEILING(5*_xlfn.RANK.EQ(Table7[[#This Row],[Monetary]],Table7[Monetary],1)/COUNT(Table7[Monetary]),1)</f>
        <v>1</v>
      </c>
      <c r="I2401" t="str">
        <f>_xlfn.CONCAT(Table7[[#This Row],[R score]],Table7[[#This Row],[F score]],Table7[[#This Row],[M score]])</f>
        <v>111</v>
      </c>
      <c r="J24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02" spans="1:10" x14ac:dyDescent="0.3">
      <c r="A2402">
        <v>15722</v>
      </c>
      <c r="B2402" s="1">
        <v>40441.699999999997</v>
      </c>
      <c r="C2402" s="2">
        <v>80.134027777778101</v>
      </c>
      <c r="D2402">
        <v>6</v>
      </c>
      <c r="E2402" s="5">
        <v>3022.79</v>
      </c>
      <c r="F2402">
        <f>CEILING(5*_xlfn.RANK.EQ(Table7[[#This Row],[Recency]],Table7[Recency],0)/COUNT(Table7[Recency]),1)</f>
        <v>2</v>
      </c>
      <c r="G2402">
        <f>CEILING(5*_xlfn.RANK.EQ(Table7[[#This Row],[Frequency]],Table7[Frequency],1)/COUNT(Table7[Frequency]),1)</f>
        <v>4</v>
      </c>
      <c r="H2402">
        <f>CEILING(5*_xlfn.RANK.EQ(Table7[[#This Row],[Monetary]],Table7[Monetary],1)/COUNT(Table7[Monetary]),1)</f>
        <v>5</v>
      </c>
      <c r="I2402" t="str">
        <f>_xlfn.CONCAT(Table7[[#This Row],[R score]],Table7[[#This Row],[F score]],Table7[[#This Row],[M score]])</f>
        <v>245</v>
      </c>
      <c r="J24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03" spans="1:10" x14ac:dyDescent="0.3">
      <c r="A2403">
        <v>15723</v>
      </c>
      <c r="B2403" s="1">
        <v>40475.530555555553</v>
      </c>
      <c r="C2403" s="2">
        <v>46.303472222221899</v>
      </c>
      <c r="D2403">
        <v>3</v>
      </c>
      <c r="E2403" s="5">
        <v>740.00000000000023</v>
      </c>
      <c r="F2403">
        <f>CEILING(5*_xlfn.RANK.EQ(Table7[[#This Row],[Recency]],Table7[Recency],0)/COUNT(Table7[Recency]),1)</f>
        <v>3</v>
      </c>
      <c r="G2403">
        <f>CEILING(5*_xlfn.RANK.EQ(Table7[[#This Row],[Frequency]],Table7[Frequency],1)/COUNT(Table7[Frequency]),1)</f>
        <v>3</v>
      </c>
      <c r="H2403">
        <f>CEILING(5*_xlfn.RANK.EQ(Table7[[#This Row],[Monetary]],Table7[Monetary],1)/COUNT(Table7[Monetary]),1)</f>
        <v>3</v>
      </c>
      <c r="I2403" t="str">
        <f>_xlfn.CONCAT(Table7[[#This Row],[R score]],Table7[[#This Row],[F score]],Table7[[#This Row],[M score]])</f>
        <v>333</v>
      </c>
      <c r="J24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04" spans="1:10" x14ac:dyDescent="0.3">
      <c r="A2404">
        <v>15724</v>
      </c>
      <c r="B2404" s="1">
        <v>40486.431944444441</v>
      </c>
      <c r="C2404" s="2">
        <v>35.402083333334303</v>
      </c>
      <c r="D2404">
        <v>1</v>
      </c>
      <c r="E2404" s="5">
        <v>92.6</v>
      </c>
      <c r="F2404">
        <f>CEILING(5*_xlfn.RANK.EQ(Table7[[#This Row],[Recency]],Table7[Recency],0)/COUNT(Table7[Recency]),1)</f>
        <v>3</v>
      </c>
      <c r="G2404">
        <f>CEILING(5*_xlfn.RANK.EQ(Table7[[#This Row],[Frequency]],Table7[Frequency],1)/COUNT(Table7[Frequency]),1)</f>
        <v>1</v>
      </c>
      <c r="H2404">
        <f>CEILING(5*_xlfn.RANK.EQ(Table7[[#This Row],[Monetary]],Table7[Monetary],1)/COUNT(Table7[Monetary]),1)</f>
        <v>1</v>
      </c>
      <c r="I2404" t="str">
        <f>_xlfn.CONCAT(Table7[[#This Row],[R score]],Table7[[#This Row],[F score]],Table7[[#This Row],[M score]])</f>
        <v>311</v>
      </c>
      <c r="J24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05" spans="1:10" x14ac:dyDescent="0.3">
      <c r="A2405">
        <v>15726</v>
      </c>
      <c r="B2405" s="1">
        <v>40496.675000000003</v>
      </c>
      <c r="C2405" s="2">
        <v>25.15902777777228</v>
      </c>
      <c r="D2405">
        <v>1</v>
      </c>
      <c r="E2405" s="5">
        <v>321.91000000000008</v>
      </c>
      <c r="F2405">
        <f>CEILING(5*_xlfn.RANK.EQ(Table7[[#This Row],[Recency]],Table7[Recency],0)/COUNT(Table7[Recency]),1)</f>
        <v>4</v>
      </c>
      <c r="G2405">
        <f>CEILING(5*_xlfn.RANK.EQ(Table7[[#This Row],[Frequency]],Table7[Frequency],1)/COUNT(Table7[Frequency]),1)</f>
        <v>1</v>
      </c>
      <c r="H2405">
        <f>CEILING(5*_xlfn.RANK.EQ(Table7[[#This Row],[Monetary]],Table7[Monetary],1)/COUNT(Table7[Monetary]),1)</f>
        <v>2</v>
      </c>
      <c r="I2405" t="str">
        <f>_xlfn.CONCAT(Table7[[#This Row],[R score]],Table7[[#This Row],[F score]],Table7[[#This Row],[M score]])</f>
        <v>412</v>
      </c>
      <c r="J24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06" spans="1:10" x14ac:dyDescent="0.3">
      <c r="A2406">
        <v>15727</v>
      </c>
      <c r="B2406" s="1">
        <v>40499.575694444444</v>
      </c>
      <c r="C2406" s="2">
        <v>22.258333333331393</v>
      </c>
      <c r="D2406">
        <v>8</v>
      </c>
      <c r="E2406" s="5">
        <v>4212.6499999999987</v>
      </c>
      <c r="F2406">
        <f>CEILING(5*_xlfn.RANK.EQ(Table7[[#This Row],[Recency]],Table7[Recency],0)/COUNT(Table7[Recency]),1)</f>
        <v>4</v>
      </c>
      <c r="G2406">
        <f>CEILING(5*_xlfn.RANK.EQ(Table7[[#This Row],[Frequency]],Table7[Frequency],1)/COUNT(Table7[Frequency]),1)</f>
        <v>5</v>
      </c>
      <c r="H2406">
        <f>CEILING(5*_xlfn.RANK.EQ(Table7[[#This Row],[Monetary]],Table7[Monetary],1)/COUNT(Table7[Monetary]),1)</f>
        <v>5</v>
      </c>
      <c r="I2406" t="str">
        <f>_xlfn.CONCAT(Table7[[#This Row],[R score]],Table7[[#This Row],[F score]],Table7[[#This Row],[M score]])</f>
        <v>455</v>
      </c>
      <c r="J24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07" spans="1:10" x14ac:dyDescent="0.3">
      <c r="A2407">
        <v>15728</v>
      </c>
      <c r="B2407" s="1">
        <v>40507.443749999999</v>
      </c>
      <c r="C2407" s="2">
        <v>14.390277777776646</v>
      </c>
      <c r="D2407">
        <v>2</v>
      </c>
      <c r="E2407" s="5">
        <v>544.6</v>
      </c>
      <c r="F2407">
        <f>CEILING(5*_xlfn.RANK.EQ(Table7[[#This Row],[Recency]],Table7[Recency],0)/COUNT(Table7[Recency]),1)</f>
        <v>4</v>
      </c>
      <c r="G2407">
        <f>CEILING(5*_xlfn.RANK.EQ(Table7[[#This Row],[Frequency]],Table7[Frequency],1)/COUNT(Table7[Frequency]),1)</f>
        <v>2</v>
      </c>
      <c r="H2407">
        <f>CEILING(5*_xlfn.RANK.EQ(Table7[[#This Row],[Monetary]],Table7[Monetary],1)/COUNT(Table7[Monetary]),1)</f>
        <v>3</v>
      </c>
      <c r="I2407" t="str">
        <f>_xlfn.CONCAT(Table7[[#This Row],[R score]],Table7[[#This Row],[F score]],Table7[[#This Row],[M score]])</f>
        <v>423</v>
      </c>
      <c r="J24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08" spans="1:10" x14ac:dyDescent="0.3">
      <c r="A2408">
        <v>15729</v>
      </c>
      <c r="B2408" s="1">
        <v>40486.671527777777</v>
      </c>
      <c r="C2408" s="2">
        <v>35.162499999998545</v>
      </c>
      <c r="D2408">
        <v>2</v>
      </c>
      <c r="E2408" s="5">
        <v>107.55000000000001</v>
      </c>
      <c r="F2408">
        <f>CEILING(5*_xlfn.RANK.EQ(Table7[[#This Row],[Recency]],Table7[Recency],0)/COUNT(Table7[Recency]),1)</f>
        <v>3</v>
      </c>
      <c r="G2408">
        <f>CEILING(5*_xlfn.RANK.EQ(Table7[[#This Row],[Frequency]],Table7[Frequency],1)/COUNT(Table7[Frequency]),1)</f>
        <v>2</v>
      </c>
      <c r="H2408">
        <f>CEILING(5*_xlfn.RANK.EQ(Table7[[#This Row],[Monetary]],Table7[Monetary],1)/COUNT(Table7[Monetary]),1)</f>
        <v>1</v>
      </c>
      <c r="I2408" t="str">
        <f>_xlfn.CONCAT(Table7[[#This Row],[R score]],Table7[[#This Row],[F score]],Table7[[#This Row],[M score]])</f>
        <v>321</v>
      </c>
      <c r="J24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09" spans="1:10" x14ac:dyDescent="0.3">
      <c r="A2409">
        <v>15730</v>
      </c>
      <c r="B2409" s="1">
        <v>40505.445138888892</v>
      </c>
      <c r="C2409" s="2">
        <v>16.38888888888323</v>
      </c>
      <c r="D2409">
        <v>2</v>
      </c>
      <c r="E2409" s="5">
        <v>605.70000000000005</v>
      </c>
      <c r="F2409">
        <f>CEILING(5*_xlfn.RANK.EQ(Table7[[#This Row],[Recency]],Table7[Recency],0)/COUNT(Table7[Recency]),1)</f>
        <v>4</v>
      </c>
      <c r="G2409">
        <f>CEILING(5*_xlfn.RANK.EQ(Table7[[#This Row],[Frequency]],Table7[Frequency],1)/COUNT(Table7[Frequency]),1)</f>
        <v>2</v>
      </c>
      <c r="H2409">
        <f>CEILING(5*_xlfn.RANK.EQ(Table7[[#This Row],[Monetary]],Table7[Monetary],1)/COUNT(Table7[Monetary]),1)</f>
        <v>3</v>
      </c>
      <c r="I2409" t="str">
        <f>_xlfn.CONCAT(Table7[[#This Row],[R score]],Table7[[#This Row],[F score]],Table7[[#This Row],[M score]])</f>
        <v>423</v>
      </c>
      <c r="J24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10" spans="1:10" x14ac:dyDescent="0.3">
      <c r="A2410">
        <v>15731</v>
      </c>
      <c r="B2410" s="1">
        <v>40333.423611111109</v>
      </c>
      <c r="C2410" s="2">
        <v>188.4104166666657</v>
      </c>
      <c r="D2410">
        <v>1</v>
      </c>
      <c r="E2410" s="5">
        <v>125.3</v>
      </c>
      <c r="F2410">
        <f>CEILING(5*_xlfn.RANK.EQ(Table7[[#This Row],[Recency]],Table7[Recency],0)/COUNT(Table7[Recency]),1)</f>
        <v>1</v>
      </c>
      <c r="G2410">
        <f>CEILING(5*_xlfn.RANK.EQ(Table7[[#This Row],[Frequency]],Table7[Frequency],1)/COUNT(Table7[Frequency]),1)</f>
        <v>1</v>
      </c>
      <c r="H2410">
        <f>CEILING(5*_xlfn.RANK.EQ(Table7[[#This Row],[Monetary]],Table7[Monetary],1)/COUNT(Table7[Monetary]),1)</f>
        <v>1</v>
      </c>
      <c r="I2410" t="str">
        <f>_xlfn.CONCAT(Table7[[#This Row],[R score]],Table7[[#This Row],[F score]],Table7[[#This Row],[M score]])</f>
        <v>111</v>
      </c>
      <c r="J24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11" spans="1:10" x14ac:dyDescent="0.3">
      <c r="A2411">
        <v>15732</v>
      </c>
      <c r="B2411" s="1">
        <v>40514.625</v>
      </c>
      <c r="C2411" s="2">
        <v>7.2090277777751908</v>
      </c>
      <c r="D2411">
        <v>9</v>
      </c>
      <c r="E2411" s="5">
        <v>1387.9500000000003</v>
      </c>
      <c r="F2411">
        <f>CEILING(5*_xlfn.RANK.EQ(Table7[[#This Row],[Recency]],Table7[Recency],0)/COUNT(Table7[Recency]),1)</f>
        <v>5</v>
      </c>
      <c r="G2411">
        <f>CEILING(5*_xlfn.RANK.EQ(Table7[[#This Row],[Frequency]],Table7[Frequency],1)/COUNT(Table7[Frequency]),1)</f>
        <v>5</v>
      </c>
      <c r="H2411">
        <f>CEILING(5*_xlfn.RANK.EQ(Table7[[#This Row],[Monetary]],Table7[Monetary],1)/COUNT(Table7[Monetary]),1)</f>
        <v>4</v>
      </c>
      <c r="I2411" t="str">
        <f>_xlfn.CONCAT(Table7[[#This Row],[R score]],Table7[[#This Row],[F score]],Table7[[#This Row],[M score]])</f>
        <v>554</v>
      </c>
      <c r="J24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12" spans="1:10" x14ac:dyDescent="0.3">
      <c r="A2412">
        <v>15734</v>
      </c>
      <c r="B2412" s="1">
        <v>40450.486111111109</v>
      </c>
      <c r="C2412" s="2">
        <v>71.347916666665697</v>
      </c>
      <c r="D2412">
        <v>2</v>
      </c>
      <c r="E2412" s="5">
        <v>923.84999999999991</v>
      </c>
      <c r="F2412">
        <f>CEILING(5*_xlfn.RANK.EQ(Table7[[#This Row],[Recency]],Table7[Recency],0)/COUNT(Table7[Recency]),1)</f>
        <v>2</v>
      </c>
      <c r="G2412">
        <f>CEILING(5*_xlfn.RANK.EQ(Table7[[#This Row],[Frequency]],Table7[Frequency],1)/COUNT(Table7[Frequency]),1)</f>
        <v>2</v>
      </c>
      <c r="H2412">
        <f>CEILING(5*_xlfn.RANK.EQ(Table7[[#This Row],[Monetary]],Table7[Monetary],1)/COUNT(Table7[Monetary]),1)</f>
        <v>3</v>
      </c>
      <c r="I2412" t="str">
        <f>_xlfn.CONCAT(Table7[[#This Row],[R score]],Table7[[#This Row],[F score]],Table7[[#This Row],[M score]])</f>
        <v>223</v>
      </c>
      <c r="J24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13" spans="1:10" x14ac:dyDescent="0.3">
      <c r="A2413">
        <v>15735</v>
      </c>
      <c r="B2413" s="1">
        <v>40465.568055555559</v>
      </c>
      <c r="C2413" s="2">
        <v>56.265972222216078</v>
      </c>
      <c r="D2413">
        <v>1</v>
      </c>
      <c r="E2413" s="5">
        <v>327.67999999999995</v>
      </c>
      <c r="F2413">
        <f>CEILING(5*_xlfn.RANK.EQ(Table7[[#This Row],[Recency]],Table7[Recency],0)/COUNT(Table7[Recency]),1)</f>
        <v>3</v>
      </c>
      <c r="G2413">
        <f>CEILING(5*_xlfn.RANK.EQ(Table7[[#This Row],[Frequency]],Table7[Frequency],1)/COUNT(Table7[Frequency]),1)</f>
        <v>1</v>
      </c>
      <c r="H2413">
        <f>CEILING(5*_xlfn.RANK.EQ(Table7[[#This Row],[Monetary]],Table7[Monetary],1)/COUNT(Table7[Monetary]),1)</f>
        <v>2</v>
      </c>
      <c r="I2413" t="str">
        <f>_xlfn.CONCAT(Table7[[#This Row],[R score]],Table7[[#This Row],[F score]],Table7[[#This Row],[M score]])</f>
        <v>312</v>
      </c>
      <c r="J24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14" spans="1:10" x14ac:dyDescent="0.3">
      <c r="A2414">
        <v>15736</v>
      </c>
      <c r="B2414" s="1">
        <v>40451.597222222219</v>
      </c>
      <c r="C2414" s="2">
        <v>70.236805555556202</v>
      </c>
      <c r="D2414">
        <v>2</v>
      </c>
      <c r="E2414" s="5">
        <v>1767.1200000000003</v>
      </c>
      <c r="F2414">
        <f>CEILING(5*_xlfn.RANK.EQ(Table7[[#This Row],[Recency]],Table7[Recency],0)/COUNT(Table7[Recency]),1)</f>
        <v>2</v>
      </c>
      <c r="G2414">
        <f>CEILING(5*_xlfn.RANK.EQ(Table7[[#This Row],[Frequency]],Table7[Frequency],1)/COUNT(Table7[Frequency]),1)</f>
        <v>2</v>
      </c>
      <c r="H2414">
        <f>CEILING(5*_xlfn.RANK.EQ(Table7[[#This Row],[Monetary]],Table7[Monetary],1)/COUNT(Table7[Monetary]),1)</f>
        <v>4</v>
      </c>
      <c r="I2414" t="str">
        <f>_xlfn.CONCAT(Table7[[#This Row],[R score]],Table7[[#This Row],[F score]],Table7[[#This Row],[M score]])</f>
        <v>224</v>
      </c>
      <c r="J24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15" spans="1:10" x14ac:dyDescent="0.3">
      <c r="A2415">
        <v>15738</v>
      </c>
      <c r="B2415" s="1">
        <v>40514.534722222219</v>
      </c>
      <c r="C2415" s="2">
        <v>7.2993055555562023</v>
      </c>
      <c r="D2415">
        <v>26</v>
      </c>
      <c r="E2415" s="5">
        <v>8560.5499999999993</v>
      </c>
      <c r="F2415">
        <f>CEILING(5*_xlfn.RANK.EQ(Table7[[#This Row],[Recency]],Table7[Recency],0)/COUNT(Table7[Recency]),1)</f>
        <v>5</v>
      </c>
      <c r="G2415">
        <f>CEILING(5*_xlfn.RANK.EQ(Table7[[#This Row],[Frequency]],Table7[Frequency],1)/COUNT(Table7[Frequency]),1)</f>
        <v>5</v>
      </c>
      <c r="H2415">
        <f>CEILING(5*_xlfn.RANK.EQ(Table7[[#This Row],[Monetary]],Table7[Monetary],1)/COUNT(Table7[Monetary]),1)</f>
        <v>5</v>
      </c>
      <c r="I2415" t="str">
        <f>_xlfn.CONCAT(Table7[[#This Row],[R score]],Table7[[#This Row],[F score]],Table7[[#This Row],[M score]])</f>
        <v>555</v>
      </c>
      <c r="J24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16" spans="1:10" x14ac:dyDescent="0.3">
      <c r="A2416">
        <v>15741</v>
      </c>
      <c r="B2416" s="1">
        <v>40428.681250000001</v>
      </c>
      <c r="C2416" s="2">
        <v>93.152777777773736</v>
      </c>
      <c r="D2416">
        <v>2</v>
      </c>
      <c r="E2416" s="5">
        <v>208.61999999999998</v>
      </c>
      <c r="F2416">
        <f>CEILING(5*_xlfn.RANK.EQ(Table7[[#This Row],[Recency]],Table7[Recency],0)/COUNT(Table7[Recency]),1)</f>
        <v>2</v>
      </c>
      <c r="G2416">
        <f>CEILING(5*_xlfn.RANK.EQ(Table7[[#This Row],[Frequency]],Table7[Frequency],1)/COUNT(Table7[Frequency]),1)</f>
        <v>2</v>
      </c>
      <c r="H2416">
        <f>CEILING(5*_xlfn.RANK.EQ(Table7[[#This Row],[Monetary]],Table7[Monetary],1)/COUNT(Table7[Monetary]),1)</f>
        <v>1</v>
      </c>
      <c r="I2416" t="str">
        <f>_xlfn.CONCAT(Table7[[#This Row],[R score]],Table7[[#This Row],[F score]],Table7[[#This Row],[M score]])</f>
        <v>221</v>
      </c>
      <c r="J24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17" spans="1:10" x14ac:dyDescent="0.3">
      <c r="A2417">
        <v>15742</v>
      </c>
      <c r="B2417" s="1">
        <v>40267.642361111109</v>
      </c>
      <c r="C2417" s="2">
        <v>254.1916666666657</v>
      </c>
      <c r="D2417">
        <v>1</v>
      </c>
      <c r="E2417" s="5">
        <v>156.86999999999998</v>
      </c>
      <c r="F2417">
        <f>CEILING(5*_xlfn.RANK.EQ(Table7[[#This Row],[Recency]],Table7[Recency],0)/COUNT(Table7[Recency]),1)</f>
        <v>1</v>
      </c>
      <c r="G2417">
        <f>CEILING(5*_xlfn.RANK.EQ(Table7[[#This Row],[Frequency]],Table7[Frequency],1)/COUNT(Table7[Frequency]),1)</f>
        <v>1</v>
      </c>
      <c r="H2417">
        <f>CEILING(5*_xlfn.RANK.EQ(Table7[[#This Row],[Monetary]],Table7[Monetary],1)/COUNT(Table7[Monetary]),1)</f>
        <v>1</v>
      </c>
      <c r="I2417" t="str">
        <f>_xlfn.CONCAT(Table7[[#This Row],[R score]],Table7[[#This Row],[F score]],Table7[[#This Row],[M score]])</f>
        <v>111</v>
      </c>
      <c r="J24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18" spans="1:10" x14ac:dyDescent="0.3">
      <c r="A2418">
        <v>15747</v>
      </c>
      <c r="B2418" s="1">
        <v>40511.451388888891</v>
      </c>
      <c r="C2418" s="2">
        <v>10.382638888884685</v>
      </c>
      <c r="D2418">
        <v>6</v>
      </c>
      <c r="E2418" s="5">
        <v>1553.1700000000005</v>
      </c>
      <c r="F2418">
        <f>CEILING(5*_xlfn.RANK.EQ(Table7[[#This Row],[Recency]],Table7[Recency],0)/COUNT(Table7[Recency]),1)</f>
        <v>5</v>
      </c>
      <c r="G2418">
        <f>CEILING(5*_xlfn.RANK.EQ(Table7[[#This Row],[Frequency]],Table7[Frequency],1)/COUNT(Table7[Frequency]),1)</f>
        <v>4</v>
      </c>
      <c r="H2418">
        <f>CEILING(5*_xlfn.RANK.EQ(Table7[[#This Row],[Monetary]],Table7[Monetary],1)/COUNT(Table7[Monetary]),1)</f>
        <v>4</v>
      </c>
      <c r="I2418" t="str">
        <f>_xlfn.CONCAT(Table7[[#This Row],[R score]],Table7[[#This Row],[F score]],Table7[[#This Row],[M score]])</f>
        <v>544</v>
      </c>
      <c r="J24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19" spans="1:10" x14ac:dyDescent="0.3">
      <c r="A2419">
        <v>15748</v>
      </c>
      <c r="B2419" s="1">
        <v>40437.704861111109</v>
      </c>
      <c r="C2419" s="2">
        <v>84.129166666665697</v>
      </c>
      <c r="D2419">
        <v>2</v>
      </c>
      <c r="E2419" s="5">
        <v>465.45</v>
      </c>
      <c r="F2419">
        <f>CEILING(5*_xlfn.RANK.EQ(Table7[[#This Row],[Recency]],Table7[Recency],0)/COUNT(Table7[Recency]),1)</f>
        <v>2</v>
      </c>
      <c r="G2419">
        <f>CEILING(5*_xlfn.RANK.EQ(Table7[[#This Row],[Frequency]],Table7[Frequency],1)/COUNT(Table7[Frequency]),1)</f>
        <v>2</v>
      </c>
      <c r="H2419">
        <f>CEILING(5*_xlfn.RANK.EQ(Table7[[#This Row],[Monetary]],Table7[Monetary],1)/COUNT(Table7[Monetary]),1)</f>
        <v>2</v>
      </c>
      <c r="I2419" t="str">
        <f>_xlfn.CONCAT(Table7[[#This Row],[R score]],Table7[[#This Row],[F score]],Table7[[#This Row],[M score]])</f>
        <v>222</v>
      </c>
      <c r="J24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20" spans="1:10" x14ac:dyDescent="0.3">
      <c r="A2420">
        <v>15750</v>
      </c>
      <c r="B2420" s="1">
        <v>40520.507638888892</v>
      </c>
      <c r="C2420" s="2">
        <v>1.3263888888832298</v>
      </c>
      <c r="D2420">
        <v>12</v>
      </c>
      <c r="E2420" s="5">
        <v>4330.4609999999966</v>
      </c>
      <c r="F2420">
        <f>CEILING(5*_xlfn.RANK.EQ(Table7[[#This Row],[Recency]],Table7[Recency],0)/COUNT(Table7[Recency]),1)</f>
        <v>5</v>
      </c>
      <c r="G2420">
        <f>CEILING(5*_xlfn.RANK.EQ(Table7[[#This Row],[Frequency]],Table7[Frequency],1)/COUNT(Table7[Frequency]),1)</f>
        <v>5</v>
      </c>
      <c r="H2420">
        <f>CEILING(5*_xlfn.RANK.EQ(Table7[[#This Row],[Monetary]],Table7[Monetary],1)/COUNT(Table7[Monetary]),1)</f>
        <v>5</v>
      </c>
      <c r="I2420" t="str">
        <f>_xlfn.CONCAT(Table7[[#This Row],[R score]],Table7[[#This Row],[F score]],Table7[[#This Row],[M score]])</f>
        <v>555</v>
      </c>
      <c r="J24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21" spans="1:10" x14ac:dyDescent="0.3">
      <c r="A2421">
        <v>15751</v>
      </c>
      <c r="B2421" s="1">
        <v>40426.530555555553</v>
      </c>
      <c r="C2421" s="2">
        <v>95.303472222221899</v>
      </c>
      <c r="D2421">
        <v>11</v>
      </c>
      <c r="E2421" s="5">
        <v>1380.4400000000005</v>
      </c>
      <c r="F2421">
        <f>CEILING(5*_xlfn.RANK.EQ(Table7[[#This Row],[Recency]],Table7[Recency],0)/COUNT(Table7[Recency]),1)</f>
        <v>2</v>
      </c>
      <c r="G2421">
        <f>CEILING(5*_xlfn.RANK.EQ(Table7[[#This Row],[Frequency]],Table7[Frequency],1)/COUNT(Table7[Frequency]),1)</f>
        <v>5</v>
      </c>
      <c r="H2421">
        <f>CEILING(5*_xlfn.RANK.EQ(Table7[[#This Row],[Monetary]],Table7[Monetary],1)/COUNT(Table7[Monetary]),1)</f>
        <v>4</v>
      </c>
      <c r="I2421" t="str">
        <f>_xlfn.CONCAT(Table7[[#This Row],[R score]],Table7[[#This Row],[F score]],Table7[[#This Row],[M score]])</f>
        <v>254</v>
      </c>
      <c r="J24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22" spans="1:10" x14ac:dyDescent="0.3">
      <c r="A2422">
        <v>15752</v>
      </c>
      <c r="B2422" s="1">
        <v>40514.404861111114</v>
      </c>
      <c r="C2422" s="2">
        <v>7.429166666661331</v>
      </c>
      <c r="D2422">
        <v>3</v>
      </c>
      <c r="E2422" s="5">
        <v>1557.96</v>
      </c>
      <c r="F2422">
        <f>CEILING(5*_xlfn.RANK.EQ(Table7[[#This Row],[Recency]],Table7[Recency],0)/COUNT(Table7[Recency]),1)</f>
        <v>5</v>
      </c>
      <c r="G2422">
        <f>CEILING(5*_xlfn.RANK.EQ(Table7[[#This Row],[Frequency]],Table7[Frequency],1)/COUNT(Table7[Frequency]),1)</f>
        <v>3</v>
      </c>
      <c r="H2422">
        <f>CEILING(5*_xlfn.RANK.EQ(Table7[[#This Row],[Monetary]],Table7[Monetary],1)/COUNT(Table7[Monetary]),1)</f>
        <v>4</v>
      </c>
      <c r="I2422" t="str">
        <f>_xlfn.CONCAT(Table7[[#This Row],[R score]],Table7[[#This Row],[F score]],Table7[[#This Row],[M score]])</f>
        <v>534</v>
      </c>
      <c r="J24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23" spans="1:10" x14ac:dyDescent="0.3">
      <c r="A2423">
        <v>15754</v>
      </c>
      <c r="B2423" s="1">
        <v>40393.385416666664</v>
      </c>
      <c r="C2423" s="2">
        <v>128.44861111111095</v>
      </c>
      <c r="D2423">
        <v>6</v>
      </c>
      <c r="E2423" s="5">
        <v>2579.0399999999995</v>
      </c>
      <c r="F2423">
        <f>CEILING(5*_xlfn.RANK.EQ(Table7[[#This Row],[Recency]],Table7[Recency],0)/COUNT(Table7[Recency]),1)</f>
        <v>2</v>
      </c>
      <c r="G2423">
        <f>CEILING(5*_xlfn.RANK.EQ(Table7[[#This Row],[Frequency]],Table7[Frequency],1)/COUNT(Table7[Frequency]),1)</f>
        <v>4</v>
      </c>
      <c r="H2423">
        <f>CEILING(5*_xlfn.RANK.EQ(Table7[[#This Row],[Monetary]],Table7[Monetary],1)/COUNT(Table7[Monetary]),1)</f>
        <v>5</v>
      </c>
      <c r="I2423" t="str">
        <f>_xlfn.CONCAT(Table7[[#This Row],[R score]],Table7[[#This Row],[F score]],Table7[[#This Row],[M score]])</f>
        <v>245</v>
      </c>
      <c r="J24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24" spans="1:10" x14ac:dyDescent="0.3">
      <c r="A2424">
        <v>15755</v>
      </c>
      <c r="B2424" s="1">
        <v>40507.600694444445</v>
      </c>
      <c r="C2424" s="2">
        <v>14.233333333329938</v>
      </c>
      <c r="D2424">
        <v>11</v>
      </c>
      <c r="E2424" s="5">
        <v>3628.869999999994</v>
      </c>
      <c r="F2424">
        <f>CEILING(5*_xlfn.RANK.EQ(Table7[[#This Row],[Recency]],Table7[Recency],0)/COUNT(Table7[Recency]),1)</f>
        <v>5</v>
      </c>
      <c r="G2424">
        <f>CEILING(5*_xlfn.RANK.EQ(Table7[[#This Row],[Frequency]],Table7[Frequency],1)/COUNT(Table7[Frequency]),1)</f>
        <v>5</v>
      </c>
      <c r="H2424">
        <f>CEILING(5*_xlfn.RANK.EQ(Table7[[#This Row],[Monetary]],Table7[Monetary],1)/COUNT(Table7[Monetary]),1)</f>
        <v>5</v>
      </c>
      <c r="I2424" t="str">
        <f>_xlfn.CONCAT(Table7[[#This Row],[R score]],Table7[[#This Row],[F score]],Table7[[#This Row],[M score]])</f>
        <v>555</v>
      </c>
      <c r="J24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25" spans="1:10" x14ac:dyDescent="0.3">
      <c r="A2425">
        <v>15757</v>
      </c>
      <c r="B2425" s="1">
        <v>40500.447916666664</v>
      </c>
      <c r="C2425" s="2">
        <v>21.386111111110949</v>
      </c>
      <c r="D2425">
        <v>4</v>
      </c>
      <c r="E2425" s="5">
        <v>2225.9400000000005</v>
      </c>
      <c r="F2425">
        <f>CEILING(5*_xlfn.RANK.EQ(Table7[[#This Row],[Recency]],Table7[Recency],0)/COUNT(Table7[Recency]),1)</f>
        <v>4</v>
      </c>
      <c r="G2425">
        <f>CEILING(5*_xlfn.RANK.EQ(Table7[[#This Row],[Frequency]],Table7[Frequency],1)/COUNT(Table7[Frequency]),1)</f>
        <v>4</v>
      </c>
      <c r="H2425">
        <f>CEILING(5*_xlfn.RANK.EQ(Table7[[#This Row],[Monetary]],Table7[Monetary],1)/COUNT(Table7[Monetary]),1)</f>
        <v>5</v>
      </c>
      <c r="I2425" t="str">
        <f>_xlfn.CONCAT(Table7[[#This Row],[R score]],Table7[[#This Row],[F score]],Table7[[#This Row],[M score]])</f>
        <v>445</v>
      </c>
      <c r="J24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26" spans="1:10" x14ac:dyDescent="0.3">
      <c r="A2426">
        <v>15759</v>
      </c>
      <c r="B2426" s="1">
        <v>40375.442361111112</v>
      </c>
      <c r="C2426" s="2">
        <v>146.39166666666279</v>
      </c>
      <c r="D2426">
        <v>4</v>
      </c>
      <c r="E2426" s="5">
        <v>577.88999999999987</v>
      </c>
      <c r="F2426">
        <f>CEILING(5*_xlfn.RANK.EQ(Table7[[#This Row],[Recency]],Table7[Recency],0)/COUNT(Table7[Recency]),1)</f>
        <v>2</v>
      </c>
      <c r="G2426">
        <f>CEILING(5*_xlfn.RANK.EQ(Table7[[#This Row],[Frequency]],Table7[Frequency],1)/COUNT(Table7[Frequency]),1)</f>
        <v>4</v>
      </c>
      <c r="H2426">
        <f>CEILING(5*_xlfn.RANK.EQ(Table7[[#This Row],[Monetary]],Table7[Monetary],1)/COUNT(Table7[Monetary]),1)</f>
        <v>3</v>
      </c>
      <c r="I2426" t="str">
        <f>_xlfn.CONCAT(Table7[[#This Row],[R score]],Table7[[#This Row],[F score]],Table7[[#This Row],[M score]])</f>
        <v>243</v>
      </c>
      <c r="J24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27" spans="1:10" x14ac:dyDescent="0.3">
      <c r="A2427">
        <v>15761</v>
      </c>
      <c r="B2427" s="1">
        <v>40444.397916666669</v>
      </c>
      <c r="C2427" s="2">
        <v>77.436111111106584</v>
      </c>
      <c r="D2427">
        <v>1</v>
      </c>
      <c r="E2427" s="5">
        <v>143.05000000000001</v>
      </c>
      <c r="F2427">
        <f>CEILING(5*_xlfn.RANK.EQ(Table7[[#This Row],[Recency]],Table7[Recency],0)/COUNT(Table7[Recency]),1)</f>
        <v>2</v>
      </c>
      <c r="G2427">
        <f>CEILING(5*_xlfn.RANK.EQ(Table7[[#This Row],[Frequency]],Table7[Frequency],1)/COUNT(Table7[Frequency]),1)</f>
        <v>1</v>
      </c>
      <c r="H2427">
        <f>CEILING(5*_xlfn.RANK.EQ(Table7[[#This Row],[Monetary]],Table7[Monetary],1)/COUNT(Table7[Monetary]),1)</f>
        <v>1</v>
      </c>
      <c r="I2427" t="str">
        <f>_xlfn.CONCAT(Table7[[#This Row],[R score]],Table7[[#This Row],[F score]],Table7[[#This Row],[M score]])</f>
        <v>211</v>
      </c>
      <c r="J24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28" spans="1:10" x14ac:dyDescent="0.3">
      <c r="A2428">
        <v>15764</v>
      </c>
      <c r="B2428" s="1">
        <v>40452.588194444441</v>
      </c>
      <c r="C2428" s="2">
        <v>69.245833333334303</v>
      </c>
      <c r="D2428">
        <v>2</v>
      </c>
      <c r="E2428" s="5">
        <v>1223.1100000000001</v>
      </c>
      <c r="F2428">
        <f>CEILING(5*_xlfn.RANK.EQ(Table7[[#This Row],[Recency]],Table7[Recency],0)/COUNT(Table7[Recency]),1)</f>
        <v>3</v>
      </c>
      <c r="G2428">
        <f>CEILING(5*_xlfn.RANK.EQ(Table7[[#This Row],[Frequency]],Table7[Frequency],1)/COUNT(Table7[Frequency]),1)</f>
        <v>2</v>
      </c>
      <c r="H2428">
        <f>CEILING(5*_xlfn.RANK.EQ(Table7[[#This Row],[Monetary]],Table7[Monetary],1)/COUNT(Table7[Monetary]),1)</f>
        <v>4</v>
      </c>
      <c r="I2428" t="str">
        <f>_xlfn.CONCAT(Table7[[#This Row],[R score]],Table7[[#This Row],[F score]],Table7[[#This Row],[M score]])</f>
        <v>324</v>
      </c>
      <c r="J24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29" spans="1:10" x14ac:dyDescent="0.3">
      <c r="A2429">
        <v>15765</v>
      </c>
      <c r="B2429" s="1">
        <v>40220.434027777781</v>
      </c>
      <c r="C2429" s="2">
        <v>301.39999999999418</v>
      </c>
      <c r="D2429">
        <v>1</v>
      </c>
      <c r="E2429" s="5">
        <v>370.62999999999988</v>
      </c>
      <c r="F2429">
        <f>CEILING(5*_xlfn.RANK.EQ(Table7[[#This Row],[Recency]],Table7[Recency],0)/COUNT(Table7[Recency]),1)</f>
        <v>1</v>
      </c>
      <c r="G2429">
        <f>CEILING(5*_xlfn.RANK.EQ(Table7[[#This Row],[Frequency]],Table7[Frequency],1)/COUNT(Table7[Frequency]),1)</f>
        <v>1</v>
      </c>
      <c r="H2429">
        <f>CEILING(5*_xlfn.RANK.EQ(Table7[[#This Row],[Monetary]],Table7[Monetary],1)/COUNT(Table7[Monetary]),1)</f>
        <v>2</v>
      </c>
      <c r="I2429" t="str">
        <f>_xlfn.CONCAT(Table7[[#This Row],[R score]],Table7[[#This Row],[F score]],Table7[[#This Row],[M score]])</f>
        <v>112</v>
      </c>
      <c r="J24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30" spans="1:10" x14ac:dyDescent="0.3">
      <c r="A2430">
        <v>15766</v>
      </c>
      <c r="B2430" s="1">
        <v>40430.57708333333</v>
      </c>
      <c r="C2430" s="2">
        <v>91.256944444445253</v>
      </c>
      <c r="D2430">
        <v>2</v>
      </c>
      <c r="E2430" s="5">
        <v>515.99999999999989</v>
      </c>
      <c r="F2430">
        <f>CEILING(5*_xlfn.RANK.EQ(Table7[[#This Row],[Recency]],Table7[Recency],0)/COUNT(Table7[Recency]),1)</f>
        <v>2</v>
      </c>
      <c r="G2430">
        <f>CEILING(5*_xlfn.RANK.EQ(Table7[[#This Row],[Frequency]],Table7[Frequency],1)/COUNT(Table7[Frequency]),1)</f>
        <v>2</v>
      </c>
      <c r="H2430">
        <f>CEILING(5*_xlfn.RANK.EQ(Table7[[#This Row],[Monetary]],Table7[Monetary],1)/COUNT(Table7[Monetary]),1)</f>
        <v>3</v>
      </c>
      <c r="I2430" t="str">
        <f>_xlfn.CONCAT(Table7[[#This Row],[R score]],Table7[[#This Row],[F score]],Table7[[#This Row],[M score]])</f>
        <v>223</v>
      </c>
      <c r="J24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31" spans="1:10" x14ac:dyDescent="0.3">
      <c r="A2431">
        <v>15768</v>
      </c>
      <c r="B2431" s="1">
        <v>40410.665277777778</v>
      </c>
      <c r="C2431" s="2">
        <v>111.16874999999709</v>
      </c>
      <c r="D2431">
        <v>31</v>
      </c>
      <c r="E2431" s="5">
        <v>14687.060000000001</v>
      </c>
      <c r="F2431">
        <f>CEILING(5*_xlfn.RANK.EQ(Table7[[#This Row],[Recency]],Table7[Recency],0)/COUNT(Table7[Recency]),1)</f>
        <v>2</v>
      </c>
      <c r="G2431">
        <f>CEILING(5*_xlfn.RANK.EQ(Table7[[#This Row],[Frequency]],Table7[Frequency],1)/COUNT(Table7[Frequency]),1)</f>
        <v>5</v>
      </c>
      <c r="H2431">
        <f>CEILING(5*_xlfn.RANK.EQ(Table7[[#This Row],[Monetary]],Table7[Monetary],1)/COUNT(Table7[Monetary]),1)</f>
        <v>5</v>
      </c>
      <c r="I2431" t="str">
        <f>_xlfn.CONCAT(Table7[[#This Row],[R score]],Table7[[#This Row],[F score]],Table7[[#This Row],[M score]])</f>
        <v>255</v>
      </c>
      <c r="J24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32" spans="1:10" x14ac:dyDescent="0.3">
      <c r="A2432">
        <v>15769</v>
      </c>
      <c r="B2432" s="1">
        <v>40515.636111111111</v>
      </c>
      <c r="C2432" s="2">
        <v>6.1979166666642413</v>
      </c>
      <c r="D2432">
        <v>21</v>
      </c>
      <c r="E2432" s="5">
        <v>32451.599999999999</v>
      </c>
      <c r="F2432">
        <f>CEILING(5*_xlfn.RANK.EQ(Table7[[#This Row],[Recency]],Table7[Recency],0)/COUNT(Table7[Recency]),1)</f>
        <v>5</v>
      </c>
      <c r="G2432">
        <f>CEILING(5*_xlfn.RANK.EQ(Table7[[#This Row],[Frequency]],Table7[Frequency],1)/COUNT(Table7[Frequency]),1)</f>
        <v>5</v>
      </c>
      <c r="H2432">
        <f>CEILING(5*_xlfn.RANK.EQ(Table7[[#This Row],[Monetary]],Table7[Monetary],1)/COUNT(Table7[Monetary]),1)</f>
        <v>5</v>
      </c>
      <c r="I2432" t="str">
        <f>_xlfn.CONCAT(Table7[[#This Row],[R score]],Table7[[#This Row],[F score]],Table7[[#This Row],[M score]])</f>
        <v>555</v>
      </c>
      <c r="J24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33" spans="1:10" x14ac:dyDescent="0.3">
      <c r="A2433">
        <v>15770</v>
      </c>
      <c r="B2433" s="1">
        <v>40274.490972222222</v>
      </c>
      <c r="C2433" s="2">
        <v>247.34305555555329</v>
      </c>
      <c r="D2433">
        <v>1</v>
      </c>
      <c r="E2433" s="5">
        <v>321.45000000000005</v>
      </c>
      <c r="F2433">
        <f>CEILING(5*_xlfn.RANK.EQ(Table7[[#This Row],[Recency]],Table7[Recency],0)/COUNT(Table7[Recency]),1)</f>
        <v>1</v>
      </c>
      <c r="G2433">
        <f>CEILING(5*_xlfn.RANK.EQ(Table7[[#This Row],[Frequency]],Table7[Frequency],1)/COUNT(Table7[Frequency]),1)</f>
        <v>1</v>
      </c>
      <c r="H2433">
        <f>CEILING(5*_xlfn.RANK.EQ(Table7[[#This Row],[Monetary]],Table7[Monetary],1)/COUNT(Table7[Monetary]),1)</f>
        <v>2</v>
      </c>
      <c r="I2433" t="str">
        <f>_xlfn.CONCAT(Table7[[#This Row],[R score]],Table7[[#This Row],[F score]],Table7[[#This Row],[M score]])</f>
        <v>112</v>
      </c>
      <c r="J24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34" spans="1:10" x14ac:dyDescent="0.3">
      <c r="A2434">
        <v>15771</v>
      </c>
      <c r="B2434" s="1">
        <v>40282.580555555556</v>
      </c>
      <c r="C2434" s="2">
        <v>239.25347222221899</v>
      </c>
      <c r="D2434">
        <v>3</v>
      </c>
      <c r="E2434" s="5">
        <v>1006.5400000000002</v>
      </c>
      <c r="F2434">
        <f>CEILING(5*_xlfn.RANK.EQ(Table7[[#This Row],[Recency]],Table7[Recency],0)/COUNT(Table7[Recency]),1)</f>
        <v>1</v>
      </c>
      <c r="G2434">
        <f>CEILING(5*_xlfn.RANK.EQ(Table7[[#This Row],[Frequency]],Table7[Frequency],1)/COUNT(Table7[Frequency]),1)</f>
        <v>3</v>
      </c>
      <c r="H2434">
        <f>CEILING(5*_xlfn.RANK.EQ(Table7[[#This Row],[Monetary]],Table7[Monetary],1)/COUNT(Table7[Monetary]),1)</f>
        <v>4</v>
      </c>
      <c r="I2434" t="str">
        <f>_xlfn.CONCAT(Table7[[#This Row],[R score]],Table7[[#This Row],[F score]],Table7[[#This Row],[M score]])</f>
        <v>134</v>
      </c>
      <c r="J24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35" spans="1:10" x14ac:dyDescent="0.3">
      <c r="A2435">
        <v>15772</v>
      </c>
      <c r="B2435" s="1">
        <v>40468.564583333333</v>
      </c>
      <c r="C2435" s="2">
        <v>53.269444444442343</v>
      </c>
      <c r="D2435">
        <v>1</v>
      </c>
      <c r="E2435" s="5">
        <v>280.88000000000005</v>
      </c>
      <c r="F2435">
        <f>CEILING(5*_xlfn.RANK.EQ(Table7[[#This Row],[Recency]],Table7[Recency],0)/COUNT(Table7[Recency]),1)</f>
        <v>3</v>
      </c>
      <c r="G2435">
        <f>CEILING(5*_xlfn.RANK.EQ(Table7[[#This Row],[Frequency]],Table7[Frequency],1)/COUNT(Table7[Frequency]),1)</f>
        <v>1</v>
      </c>
      <c r="H2435">
        <f>CEILING(5*_xlfn.RANK.EQ(Table7[[#This Row],[Monetary]],Table7[Monetary],1)/COUNT(Table7[Monetary]),1)</f>
        <v>2</v>
      </c>
      <c r="I2435" t="str">
        <f>_xlfn.CONCAT(Table7[[#This Row],[R score]],Table7[[#This Row],[F score]],Table7[[#This Row],[M score]])</f>
        <v>312</v>
      </c>
      <c r="J24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36" spans="1:10" x14ac:dyDescent="0.3">
      <c r="A2436">
        <v>15773</v>
      </c>
      <c r="B2436" s="1">
        <v>40477.643750000003</v>
      </c>
      <c r="C2436" s="2">
        <v>44.19027777777228</v>
      </c>
      <c r="D2436">
        <v>1</v>
      </c>
      <c r="E2436" s="5">
        <v>138.84</v>
      </c>
      <c r="F2436">
        <f>CEILING(5*_xlfn.RANK.EQ(Table7[[#This Row],[Recency]],Table7[Recency],0)/COUNT(Table7[Recency]),1)</f>
        <v>3</v>
      </c>
      <c r="G2436">
        <f>CEILING(5*_xlfn.RANK.EQ(Table7[[#This Row],[Frequency]],Table7[Frequency],1)/COUNT(Table7[Frequency]),1)</f>
        <v>1</v>
      </c>
      <c r="H2436">
        <f>CEILING(5*_xlfn.RANK.EQ(Table7[[#This Row],[Monetary]],Table7[Monetary],1)/COUNT(Table7[Monetary]),1)</f>
        <v>1</v>
      </c>
      <c r="I2436" t="str">
        <f>_xlfn.CONCAT(Table7[[#This Row],[R score]],Table7[[#This Row],[F score]],Table7[[#This Row],[M score]])</f>
        <v>311</v>
      </c>
      <c r="J24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37" spans="1:10" x14ac:dyDescent="0.3">
      <c r="A2437">
        <v>15774</v>
      </c>
      <c r="B2437" s="1">
        <v>40468.540972222225</v>
      </c>
      <c r="C2437" s="2">
        <v>53.293055555550382</v>
      </c>
      <c r="D2437">
        <v>5</v>
      </c>
      <c r="E2437" s="5">
        <v>1016.29</v>
      </c>
      <c r="F2437">
        <f>CEILING(5*_xlfn.RANK.EQ(Table7[[#This Row],[Recency]],Table7[Recency],0)/COUNT(Table7[Recency]),1)</f>
        <v>3</v>
      </c>
      <c r="G2437">
        <f>CEILING(5*_xlfn.RANK.EQ(Table7[[#This Row],[Frequency]],Table7[Frequency],1)/COUNT(Table7[Frequency]),1)</f>
        <v>4</v>
      </c>
      <c r="H2437">
        <f>CEILING(5*_xlfn.RANK.EQ(Table7[[#This Row],[Monetary]],Table7[Monetary],1)/COUNT(Table7[Monetary]),1)</f>
        <v>4</v>
      </c>
      <c r="I2437" t="str">
        <f>_xlfn.CONCAT(Table7[[#This Row],[R score]],Table7[[#This Row],[F score]],Table7[[#This Row],[M score]])</f>
        <v>344</v>
      </c>
      <c r="J24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38" spans="1:10" x14ac:dyDescent="0.3">
      <c r="A2438">
        <v>15775</v>
      </c>
      <c r="B2438" s="1">
        <v>40255.313888888886</v>
      </c>
      <c r="C2438" s="2">
        <v>266.52013888888905</v>
      </c>
      <c r="D2438">
        <v>1</v>
      </c>
      <c r="E2438" s="5">
        <v>45.599999999999994</v>
      </c>
      <c r="F2438">
        <f>CEILING(5*_xlfn.RANK.EQ(Table7[[#This Row],[Recency]],Table7[Recency],0)/COUNT(Table7[Recency]),1)</f>
        <v>1</v>
      </c>
      <c r="G2438">
        <f>CEILING(5*_xlfn.RANK.EQ(Table7[[#This Row],[Frequency]],Table7[Frequency],1)/COUNT(Table7[Frequency]),1)</f>
        <v>1</v>
      </c>
      <c r="H2438">
        <f>CEILING(5*_xlfn.RANK.EQ(Table7[[#This Row],[Monetary]],Table7[Monetary],1)/COUNT(Table7[Monetary]),1)</f>
        <v>1</v>
      </c>
      <c r="I2438" t="str">
        <f>_xlfn.CONCAT(Table7[[#This Row],[R score]],Table7[[#This Row],[F score]],Table7[[#This Row],[M score]])</f>
        <v>111</v>
      </c>
      <c r="J24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39" spans="1:10" x14ac:dyDescent="0.3">
      <c r="A2439">
        <v>15777</v>
      </c>
      <c r="B2439" s="1">
        <v>40490.609027777777</v>
      </c>
      <c r="C2439" s="2">
        <v>31.224999999998545</v>
      </c>
      <c r="D2439">
        <v>3</v>
      </c>
      <c r="E2439" s="5">
        <v>715.50000000000011</v>
      </c>
      <c r="F2439">
        <f>CEILING(5*_xlfn.RANK.EQ(Table7[[#This Row],[Recency]],Table7[Recency],0)/COUNT(Table7[Recency]),1)</f>
        <v>4</v>
      </c>
      <c r="G2439">
        <f>CEILING(5*_xlfn.RANK.EQ(Table7[[#This Row],[Frequency]],Table7[Frequency],1)/COUNT(Table7[Frequency]),1)</f>
        <v>3</v>
      </c>
      <c r="H2439">
        <f>CEILING(5*_xlfn.RANK.EQ(Table7[[#This Row],[Monetary]],Table7[Monetary],1)/COUNT(Table7[Monetary]),1)</f>
        <v>3</v>
      </c>
      <c r="I2439" t="str">
        <f>_xlfn.CONCAT(Table7[[#This Row],[R score]],Table7[[#This Row],[F score]],Table7[[#This Row],[M score]])</f>
        <v>433</v>
      </c>
      <c r="J24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40" spans="1:10" x14ac:dyDescent="0.3">
      <c r="A2440">
        <v>15778</v>
      </c>
      <c r="B2440" s="1">
        <v>40455.631944444445</v>
      </c>
      <c r="C2440" s="2">
        <v>66.202083333329938</v>
      </c>
      <c r="D2440">
        <v>1</v>
      </c>
      <c r="E2440" s="5">
        <v>307.95</v>
      </c>
      <c r="F2440">
        <f>CEILING(5*_xlfn.RANK.EQ(Table7[[#This Row],[Recency]],Table7[Recency],0)/COUNT(Table7[Recency]),1)</f>
        <v>3</v>
      </c>
      <c r="G2440">
        <f>CEILING(5*_xlfn.RANK.EQ(Table7[[#This Row],[Frequency]],Table7[Frequency],1)/COUNT(Table7[Frequency]),1)</f>
        <v>1</v>
      </c>
      <c r="H2440">
        <f>CEILING(5*_xlfn.RANK.EQ(Table7[[#This Row],[Monetary]],Table7[Monetary],1)/COUNT(Table7[Monetary]),1)</f>
        <v>2</v>
      </c>
      <c r="I2440" t="str">
        <f>_xlfn.CONCAT(Table7[[#This Row],[R score]],Table7[[#This Row],[F score]],Table7[[#This Row],[M score]])</f>
        <v>312</v>
      </c>
      <c r="J24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41" spans="1:10" x14ac:dyDescent="0.3">
      <c r="A2441">
        <v>15779</v>
      </c>
      <c r="B2441" s="1">
        <v>40423.694444444445</v>
      </c>
      <c r="C2441" s="2">
        <v>98.139583333329938</v>
      </c>
      <c r="D2441">
        <v>2</v>
      </c>
      <c r="E2441" s="5">
        <v>124.08</v>
      </c>
      <c r="F2441">
        <f>CEILING(5*_xlfn.RANK.EQ(Table7[[#This Row],[Recency]],Table7[Recency],0)/COUNT(Table7[Recency]),1)</f>
        <v>2</v>
      </c>
      <c r="G2441">
        <f>CEILING(5*_xlfn.RANK.EQ(Table7[[#This Row],[Frequency]],Table7[Frequency],1)/COUNT(Table7[Frequency]),1)</f>
        <v>2</v>
      </c>
      <c r="H2441">
        <f>CEILING(5*_xlfn.RANK.EQ(Table7[[#This Row],[Monetary]],Table7[Monetary],1)/COUNT(Table7[Monetary]),1)</f>
        <v>1</v>
      </c>
      <c r="I2441" t="str">
        <f>_xlfn.CONCAT(Table7[[#This Row],[R score]],Table7[[#This Row],[F score]],Table7[[#This Row],[M score]])</f>
        <v>221</v>
      </c>
      <c r="J24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42" spans="1:10" x14ac:dyDescent="0.3">
      <c r="A2442">
        <v>15782</v>
      </c>
      <c r="B2442" s="1">
        <v>40456.654861111114</v>
      </c>
      <c r="C2442" s="2">
        <v>65.179166666661331</v>
      </c>
      <c r="D2442">
        <v>1</v>
      </c>
      <c r="E2442" s="5">
        <v>1399.3600000000001</v>
      </c>
      <c r="F2442">
        <f>CEILING(5*_xlfn.RANK.EQ(Table7[[#This Row],[Recency]],Table7[Recency],0)/COUNT(Table7[Recency]),1)</f>
        <v>3</v>
      </c>
      <c r="G2442">
        <f>CEILING(5*_xlfn.RANK.EQ(Table7[[#This Row],[Frequency]],Table7[Frequency],1)/COUNT(Table7[Frequency]),1)</f>
        <v>1</v>
      </c>
      <c r="H2442">
        <f>CEILING(5*_xlfn.RANK.EQ(Table7[[#This Row],[Monetary]],Table7[Monetary],1)/COUNT(Table7[Monetary]),1)</f>
        <v>4</v>
      </c>
      <c r="I2442" t="str">
        <f>_xlfn.CONCAT(Table7[[#This Row],[R score]],Table7[[#This Row],[F score]],Table7[[#This Row],[M score]])</f>
        <v>314</v>
      </c>
      <c r="J24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43" spans="1:10" x14ac:dyDescent="0.3">
      <c r="A2443">
        <v>15784</v>
      </c>
      <c r="B2443" s="1">
        <v>40419.443055555559</v>
      </c>
      <c r="C2443" s="2">
        <v>102.39097222221608</v>
      </c>
      <c r="D2443">
        <v>2</v>
      </c>
      <c r="E2443" s="5">
        <v>848.32999999999993</v>
      </c>
      <c r="F2443">
        <f>CEILING(5*_xlfn.RANK.EQ(Table7[[#This Row],[Recency]],Table7[Recency],0)/COUNT(Table7[Recency]),1)</f>
        <v>2</v>
      </c>
      <c r="G2443">
        <f>CEILING(5*_xlfn.RANK.EQ(Table7[[#This Row],[Frequency]],Table7[Frequency],1)/COUNT(Table7[Frequency]),1)</f>
        <v>2</v>
      </c>
      <c r="H2443">
        <f>CEILING(5*_xlfn.RANK.EQ(Table7[[#This Row],[Monetary]],Table7[Monetary],1)/COUNT(Table7[Monetary]),1)</f>
        <v>3</v>
      </c>
      <c r="I2443" t="str">
        <f>_xlfn.CONCAT(Table7[[#This Row],[R score]],Table7[[#This Row],[F score]],Table7[[#This Row],[M score]])</f>
        <v>223</v>
      </c>
      <c r="J24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44" spans="1:10" x14ac:dyDescent="0.3">
      <c r="A2444">
        <v>15785</v>
      </c>
      <c r="B2444" s="1">
        <v>40507.704861111109</v>
      </c>
      <c r="C2444" s="2">
        <v>14.129166666665697</v>
      </c>
      <c r="D2444">
        <v>11</v>
      </c>
      <c r="E2444" s="5">
        <v>3640.9599999999996</v>
      </c>
      <c r="F2444">
        <f>CEILING(5*_xlfn.RANK.EQ(Table7[[#This Row],[Recency]],Table7[Recency],0)/COUNT(Table7[Recency]),1)</f>
        <v>5</v>
      </c>
      <c r="G2444">
        <f>CEILING(5*_xlfn.RANK.EQ(Table7[[#This Row],[Frequency]],Table7[Frequency],1)/COUNT(Table7[Frequency]),1)</f>
        <v>5</v>
      </c>
      <c r="H2444">
        <f>CEILING(5*_xlfn.RANK.EQ(Table7[[#This Row],[Monetary]],Table7[Monetary],1)/COUNT(Table7[Monetary]),1)</f>
        <v>5</v>
      </c>
      <c r="I2444" t="str">
        <f>_xlfn.CONCAT(Table7[[#This Row],[R score]],Table7[[#This Row],[F score]],Table7[[#This Row],[M score]])</f>
        <v>555</v>
      </c>
      <c r="J24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45" spans="1:10" x14ac:dyDescent="0.3">
      <c r="A2445">
        <v>15786</v>
      </c>
      <c r="B2445" s="1">
        <v>40469.34097222222</v>
      </c>
      <c r="C2445" s="2">
        <v>52.493055555554747</v>
      </c>
      <c r="D2445">
        <v>2</v>
      </c>
      <c r="E2445" s="5">
        <v>3582.6200000000008</v>
      </c>
      <c r="F2445">
        <f>CEILING(5*_xlfn.RANK.EQ(Table7[[#This Row],[Recency]],Table7[Recency],0)/COUNT(Table7[Recency]),1)</f>
        <v>3</v>
      </c>
      <c r="G2445">
        <f>CEILING(5*_xlfn.RANK.EQ(Table7[[#This Row],[Frequency]],Table7[Frequency],1)/COUNT(Table7[Frequency]),1)</f>
        <v>2</v>
      </c>
      <c r="H2445">
        <f>CEILING(5*_xlfn.RANK.EQ(Table7[[#This Row],[Monetary]],Table7[Monetary],1)/COUNT(Table7[Monetary]),1)</f>
        <v>5</v>
      </c>
      <c r="I2445" t="str">
        <f>_xlfn.CONCAT(Table7[[#This Row],[R score]],Table7[[#This Row],[F score]],Table7[[#This Row],[M score]])</f>
        <v>325</v>
      </c>
      <c r="J24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46" spans="1:10" x14ac:dyDescent="0.3">
      <c r="A2446">
        <v>15788</v>
      </c>
      <c r="B2446" s="1">
        <v>40378.533333333333</v>
      </c>
      <c r="C2446" s="2">
        <v>143.30069444444234</v>
      </c>
      <c r="D2446">
        <v>1</v>
      </c>
      <c r="E2446" s="5">
        <v>221.83</v>
      </c>
      <c r="F2446">
        <f>CEILING(5*_xlfn.RANK.EQ(Table7[[#This Row],[Recency]],Table7[Recency],0)/COUNT(Table7[Recency]),1)</f>
        <v>2</v>
      </c>
      <c r="G2446">
        <f>CEILING(5*_xlfn.RANK.EQ(Table7[[#This Row],[Frequency]],Table7[Frequency],1)/COUNT(Table7[Frequency]),1)</f>
        <v>1</v>
      </c>
      <c r="H2446">
        <f>CEILING(5*_xlfn.RANK.EQ(Table7[[#This Row],[Monetary]],Table7[Monetary],1)/COUNT(Table7[Monetary]),1)</f>
        <v>1</v>
      </c>
      <c r="I2446" t="str">
        <f>_xlfn.CONCAT(Table7[[#This Row],[R score]],Table7[[#This Row],[F score]],Table7[[#This Row],[M score]])</f>
        <v>211</v>
      </c>
      <c r="J24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47" spans="1:10" x14ac:dyDescent="0.3">
      <c r="A2447">
        <v>15789</v>
      </c>
      <c r="B2447" s="1">
        <v>40455.612500000003</v>
      </c>
      <c r="C2447" s="2">
        <v>66.22152777777228</v>
      </c>
      <c r="D2447">
        <v>5</v>
      </c>
      <c r="E2447" s="5">
        <v>1610.7099999999989</v>
      </c>
      <c r="F2447">
        <f>CEILING(5*_xlfn.RANK.EQ(Table7[[#This Row],[Recency]],Table7[Recency],0)/COUNT(Table7[Recency]),1)</f>
        <v>3</v>
      </c>
      <c r="G2447">
        <f>CEILING(5*_xlfn.RANK.EQ(Table7[[#This Row],[Frequency]],Table7[Frequency],1)/COUNT(Table7[Frequency]),1)</f>
        <v>4</v>
      </c>
      <c r="H2447">
        <f>CEILING(5*_xlfn.RANK.EQ(Table7[[#This Row],[Monetary]],Table7[Monetary],1)/COUNT(Table7[Monetary]),1)</f>
        <v>4</v>
      </c>
      <c r="I2447" t="str">
        <f>_xlfn.CONCAT(Table7[[#This Row],[R score]],Table7[[#This Row],[F score]],Table7[[#This Row],[M score]])</f>
        <v>344</v>
      </c>
      <c r="J24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48" spans="1:10" x14ac:dyDescent="0.3">
      <c r="A2448">
        <v>15791</v>
      </c>
      <c r="B2448" s="1">
        <v>40357.50277777778</v>
      </c>
      <c r="C2448" s="2">
        <v>164.33124999999563</v>
      </c>
      <c r="D2448">
        <v>3</v>
      </c>
      <c r="E2448" s="5">
        <v>1995.6499999999999</v>
      </c>
      <c r="F2448">
        <f>CEILING(5*_xlfn.RANK.EQ(Table7[[#This Row],[Recency]],Table7[Recency],0)/COUNT(Table7[Recency]),1)</f>
        <v>2</v>
      </c>
      <c r="G2448">
        <f>CEILING(5*_xlfn.RANK.EQ(Table7[[#This Row],[Frequency]],Table7[Frequency],1)/COUNT(Table7[Frequency]),1)</f>
        <v>3</v>
      </c>
      <c r="H2448">
        <f>CEILING(5*_xlfn.RANK.EQ(Table7[[#This Row],[Monetary]],Table7[Monetary],1)/COUNT(Table7[Monetary]),1)</f>
        <v>4</v>
      </c>
      <c r="I2448" t="str">
        <f>_xlfn.CONCAT(Table7[[#This Row],[R score]],Table7[[#This Row],[F score]],Table7[[#This Row],[M score]])</f>
        <v>234</v>
      </c>
      <c r="J24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49" spans="1:10" x14ac:dyDescent="0.3">
      <c r="A2449">
        <v>15792</v>
      </c>
      <c r="B2449" s="1">
        <v>40487.347916666666</v>
      </c>
      <c r="C2449" s="2">
        <v>34.486111111109494</v>
      </c>
      <c r="D2449">
        <v>2</v>
      </c>
      <c r="E2449" s="5">
        <v>933.84</v>
      </c>
      <c r="F2449">
        <f>CEILING(5*_xlfn.RANK.EQ(Table7[[#This Row],[Recency]],Table7[Recency],0)/COUNT(Table7[Recency]),1)</f>
        <v>4</v>
      </c>
      <c r="G2449">
        <f>CEILING(5*_xlfn.RANK.EQ(Table7[[#This Row],[Frequency]],Table7[Frequency],1)/COUNT(Table7[Frequency]),1)</f>
        <v>2</v>
      </c>
      <c r="H2449">
        <f>CEILING(5*_xlfn.RANK.EQ(Table7[[#This Row],[Monetary]],Table7[Monetary],1)/COUNT(Table7[Monetary]),1)</f>
        <v>3</v>
      </c>
      <c r="I2449" t="str">
        <f>_xlfn.CONCAT(Table7[[#This Row],[R score]],Table7[[#This Row],[F score]],Table7[[#This Row],[M score]])</f>
        <v>423</v>
      </c>
      <c r="J24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50" spans="1:10" x14ac:dyDescent="0.3">
      <c r="A2450">
        <v>15793</v>
      </c>
      <c r="B2450" s="1">
        <v>40508.441666666666</v>
      </c>
      <c r="C2450" s="2">
        <v>13.392361111109494</v>
      </c>
      <c r="D2450">
        <v>5</v>
      </c>
      <c r="E2450" s="5">
        <v>1433.96</v>
      </c>
      <c r="F2450">
        <f>CEILING(5*_xlfn.RANK.EQ(Table7[[#This Row],[Recency]],Table7[Recency],0)/COUNT(Table7[Recency]),1)</f>
        <v>5</v>
      </c>
      <c r="G2450">
        <f>CEILING(5*_xlfn.RANK.EQ(Table7[[#This Row],[Frequency]],Table7[Frequency],1)/COUNT(Table7[Frequency]),1)</f>
        <v>4</v>
      </c>
      <c r="H2450">
        <f>CEILING(5*_xlfn.RANK.EQ(Table7[[#This Row],[Monetary]],Table7[Monetary],1)/COUNT(Table7[Monetary]),1)</f>
        <v>4</v>
      </c>
      <c r="I2450" t="str">
        <f>_xlfn.CONCAT(Table7[[#This Row],[R score]],Table7[[#This Row],[F score]],Table7[[#This Row],[M score]])</f>
        <v>544</v>
      </c>
      <c r="J24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51" spans="1:10" x14ac:dyDescent="0.3">
      <c r="A2451">
        <v>15794</v>
      </c>
      <c r="B2451" s="1">
        <v>40150.544444444444</v>
      </c>
      <c r="C2451" s="2">
        <v>371.28958333333139</v>
      </c>
      <c r="D2451">
        <v>2</v>
      </c>
      <c r="E2451" s="5">
        <v>777</v>
      </c>
      <c r="F2451">
        <f>CEILING(5*_xlfn.RANK.EQ(Table7[[#This Row],[Recency]],Table7[Recency],0)/COUNT(Table7[Recency]),1)</f>
        <v>1</v>
      </c>
      <c r="G2451">
        <f>CEILING(5*_xlfn.RANK.EQ(Table7[[#This Row],[Frequency]],Table7[Frequency],1)/COUNT(Table7[Frequency]),1)</f>
        <v>2</v>
      </c>
      <c r="H2451">
        <f>CEILING(5*_xlfn.RANK.EQ(Table7[[#This Row],[Monetary]],Table7[Monetary],1)/COUNT(Table7[Monetary]),1)</f>
        <v>3</v>
      </c>
      <c r="I2451" t="str">
        <f>_xlfn.CONCAT(Table7[[#This Row],[R score]],Table7[[#This Row],[F score]],Table7[[#This Row],[M score]])</f>
        <v>123</v>
      </c>
      <c r="J24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52" spans="1:10" x14ac:dyDescent="0.3">
      <c r="A2452">
        <v>15795</v>
      </c>
      <c r="B2452" s="1">
        <v>40456.636805555558</v>
      </c>
      <c r="C2452" s="2">
        <v>65.197222222217533</v>
      </c>
      <c r="D2452">
        <v>7</v>
      </c>
      <c r="E2452" s="5">
        <v>1369.8600000000001</v>
      </c>
      <c r="F2452">
        <f>CEILING(5*_xlfn.RANK.EQ(Table7[[#This Row],[Recency]],Table7[Recency],0)/COUNT(Table7[Recency]),1)</f>
        <v>3</v>
      </c>
      <c r="G2452">
        <f>CEILING(5*_xlfn.RANK.EQ(Table7[[#This Row],[Frequency]],Table7[Frequency],1)/COUNT(Table7[Frequency]),1)</f>
        <v>5</v>
      </c>
      <c r="H2452">
        <f>CEILING(5*_xlfn.RANK.EQ(Table7[[#This Row],[Monetary]],Table7[Monetary],1)/COUNT(Table7[Monetary]),1)</f>
        <v>4</v>
      </c>
      <c r="I2452" t="str">
        <f>_xlfn.CONCAT(Table7[[#This Row],[R score]],Table7[[#This Row],[F score]],Table7[[#This Row],[M score]])</f>
        <v>354</v>
      </c>
      <c r="J24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53" spans="1:10" x14ac:dyDescent="0.3">
      <c r="A2453">
        <v>15796</v>
      </c>
      <c r="B2453" s="1">
        <v>40512.444444444445</v>
      </c>
      <c r="C2453" s="2">
        <v>9.3895833333299379</v>
      </c>
      <c r="D2453">
        <v>9</v>
      </c>
      <c r="E2453" s="5">
        <v>2463.0200000000004</v>
      </c>
      <c r="F2453">
        <f>CEILING(5*_xlfn.RANK.EQ(Table7[[#This Row],[Recency]],Table7[Recency],0)/COUNT(Table7[Recency]),1)</f>
        <v>5</v>
      </c>
      <c r="G2453">
        <f>CEILING(5*_xlfn.RANK.EQ(Table7[[#This Row],[Frequency]],Table7[Frequency],1)/COUNT(Table7[Frequency]),1)</f>
        <v>5</v>
      </c>
      <c r="H2453">
        <f>CEILING(5*_xlfn.RANK.EQ(Table7[[#This Row],[Monetary]],Table7[Monetary],1)/COUNT(Table7[Monetary]),1)</f>
        <v>5</v>
      </c>
      <c r="I2453" t="str">
        <f>_xlfn.CONCAT(Table7[[#This Row],[R score]],Table7[[#This Row],[F score]],Table7[[#This Row],[M score]])</f>
        <v>555</v>
      </c>
      <c r="J24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54" spans="1:10" x14ac:dyDescent="0.3">
      <c r="A2454">
        <v>15797</v>
      </c>
      <c r="B2454" s="1">
        <v>40305.631249999999</v>
      </c>
      <c r="C2454" s="2">
        <v>216.20277777777665</v>
      </c>
      <c r="D2454">
        <v>2</v>
      </c>
      <c r="E2454" s="5">
        <v>613.68000000000006</v>
      </c>
      <c r="F2454">
        <f>CEILING(5*_xlfn.RANK.EQ(Table7[[#This Row],[Recency]],Table7[Recency],0)/COUNT(Table7[Recency]),1)</f>
        <v>1</v>
      </c>
      <c r="G2454">
        <f>CEILING(5*_xlfn.RANK.EQ(Table7[[#This Row],[Frequency]],Table7[Frequency],1)/COUNT(Table7[Frequency]),1)</f>
        <v>2</v>
      </c>
      <c r="H2454">
        <f>CEILING(5*_xlfn.RANK.EQ(Table7[[#This Row],[Monetary]],Table7[Monetary],1)/COUNT(Table7[Monetary]),1)</f>
        <v>3</v>
      </c>
      <c r="I2454" t="str">
        <f>_xlfn.CONCAT(Table7[[#This Row],[R score]],Table7[[#This Row],[F score]],Table7[[#This Row],[M score]])</f>
        <v>123</v>
      </c>
      <c r="J24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55" spans="1:10" x14ac:dyDescent="0.3">
      <c r="A2455">
        <v>15798</v>
      </c>
      <c r="B2455" s="1">
        <v>40394.384027777778</v>
      </c>
      <c r="C2455" s="2">
        <v>127.44999999999709</v>
      </c>
      <c r="D2455">
        <v>3</v>
      </c>
      <c r="E2455" s="5">
        <v>1535.3700000000001</v>
      </c>
      <c r="F2455">
        <f>CEILING(5*_xlfn.RANK.EQ(Table7[[#This Row],[Recency]],Table7[Recency],0)/COUNT(Table7[Recency]),1)</f>
        <v>2</v>
      </c>
      <c r="G2455">
        <f>CEILING(5*_xlfn.RANK.EQ(Table7[[#This Row],[Frequency]],Table7[Frequency],1)/COUNT(Table7[Frequency]),1)</f>
        <v>3</v>
      </c>
      <c r="H2455">
        <f>CEILING(5*_xlfn.RANK.EQ(Table7[[#This Row],[Monetary]],Table7[Monetary],1)/COUNT(Table7[Monetary]),1)</f>
        <v>4</v>
      </c>
      <c r="I2455" t="str">
        <f>_xlfn.CONCAT(Table7[[#This Row],[R score]],Table7[[#This Row],[F score]],Table7[[#This Row],[M score]])</f>
        <v>234</v>
      </c>
      <c r="J24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56" spans="1:10" x14ac:dyDescent="0.3">
      <c r="A2456">
        <v>15799</v>
      </c>
      <c r="B2456" s="1">
        <v>40468.601388888892</v>
      </c>
      <c r="C2456" s="2">
        <v>53.23263888888323</v>
      </c>
      <c r="D2456">
        <v>1</v>
      </c>
      <c r="E2456" s="5">
        <v>537.20000000000005</v>
      </c>
      <c r="F2456">
        <f>CEILING(5*_xlfn.RANK.EQ(Table7[[#This Row],[Recency]],Table7[Recency],0)/COUNT(Table7[Recency]),1)</f>
        <v>3</v>
      </c>
      <c r="G2456">
        <f>CEILING(5*_xlfn.RANK.EQ(Table7[[#This Row],[Frequency]],Table7[Frequency],1)/COUNT(Table7[Frequency]),1)</f>
        <v>1</v>
      </c>
      <c r="H2456">
        <f>CEILING(5*_xlfn.RANK.EQ(Table7[[#This Row],[Monetary]],Table7[Monetary],1)/COUNT(Table7[Monetary]),1)</f>
        <v>3</v>
      </c>
      <c r="I2456" t="str">
        <f>_xlfn.CONCAT(Table7[[#This Row],[R score]],Table7[[#This Row],[F score]],Table7[[#This Row],[M score]])</f>
        <v>313</v>
      </c>
      <c r="J24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57" spans="1:10" x14ac:dyDescent="0.3">
      <c r="A2457">
        <v>15800</v>
      </c>
      <c r="B2457" s="1">
        <v>40433.678472222222</v>
      </c>
      <c r="C2457" s="2">
        <v>88.155555555553292</v>
      </c>
      <c r="D2457">
        <v>5</v>
      </c>
      <c r="E2457" s="5">
        <v>530.18000000000018</v>
      </c>
      <c r="F2457">
        <f>CEILING(5*_xlfn.RANK.EQ(Table7[[#This Row],[Recency]],Table7[Recency],0)/COUNT(Table7[Recency]),1)</f>
        <v>2</v>
      </c>
      <c r="G2457">
        <f>CEILING(5*_xlfn.RANK.EQ(Table7[[#This Row],[Frequency]],Table7[Frequency],1)/COUNT(Table7[Frequency]),1)</f>
        <v>4</v>
      </c>
      <c r="H2457">
        <f>CEILING(5*_xlfn.RANK.EQ(Table7[[#This Row],[Monetary]],Table7[Monetary],1)/COUNT(Table7[Monetary]),1)</f>
        <v>3</v>
      </c>
      <c r="I2457" t="str">
        <f>_xlfn.CONCAT(Table7[[#This Row],[R score]],Table7[[#This Row],[F score]],Table7[[#This Row],[M score]])</f>
        <v>243</v>
      </c>
      <c r="J24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58" spans="1:10" x14ac:dyDescent="0.3">
      <c r="A2458">
        <v>15803</v>
      </c>
      <c r="B2458" s="1">
        <v>40441.547222222223</v>
      </c>
      <c r="C2458" s="2">
        <v>80.286805555551837</v>
      </c>
      <c r="D2458">
        <v>3</v>
      </c>
      <c r="E2458" s="5">
        <v>1513.84</v>
      </c>
      <c r="F2458">
        <f>CEILING(5*_xlfn.RANK.EQ(Table7[[#This Row],[Recency]],Table7[Recency],0)/COUNT(Table7[Recency]),1)</f>
        <v>2</v>
      </c>
      <c r="G2458">
        <f>CEILING(5*_xlfn.RANK.EQ(Table7[[#This Row],[Frequency]],Table7[Frequency],1)/COUNT(Table7[Frequency]),1)</f>
        <v>3</v>
      </c>
      <c r="H2458">
        <f>CEILING(5*_xlfn.RANK.EQ(Table7[[#This Row],[Monetary]],Table7[Monetary],1)/COUNT(Table7[Monetary]),1)</f>
        <v>4</v>
      </c>
      <c r="I2458" t="str">
        <f>_xlfn.CONCAT(Table7[[#This Row],[R score]],Table7[[#This Row],[F score]],Table7[[#This Row],[M score]])</f>
        <v>234</v>
      </c>
      <c r="J24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59" spans="1:10" x14ac:dyDescent="0.3">
      <c r="A2459">
        <v>15805</v>
      </c>
      <c r="B2459" s="1">
        <v>40501.477083333331</v>
      </c>
      <c r="C2459" s="2">
        <v>20.356944444443798</v>
      </c>
      <c r="D2459">
        <v>13</v>
      </c>
      <c r="E2459" s="5">
        <v>4660.7499999999964</v>
      </c>
      <c r="F2459">
        <f>CEILING(5*_xlfn.RANK.EQ(Table7[[#This Row],[Recency]],Table7[Recency],0)/COUNT(Table7[Recency]),1)</f>
        <v>4</v>
      </c>
      <c r="G2459">
        <f>CEILING(5*_xlfn.RANK.EQ(Table7[[#This Row],[Frequency]],Table7[Frequency],1)/COUNT(Table7[Frequency]),1)</f>
        <v>5</v>
      </c>
      <c r="H2459">
        <f>CEILING(5*_xlfn.RANK.EQ(Table7[[#This Row],[Monetary]],Table7[Monetary],1)/COUNT(Table7[Monetary]),1)</f>
        <v>5</v>
      </c>
      <c r="I2459" t="str">
        <f>_xlfn.CONCAT(Table7[[#This Row],[R score]],Table7[[#This Row],[F score]],Table7[[#This Row],[M score]])</f>
        <v>455</v>
      </c>
      <c r="J24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60" spans="1:10" x14ac:dyDescent="0.3">
      <c r="A2460">
        <v>15807</v>
      </c>
      <c r="B2460" s="1">
        <v>40478.544444444444</v>
      </c>
      <c r="C2460" s="2">
        <v>43.289583333331393</v>
      </c>
      <c r="D2460">
        <v>2</v>
      </c>
      <c r="E2460" s="5">
        <v>913.61999999999978</v>
      </c>
      <c r="F2460">
        <f>CEILING(5*_xlfn.RANK.EQ(Table7[[#This Row],[Recency]],Table7[Recency],0)/COUNT(Table7[Recency]),1)</f>
        <v>3</v>
      </c>
      <c r="G2460">
        <f>CEILING(5*_xlfn.RANK.EQ(Table7[[#This Row],[Frequency]],Table7[Frequency],1)/COUNT(Table7[Frequency]),1)</f>
        <v>2</v>
      </c>
      <c r="H2460">
        <f>CEILING(5*_xlfn.RANK.EQ(Table7[[#This Row],[Monetary]],Table7[Monetary],1)/COUNT(Table7[Monetary]),1)</f>
        <v>3</v>
      </c>
      <c r="I2460" t="str">
        <f>_xlfn.CONCAT(Table7[[#This Row],[R score]],Table7[[#This Row],[F score]],Table7[[#This Row],[M score]])</f>
        <v>323</v>
      </c>
      <c r="J24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61" spans="1:10" x14ac:dyDescent="0.3">
      <c r="A2461">
        <v>15808</v>
      </c>
      <c r="B2461" s="1">
        <v>40517.545138888891</v>
      </c>
      <c r="C2461" s="2">
        <v>4.288888888884685</v>
      </c>
      <c r="D2461">
        <v>18</v>
      </c>
      <c r="E2461" s="5">
        <v>14482.030000000017</v>
      </c>
      <c r="F2461">
        <f>CEILING(5*_xlfn.RANK.EQ(Table7[[#This Row],[Recency]],Table7[Recency],0)/COUNT(Table7[Recency]),1)</f>
        <v>5</v>
      </c>
      <c r="G2461">
        <f>CEILING(5*_xlfn.RANK.EQ(Table7[[#This Row],[Frequency]],Table7[Frequency],1)/COUNT(Table7[Frequency]),1)</f>
        <v>5</v>
      </c>
      <c r="H2461">
        <f>CEILING(5*_xlfn.RANK.EQ(Table7[[#This Row],[Monetary]],Table7[Monetary],1)/COUNT(Table7[Monetary]),1)</f>
        <v>5</v>
      </c>
      <c r="I2461" t="str">
        <f>_xlfn.CONCAT(Table7[[#This Row],[R score]],Table7[[#This Row],[F score]],Table7[[#This Row],[M score]])</f>
        <v>555</v>
      </c>
      <c r="J24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62" spans="1:10" x14ac:dyDescent="0.3">
      <c r="A2462">
        <v>15809</v>
      </c>
      <c r="B2462" s="1">
        <v>40427.555555555555</v>
      </c>
      <c r="C2462" s="2">
        <v>94.278472222220444</v>
      </c>
      <c r="D2462">
        <v>2</v>
      </c>
      <c r="E2462" s="5">
        <v>758.67000000000019</v>
      </c>
      <c r="F2462">
        <f>CEILING(5*_xlfn.RANK.EQ(Table7[[#This Row],[Recency]],Table7[Recency],0)/COUNT(Table7[Recency]),1)</f>
        <v>2</v>
      </c>
      <c r="G2462">
        <f>CEILING(5*_xlfn.RANK.EQ(Table7[[#This Row],[Frequency]],Table7[Frequency],1)/COUNT(Table7[Frequency]),1)</f>
        <v>2</v>
      </c>
      <c r="H2462">
        <f>CEILING(5*_xlfn.RANK.EQ(Table7[[#This Row],[Monetary]],Table7[Monetary],1)/COUNT(Table7[Monetary]),1)</f>
        <v>3</v>
      </c>
      <c r="I2462" t="str">
        <f>_xlfn.CONCAT(Table7[[#This Row],[R score]],Table7[[#This Row],[F score]],Table7[[#This Row],[M score]])</f>
        <v>223</v>
      </c>
      <c r="J24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63" spans="1:10" x14ac:dyDescent="0.3">
      <c r="A2463">
        <v>15810</v>
      </c>
      <c r="B2463" s="1">
        <v>40500.447222222225</v>
      </c>
      <c r="C2463" s="2">
        <v>21.386805555550382</v>
      </c>
      <c r="D2463">
        <v>4</v>
      </c>
      <c r="E2463" s="5">
        <v>1607.0599999999995</v>
      </c>
      <c r="F2463">
        <f>CEILING(5*_xlfn.RANK.EQ(Table7[[#This Row],[Recency]],Table7[Recency],0)/COUNT(Table7[Recency]),1)</f>
        <v>4</v>
      </c>
      <c r="G2463">
        <f>CEILING(5*_xlfn.RANK.EQ(Table7[[#This Row],[Frequency]],Table7[Frequency],1)/COUNT(Table7[Frequency]),1)</f>
        <v>4</v>
      </c>
      <c r="H2463">
        <f>CEILING(5*_xlfn.RANK.EQ(Table7[[#This Row],[Monetary]],Table7[Monetary],1)/COUNT(Table7[Monetary]),1)</f>
        <v>4</v>
      </c>
      <c r="I2463" t="str">
        <f>_xlfn.CONCAT(Table7[[#This Row],[R score]],Table7[[#This Row],[F score]],Table7[[#This Row],[M score]])</f>
        <v>444</v>
      </c>
      <c r="J24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64" spans="1:10" x14ac:dyDescent="0.3">
      <c r="A2464">
        <v>15811</v>
      </c>
      <c r="B2464" s="1">
        <v>40521.645138888889</v>
      </c>
      <c r="C2464" s="2">
        <v>0.18888888888614019</v>
      </c>
      <c r="D2464">
        <v>2</v>
      </c>
      <c r="E2464" s="5">
        <v>1463.7799999999997</v>
      </c>
      <c r="F2464">
        <f>CEILING(5*_xlfn.RANK.EQ(Table7[[#This Row],[Recency]],Table7[Recency],0)/COUNT(Table7[Recency]),1)</f>
        <v>5</v>
      </c>
      <c r="G2464">
        <f>CEILING(5*_xlfn.RANK.EQ(Table7[[#This Row],[Frequency]],Table7[Frequency],1)/COUNT(Table7[Frequency]),1)</f>
        <v>2</v>
      </c>
      <c r="H2464">
        <f>CEILING(5*_xlfn.RANK.EQ(Table7[[#This Row],[Monetary]],Table7[Monetary],1)/COUNT(Table7[Monetary]),1)</f>
        <v>4</v>
      </c>
      <c r="I2464" t="str">
        <f>_xlfn.CONCAT(Table7[[#This Row],[R score]],Table7[[#This Row],[F score]],Table7[[#This Row],[M score]])</f>
        <v>524</v>
      </c>
      <c r="J24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65" spans="1:10" x14ac:dyDescent="0.3">
      <c r="A2465">
        <v>15812</v>
      </c>
      <c r="B2465" s="1">
        <v>40451.5625</v>
      </c>
      <c r="C2465" s="2">
        <v>70.271527777775191</v>
      </c>
      <c r="D2465">
        <v>7</v>
      </c>
      <c r="E2465" s="5">
        <v>3400.3299999999995</v>
      </c>
      <c r="F2465">
        <f>CEILING(5*_xlfn.RANK.EQ(Table7[[#This Row],[Recency]],Table7[Recency],0)/COUNT(Table7[Recency]),1)</f>
        <v>2</v>
      </c>
      <c r="G2465">
        <f>CEILING(5*_xlfn.RANK.EQ(Table7[[#This Row],[Frequency]],Table7[Frequency],1)/COUNT(Table7[Frequency]),1)</f>
        <v>5</v>
      </c>
      <c r="H2465">
        <f>CEILING(5*_xlfn.RANK.EQ(Table7[[#This Row],[Monetary]],Table7[Monetary],1)/COUNT(Table7[Monetary]),1)</f>
        <v>5</v>
      </c>
      <c r="I2465" t="str">
        <f>_xlfn.CONCAT(Table7[[#This Row],[R score]],Table7[[#This Row],[F score]],Table7[[#This Row],[M score]])</f>
        <v>255</v>
      </c>
      <c r="J24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66" spans="1:10" x14ac:dyDescent="0.3">
      <c r="A2466">
        <v>15814</v>
      </c>
      <c r="B2466" s="1">
        <v>40493.746527777781</v>
      </c>
      <c r="C2466" s="2">
        <v>28.087499999994179</v>
      </c>
      <c r="D2466">
        <v>2</v>
      </c>
      <c r="E2466" s="5">
        <v>689.11</v>
      </c>
      <c r="F2466">
        <f>CEILING(5*_xlfn.RANK.EQ(Table7[[#This Row],[Recency]],Table7[Recency],0)/COUNT(Table7[Recency]),1)</f>
        <v>4</v>
      </c>
      <c r="G2466">
        <f>CEILING(5*_xlfn.RANK.EQ(Table7[[#This Row],[Frequency]],Table7[Frequency],1)/COUNT(Table7[Frequency]),1)</f>
        <v>2</v>
      </c>
      <c r="H2466">
        <f>CEILING(5*_xlfn.RANK.EQ(Table7[[#This Row],[Monetary]],Table7[Monetary],1)/COUNT(Table7[Monetary]),1)</f>
        <v>3</v>
      </c>
      <c r="I2466" t="str">
        <f>_xlfn.CONCAT(Table7[[#This Row],[R score]],Table7[[#This Row],[F score]],Table7[[#This Row],[M score]])</f>
        <v>423</v>
      </c>
      <c r="J24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67" spans="1:10" x14ac:dyDescent="0.3">
      <c r="A2467">
        <v>15816</v>
      </c>
      <c r="B2467" s="1">
        <v>40344.566666666666</v>
      </c>
      <c r="C2467" s="2">
        <v>177.26736111110949</v>
      </c>
      <c r="D2467">
        <v>2</v>
      </c>
      <c r="E2467" s="5">
        <v>144.15</v>
      </c>
      <c r="F2467">
        <f>CEILING(5*_xlfn.RANK.EQ(Table7[[#This Row],[Recency]],Table7[Recency],0)/COUNT(Table7[Recency]),1)</f>
        <v>1</v>
      </c>
      <c r="G2467">
        <f>CEILING(5*_xlfn.RANK.EQ(Table7[[#This Row],[Frequency]],Table7[Frequency],1)/COUNT(Table7[Frequency]),1)</f>
        <v>2</v>
      </c>
      <c r="H2467">
        <f>CEILING(5*_xlfn.RANK.EQ(Table7[[#This Row],[Monetary]],Table7[Monetary],1)/COUNT(Table7[Monetary]),1)</f>
        <v>1</v>
      </c>
      <c r="I2467" t="str">
        <f>_xlfn.CONCAT(Table7[[#This Row],[R score]],Table7[[#This Row],[F score]],Table7[[#This Row],[M score]])</f>
        <v>121</v>
      </c>
      <c r="J24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68" spans="1:10" x14ac:dyDescent="0.3">
      <c r="A2468">
        <v>15817</v>
      </c>
      <c r="B2468" s="1">
        <v>40466.463194444441</v>
      </c>
      <c r="C2468" s="2">
        <v>55.370833333334303</v>
      </c>
      <c r="D2468">
        <v>3</v>
      </c>
      <c r="E2468" s="5">
        <v>2766.3999999999987</v>
      </c>
      <c r="F2468">
        <f>CEILING(5*_xlfn.RANK.EQ(Table7[[#This Row],[Recency]],Table7[Recency],0)/COUNT(Table7[Recency]),1)</f>
        <v>3</v>
      </c>
      <c r="G2468">
        <f>CEILING(5*_xlfn.RANK.EQ(Table7[[#This Row],[Frequency]],Table7[Frequency],1)/COUNT(Table7[Frequency]),1)</f>
        <v>3</v>
      </c>
      <c r="H2468">
        <f>CEILING(5*_xlfn.RANK.EQ(Table7[[#This Row],[Monetary]],Table7[Monetary],1)/COUNT(Table7[Monetary]),1)</f>
        <v>5</v>
      </c>
      <c r="I2468" t="str">
        <f>_xlfn.CONCAT(Table7[[#This Row],[R score]],Table7[[#This Row],[F score]],Table7[[#This Row],[M score]])</f>
        <v>335</v>
      </c>
      <c r="J24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69" spans="1:10" x14ac:dyDescent="0.3">
      <c r="A2469">
        <v>15818</v>
      </c>
      <c r="B2469" s="1">
        <v>40298.540277777778</v>
      </c>
      <c r="C2469" s="2">
        <v>223.29374999999709</v>
      </c>
      <c r="D2469">
        <v>1</v>
      </c>
      <c r="E2469" s="5">
        <v>340.49999999999994</v>
      </c>
      <c r="F2469">
        <f>CEILING(5*_xlfn.RANK.EQ(Table7[[#This Row],[Recency]],Table7[Recency],0)/COUNT(Table7[Recency]),1)</f>
        <v>1</v>
      </c>
      <c r="G2469">
        <f>CEILING(5*_xlfn.RANK.EQ(Table7[[#This Row],[Frequency]],Table7[Frequency],1)/COUNT(Table7[Frequency]),1)</f>
        <v>1</v>
      </c>
      <c r="H2469">
        <f>CEILING(5*_xlfn.RANK.EQ(Table7[[#This Row],[Monetary]],Table7[Monetary],1)/COUNT(Table7[Monetary]),1)</f>
        <v>2</v>
      </c>
      <c r="I2469" t="str">
        <f>_xlfn.CONCAT(Table7[[#This Row],[R score]],Table7[[#This Row],[F score]],Table7[[#This Row],[M score]])</f>
        <v>112</v>
      </c>
      <c r="J24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70" spans="1:10" x14ac:dyDescent="0.3">
      <c r="A2470">
        <v>15819</v>
      </c>
      <c r="B2470" s="1">
        <v>40455.634722222225</v>
      </c>
      <c r="C2470" s="2">
        <v>66.199305555550382</v>
      </c>
      <c r="D2470">
        <v>6</v>
      </c>
      <c r="E2470" s="5">
        <v>2029.34</v>
      </c>
      <c r="F2470">
        <f>CEILING(5*_xlfn.RANK.EQ(Table7[[#This Row],[Recency]],Table7[Recency],0)/COUNT(Table7[Recency]),1)</f>
        <v>3</v>
      </c>
      <c r="G2470">
        <f>CEILING(5*_xlfn.RANK.EQ(Table7[[#This Row],[Frequency]],Table7[Frequency],1)/COUNT(Table7[Frequency]),1)</f>
        <v>4</v>
      </c>
      <c r="H2470">
        <f>CEILING(5*_xlfn.RANK.EQ(Table7[[#This Row],[Monetary]],Table7[Monetary],1)/COUNT(Table7[Monetary]),1)</f>
        <v>4</v>
      </c>
      <c r="I2470" t="str">
        <f>_xlfn.CONCAT(Table7[[#This Row],[R score]],Table7[[#This Row],[F score]],Table7[[#This Row],[M score]])</f>
        <v>344</v>
      </c>
      <c r="J24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71" spans="1:10" x14ac:dyDescent="0.3">
      <c r="A2471">
        <v>15822</v>
      </c>
      <c r="B2471" s="1">
        <v>40393.672222222223</v>
      </c>
      <c r="C2471" s="2">
        <v>128.16180555555184</v>
      </c>
      <c r="D2471">
        <v>4</v>
      </c>
      <c r="E2471" s="5">
        <v>954.58999999999992</v>
      </c>
      <c r="F2471">
        <f>CEILING(5*_xlfn.RANK.EQ(Table7[[#This Row],[Recency]],Table7[Recency],0)/COUNT(Table7[Recency]),1)</f>
        <v>2</v>
      </c>
      <c r="G2471">
        <f>CEILING(5*_xlfn.RANK.EQ(Table7[[#This Row],[Frequency]],Table7[Frequency],1)/COUNT(Table7[Frequency]),1)</f>
        <v>4</v>
      </c>
      <c r="H2471">
        <f>CEILING(5*_xlfn.RANK.EQ(Table7[[#This Row],[Monetary]],Table7[Monetary],1)/COUNT(Table7[Monetary]),1)</f>
        <v>3</v>
      </c>
      <c r="I2471" t="str">
        <f>_xlfn.CONCAT(Table7[[#This Row],[R score]],Table7[[#This Row],[F score]],Table7[[#This Row],[M score]])</f>
        <v>243</v>
      </c>
      <c r="J24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72" spans="1:10" x14ac:dyDescent="0.3">
      <c r="A2472">
        <v>15823</v>
      </c>
      <c r="B2472" s="1">
        <v>40157.752083333333</v>
      </c>
      <c r="C2472" s="2">
        <v>364.08194444444234</v>
      </c>
      <c r="D2472">
        <v>2</v>
      </c>
      <c r="E2472" s="5">
        <v>3867.1700000000005</v>
      </c>
      <c r="F2472">
        <f>CEILING(5*_xlfn.RANK.EQ(Table7[[#This Row],[Recency]],Table7[Recency],0)/COUNT(Table7[Recency]),1)</f>
        <v>1</v>
      </c>
      <c r="G2472">
        <f>CEILING(5*_xlfn.RANK.EQ(Table7[[#This Row],[Frequency]],Table7[Frequency],1)/COUNT(Table7[Frequency]),1)</f>
        <v>2</v>
      </c>
      <c r="H2472">
        <f>CEILING(5*_xlfn.RANK.EQ(Table7[[#This Row],[Monetary]],Table7[Monetary],1)/COUNT(Table7[Monetary]),1)</f>
        <v>5</v>
      </c>
      <c r="I2472" t="str">
        <f>_xlfn.CONCAT(Table7[[#This Row],[R score]],Table7[[#This Row],[F score]],Table7[[#This Row],[M score]])</f>
        <v>125</v>
      </c>
      <c r="J24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73" spans="1:10" x14ac:dyDescent="0.3">
      <c r="A2473">
        <v>15824</v>
      </c>
      <c r="B2473" s="1">
        <v>40433.555555555555</v>
      </c>
      <c r="C2473" s="2">
        <v>88.278472222220444</v>
      </c>
      <c r="D2473">
        <v>2</v>
      </c>
      <c r="E2473" s="5">
        <v>890.93999999999971</v>
      </c>
      <c r="F2473">
        <f>CEILING(5*_xlfn.RANK.EQ(Table7[[#This Row],[Recency]],Table7[Recency],0)/COUNT(Table7[Recency]),1)</f>
        <v>2</v>
      </c>
      <c r="G2473">
        <f>CEILING(5*_xlfn.RANK.EQ(Table7[[#This Row],[Frequency]],Table7[Frequency],1)/COUNT(Table7[Frequency]),1)</f>
        <v>2</v>
      </c>
      <c r="H2473">
        <f>CEILING(5*_xlfn.RANK.EQ(Table7[[#This Row],[Monetary]],Table7[Monetary],1)/COUNT(Table7[Monetary]),1)</f>
        <v>3</v>
      </c>
      <c r="I2473" t="str">
        <f>_xlfn.CONCAT(Table7[[#This Row],[R score]],Table7[[#This Row],[F score]],Table7[[#This Row],[M score]])</f>
        <v>223</v>
      </c>
      <c r="J24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74" spans="1:10" x14ac:dyDescent="0.3">
      <c r="A2474">
        <v>15826</v>
      </c>
      <c r="B2474" s="1">
        <v>40318.708333333336</v>
      </c>
      <c r="C2474" s="2">
        <v>203.12569444443943</v>
      </c>
      <c r="D2474">
        <v>1</v>
      </c>
      <c r="E2474" s="5">
        <v>943.97000000000037</v>
      </c>
      <c r="F2474">
        <f>CEILING(5*_xlfn.RANK.EQ(Table7[[#This Row],[Recency]],Table7[Recency],0)/COUNT(Table7[Recency]),1)</f>
        <v>1</v>
      </c>
      <c r="G2474">
        <f>CEILING(5*_xlfn.RANK.EQ(Table7[[#This Row],[Frequency]],Table7[Frequency],1)/COUNT(Table7[Frequency]),1)</f>
        <v>1</v>
      </c>
      <c r="H2474">
        <f>CEILING(5*_xlfn.RANK.EQ(Table7[[#This Row],[Monetary]],Table7[Monetary],1)/COUNT(Table7[Monetary]),1)</f>
        <v>3</v>
      </c>
      <c r="I2474" t="str">
        <f>_xlfn.CONCAT(Table7[[#This Row],[R score]],Table7[[#This Row],[F score]],Table7[[#This Row],[M score]])</f>
        <v>113</v>
      </c>
      <c r="J24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75" spans="1:10" x14ac:dyDescent="0.3">
      <c r="A2475">
        <v>15827</v>
      </c>
      <c r="B2475" s="1">
        <v>40514.547222222223</v>
      </c>
      <c r="C2475" s="2">
        <v>7.2868055555518367</v>
      </c>
      <c r="D2475">
        <v>16</v>
      </c>
      <c r="E2475" s="5">
        <v>1957.9800000000023</v>
      </c>
      <c r="F2475">
        <f>CEILING(5*_xlfn.RANK.EQ(Table7[[#This Row],[Recency]],Table7[Recency],0)/COUNT(Table7[Recency]),1)</f>
        <v>5</v>
      </c>
      <c r="G2475">
        <f>CEILING(5*_xlfn.RANK.EQ(Table7[[#This Row],[Frequency]],Table7[Frequency],1)/COUNT(Table7[Frequency]),1)</f>
        <v>5</v>
      </c>
      <c r="H2475">
        <f>CEILING(5*_xlfn.RANK.EQ(Table7[[#This Row],[Monetary]],Table7[Monetary],1)/COUNT(Table7[Monetary]),1)</f>
        <v>4</v>
      </c>
      <c r="I2475" t="str">
        <f>_xlfn.CONCAT(Table7[[#This Row],[R score]],Table7[[#This Row],[F score]],Table7[[#This Row],[M score]])</f>
        <v>554</v>
      </c>
      <c r="J24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76" spans="1:10" x14ac:dyDescent="0.3">
      <c r="A2476">
        <v>15828</v>
      </c>
      <c r="B2476" s="1">
        <v>40511.695138888892</v>
      </c>
      <c r="C2476" s="2">
        <v>10.13888888888323</v>
      </c>
      <c r="D2476">
        <v>1</v>
      </c>
      <c r="E2476" s="5">
        <v>1108.8199999999997</v>
      </c>
      <c r="F2476">
        <f>CEILING(5*_xlfn.RANK.EQ(Table7[[#This Row],[Recency]],Table7[Recency],0)/COUNT(Table7[Recency]),1)</f>
        <v>5</v>
      </c>
      <c r="G2476">
        <f>CEILING(5*_xlfn.RANK.EQ(Table7[[#This Row],[Frequency]],Table7[Frequency],1)/COUNT(Table7[Frequency]),1)</f>
        <v>1</v>
      </c>
      <c r="H2476">
        <f>CEILING(5*_xlfn.RANK.EQ(Table7[[#This Row],[Monetary]],Table7[Monetary],1)/COUNT(Table7[Monetary]),1)</f>
        <v>4</v>
      </c>
      <c r="I2476" t="str">
        <f>_xlfn.CONCAT(Table7[[#This Row],[R score]],Table7[[#This Row],[F score]],Table7[[#This Row],[M score]])</f>
        <v>514</v>
      </c>
      <c r="J24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77" spans="1:10" x14ac:dyDescent="0.3">
      <c r="A2477">
        <v>15833</v>
      </c>
      <c r="B2477" s="1">
        <v>40149.499305555553</v>
      </c>
      <c r="C2477" s="2">
        <v>372.3347222222219</v>
      </c>
      <c r="D2477">
        <v>1</v>
      </c>
      <c r="E2477" s="5">
        <v>80.399999999999991</v>
      </c>
      <c r="F2477">
        <f>CEILING(5*_xlfn.RANK.EQ(Table7[[#This Row],[Recency]],Table7[Recency],0)/COUNT(Table7[Recency]),1)</f>
        <v>1</v>
      </c>
      <c r="G2477">
        <f>CEILING(5*_xlfn.RANK.EQ(Table7[[#This Row],[Frequency]],Table7[Frequency],1)/COUNT(Table7[Frequency]),1)</f>
        <v>1</v>
      </c>
      <c r="H2477">
        <f>CEILING(5*_xlfn.RANK.EQ(Table7[[#This Row],[Monetary]],Table7[Monetary],1)/COUNT(Table7[Monetary]),1)</f>
        <v>1</v>
      </c>
      <c r="I2477" t="str">
        <f>_xlfn.CONCAT(Table7[[#This Row],[R score]],Table7[[#This Row],[F score]],Table7[[#This Row],[M score]])</f>
        <v>111</v>
      </c>
      <c r="J24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78" spans="1:10" x14ac:dyDescent="0.3">
      <c r="A2478">
        <v>15834</v>
      </c>
      <c r="B2478" s="1">
        <v>40510.503472222219</v>
      </c>
      <c r="C2478" s="2">
        <v>11.330555555556202</v>
      </c>
      <c r="D2478">
        <v>3</v>
      </c>
      <c r="E2478" s="5">
        <v>1539.24</v>
      </c>
      <c r="F2478">
        <f>CEILING(5*_xlfn.RANK.EQ(Table7[[#This Row],[Recency]],Table7[Recency],0)/COUNT(Table7[Recency]),1)</f>
        <v>5</v>
      </c>
      <c r="G2478">
        <f>CEILING(5*_xlfn.RANK.EQ(Table7[[#This Row],[Frequency]],Table7[Frequency],1)/COUNT(Table7[Frequency]),1)</f>
        <v>3</v>
      </c>
      <c r="H2478">
        <f>CEILING(5*_xlfn.RANK.EQ(Table7[[#This Row],[Monetary]],Table7[Monetary],1)/COUNT(Table7[Monetary]),1)</f>
        <v>4</v>
      </c>
      <c r="I2478" t="str">
        <f>_xlfn.CONCAT(Table7[[#This Row],[R score]],Table7[[#This Row],[F score]],Table7[[#This Row],[M score]])</f>
        <v>534</v>
      </c>
      <c r="J24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79" spans="1:10" x14ac:dyDescent="0.3">
      <c r="A2479">
        <v>15837</v>
      </c>
      <c r="B2479" s="1">
        <v>40401.427777777775</v>
      </c>
      <c r="C2479" s="2">
        <v>120.40625</v>
      </c>
      <c r="D2479">
        <v>1</v>
      </c>
      <c r="E2479" s="5">
        <v>385.03</v>
      </c>
      <c r="F2479">
        <f>CEILING(5*_xlfn.RANK.EQ(Table7[[#This Row],[Recency]],Table7[Recency],0)/COUNT(Table7[Recency]),1)</f>
        <v>2</v>
      </c>
      <c r="G2479">
        <f>CEILING(5*_xlfn.RANK.EQ(Table7[[#This Row],[Frequency]],Table7[Frequency],1)/COUNT(Table7[Frequency]),1)</f>
        <v>1</v>
      </c>
      <c r="H2479">
        <f>CEILING(5*_xlfn.RANK.EQ(Table7[[#This Row],[Monetary]],Table7[Monetary],1)/COUNT(Table7[Monetary]),1)</f>
        <v>2</v>
      </c>
      <c r="I2479" t="str">
        <f>_xlfn.CONCAT(Table7[[#This Row],[R score]],Table7[[#This Row],[F score]],Table7[[#This Row],[M score]])</f>
        <v>212</v>
      </c>
      <c r="J24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80" spans="1:10" x14ac:dyDescent="0.3">
      <c r="A2480">
        <v>15838</v>
      </c>
      <c r="B2480" s="1">
        <v>40519.476388888892</v>
      </c>
      <c r="C2480" s="2">
        <v>2.3576388888832298</v>
      </c>
      <c r="D2480">
        <v>16</v>
      </c>
      <c r="E2480" s="5">
        <v>40519.919999999998</v>
      </c>
      <c r="F2480">
        <f>CEILING(5*_xlfn.RANK.EQ(Table7[[#This Row],[Recency]],Table7[Recency],0)/COUNT(Table7[Recency]),1)</f>
        <v>5</v>
      </c>
      <c r="G2480">
        <f>CEILING(5*_xlfn.RANK.EQ(Table7[[#This Row],[Frequency]],Table7[Frequency],1)/COUNT(Table7[Frequency]),1)</f>
        <v>5</v>
      </c>
      <c r="H2480">
        <f>CEILING(5*_xlfn.RANK.EQ(Table7[[#This Row],[Monetary]],Table7[Monetary],1)/COUNT(Table7[Monetary]),1)</f>
        <v>5</v>
      </c>
      <c r="I2480" t="str">
        <f>_xlfn.CONCAT(Table7[[#This Row],[R score]],Table7[[#This Row],[F score]],Table7[[#This Row],[M score]])</f>
        <v>555</v>
      </c>
      <c r="J24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81" spans="1:10" x14ac:dyDescent="0.3">
      <c r="A2481">
        <v>15841</v>
      </c>
      <c r="B2481" s="1">
        <v>40500.759722222225</v>
      </c>
      <c r="C2481" s="2">
        <v>21.074305555550382</v>
      </c>
      <c r="D2481">
        <v>5</v>
      </c>
      <c r="E2481" s="5">
        <v>1518.35</v>
      </c>
      <c r="F2481">
        <f>CEILING(5*_xlfn.RANK.EQ(Table7[[#This Row],[Recency]],Table7[Recency],0)/COUNT(Table7[Recency]),1)</f>
        <v>4</v>
      </c>
      <c r="G2481">
        <f>CEILING(5*_xlfn.RANK.EQ(Table7[[#This Row],[Frequency]],Table7[Frequency],1)/COUNT(Table7[Frequency]),1)</f>
        <v>4</v>
      </c>
      <c r="H2481">
        <f>CEILING(5*_xlfn.RANK.EQ(Table7[[#This Row],[Monetary]],Table7[Monetary],1)/COUNT(Table7[Monetary]),1)</f>
        <v>4</v>
      </c>
      <c r="I2481" t="str">
        <f>_xlfn.CONCAT(Table7[[#This Row],[R score]],Table7[[#This Row],[F score]],Table7[[#This Row],[M score]])</f>
        <v>444</v>
      </c>
      <c r="J24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82" spans="1:10" x14ac:dyDescent="0.3">
      <c r="A2482">
        <v>15842</v>
      </c>
      <c r="B2482" s="1">
        <v>40493.588888888888</v>
      </c>
      <c r="C2482" s="2">
        <v>28.245138888887595</v>
      </c>
      <c r="D2482">
        <v>2</v>
      </c>
      <c r="E2482" s="5">
        <v>548.80000000000007</v>
      </c>
      <c r="F2482">
        <f>CEILING(5*_xlfn.RANK.EQ(Table7[[#This Row],[Recency]],Table7[Recency],0)/COUNT(Table7[Recency]),1)</f>
        <v>4</v>
      </c>
      <c r="G2482">
        <f>CEILING(5*_xlfn.RANK.EQ(Table7[[#This Row],[Frequency]],Table7[Frequency],1)/COUNT(Table7[Frequency]),1)</f>
        <v>2</v>
      </c>
      <c r="H2482">
        <f>CEILING(5*_xlfn.RANK.EQ(Table7[[#This Row],[Monetary]],Table7[Monetary],1)/COUNT(Table7[Monetary]),1)</f>
        <v>3</v>
      </c>
      <c r="I2482" t="str">
        <f>_xlfn.CONCAT(Table7[[#This Row],[R score]],Table7[[#This Row],[F score]],Table7[[#This Row],[M score]])</f>
        <v>423</v>
      </c>
      <c r="J24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83" spans="1:10" x14ac:dyDescent="0.3">
      <c r="A2483">
        <v>15845</v>
      </c>
      <c r="B2483" s="1">
        <v>40350.486111111109</v>
      </c>
      <c r="C2483" s="2">
        <v>171.3479166666657</v>
      </c>
      <c r="D2483">
        <v>3</v>
      </c>
      <c r="E2483" s="5">
        <v>714.51000000000022</v>
      </c>
      <c r="F2483">
        <f>CEILING(5*_xlfn.RANK.EQ(Table7[[#This Row],[Recency]],Table7[Recency],0)/COUNT(Table7[Recency]),1)</f>
        <v>2</v>
      </c>
      <c r="G2483">
        <f>CEILING(5*_xlfn.RANK.EQ(Table7[[#This Row],[Frequency]],Table7[Frequency],1)/COUNT(Table7[Frequency]),1)</f>
        <v>3</v>
      </c>
      <c r="H2483">
        <f>CEILING(5*_xlfn.RANK.EQ(Table7[[#This Row],[Monetary]],Table7[Monetary],1)/COUNT(Table7[Monetary]),1)</f>
        <v>3</v>
      </c>
      <c r="I2483" t="str">
        <f>_xlfn.CONCAT(Table7[[#This Row],[R score]],Table7[[#This Row],[F score]],Table7[[#This Row],[M score]])</f>
        <v>233</v>
      </c>
      <c r="J24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84" spans="1:10" x14ac:dyDescent="0.3">
      <c r="A2484">
        <v>15846</v>
      </c>
      <c r="B2484" s="1">
        <v>40501.611111111109</v>
      </c>
      <c r="C2484" s="2">
        <v>20.222916666665697</v>
      </c>
      <c r="D2484">
        <v>1</v>
      </c>
      <c r="E2484" s="5">
        <v>107.01000000000002</v>
      </c>
      <c r="F2484">
        <f>CEILING(5*_xlfn.RANK.EQ(Table7[[#This Row],[Recency]],Table7[Recency],0)/COUNT(Table7[Recency]),1)</f>
        <v>4</v>
      </c>
      <c r="G2484">
        <f>CEILING(5*_xlfn.RANK.EQ(Table7[[#This Row],[Frequency]],Table7[Frequency],1)/COUNT(Table7[Frequency]),1)</f>
        <v>1</v>
      </c>
      <c r="H2484">
        <f>CEILING(5*_xlfn.RANK.EQ(Table7[[#This Row],[Monetary]],Table7[Monetary],1)/COUNT(Table7[Monetary]),1)</f>
        <v>1</v>
      </c>
      <c r="I2484" t="str">
        <f>_xlfn.CONCAT(Table7[[#This Row],[R score]],Table7[[#This Row],[F score]],Table7[[#This Row],[M score]])</f>
        <v>411</v>
      </c>
      <c r="J24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85" spans="1:10" x14ac:dyDescent="0.3">
      <c r="A2485">
        <v>15847</v>
      </c>
      <c r="B2485" s="1">
        <v>40458.763194444444</v>
      </c>
      <c r="C2485" s="2">
        <v>63.070833333331393</v>
      </c>
      <c r="D2485">
        <v>3</v>
      </c>
      <c r="E2485" s="5">
        <v>433.3</v>
      </c>
      <c r="F2485">
        <f>CEILING(5*_xlfn.RANK.EQ(Table7[[#This Row],[Recency]],Table7[Recency],0)/COUNT(Table7[Recency]),1)</f>
        <v>3</v>
      </c>
      <c r="G2485">
        <f>CEILING(5*_xlfn.RANK.EQ(Table7[[#This Row],[Frequency]],Table7[Frequency],1)/COUNT(Table7[Frequency]),1)</f>
        <v>3</v>
      </c>
      <c r="H2485">
        <f>CEILING(5*_xlfn.RANK.EQ(Table7[[#This Row],[Monetary]],Table7[Monetary],1)/COUNT(Table7[Monetary]),1)</f>
        <v>2</v>
      </c>
      <c r="I2485" t="str">
        <f>_xlfn.CONCAT(Table7[[#This Row],[R score]],Table7[[#This Row],[F score]],Table7[[#This Row],[M score]])</f>
        <v>332</v>
      </c>
      <c r="J24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86" spans="1:10" x14ac:dyDescent="0.3">
      <c r="A2486">
        <v>15848</v>
      </c>
      <c r="B2486" s="1">
        <v>40265.45416666667</v>
      </c>
      <c r="C2486" s="2">
        <v>256.37986111110513</v>
      </c>
      <c r="D2486">
        <v>1</v>
      </c>
      <c r="E2486" s="5">
        <v>137.99</v>
      </c>
      <c r="F2486">
        <f>CEILING(5*_xlfn.RANK.EQ(Table7[[#This Row],[Recency]],Table7[Recency],0)/COUNT(Table7[Recency]),1)</f>
        <v>1</v>
      </c>
      <c r="G2486">
        <f>CEILING(5*_xlfn.RANK.EQ(Table7[[#This Row],[Frequency]],Table7[Frequency],1)/COUNT(Table7[Frequency]),1)</f>
        <v>1</v>
      </c>
      <c r="H2486">
        <f>CEILING(5*_xlfn.RANK.EQ(Table7[[#This Row],[Monetary]],Table7[Monetary],1)/COUNT(Table7[Monetary]),1)</f>
        <v>1</v>
      </c>
      <c r="I2486" t="str">
        <f>_xlfn.CONCAT(Table7[[#This Row],[R score]],Table7[[#This Row],[F score]],Table7[[#This Row],[M score]])</f>
        <v>111</v>
      </c>
      <c r="J24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87" spans="1:10" x14ac:dyDescent="0.3">
      <c r="A2487">
        <v>15850</v>
      </c>
      <c r="B2487" s="1">
        <v>40510.522222222222</v>
      </c>
      <c r="C2487" s="2">
        <v>11.311805555553292</v>
      </c>
      <c r="D2487">
        <v>4</v>
      </c>
      <c r="E2487" s="5">
        <v>771.87000000000035</v>
      </c>
      <c r="F2487">
        <f>CEILING(5*_xlfn.RANK.EQ(Table7[[#This Row],[Recency]],Table7[Recency],0)/COUNT(Table7[Recency]),1)</f>
        <v>5</v>
      </c>
      <c r="G2487">
        <f>CEILING(5*_xlfn.RANK.EQ(Table7[[#This Row],[Frequency]],Table7[Frequency],1)/COUNT(Table7[Frequency]),1)</f>
        <v>4</v>
      </c>
      <c r="H2487">
        <f>CEILING(5*_xlfn.RANK.EQ(Table7[[#This Row],[Monetary]],Table7[Monetary],1)/COUNT(Table7[Monetary]),1)</f>
        <v>3</v>
      </c>
      <c r="I2487" t="str">
        <f>_xlfn.CONCAT(Table7[[#This Row],[R score]],Table7[[#This Row],[F score]],Table7[[#This Row],[M score]])</f>
        <v>543</v>
      </c>
      <c r="J24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88" spans="1:10" x14ac:dyDescent="0.3">
      <c r="A2488">
        <v>15851</v>
      </c>
      <c r="B2488" s="1">
        <v>40360.523611111108</v>
      </c>
      <c r="C2488" s="2">
        <v>161.31041666666715</v>
      </c>
      <c r="D2488">
        <v>1</v>
      </c>
      <c r="E2488" s="5">
        <v>109.72999999999999</v>
      </c>
      <c r="F2488">
        <f>CEILING(5*_xlfn.RANK.EQ(Table7[[#This Row],[Recency]],Table7[Recency],0)/COUNT(Table7[Recency]),1)</f>
        <v>2</v>
      </c>
      <c r="G2488">
        <f>CEILING(5*_xlfn.RANK.EQ(Table7[[#This Row],[Frequency]],Table7[Frequency],1)/COUNT(Table7[Frequency]),1)</f>
        <v>1</v>
      </c>
      <c r="H2488">
        <f>CEILING(5*_xlfn.RANK.EQ(Table7[[#This Row],[Monetary]],Table7[Monetary],1)/COUNT(Table7[Monetary]),1)</f>
        <v>1</v>
      </c>
      <c r="I2488" t="str">
        <f>_xlfn.CONCAT(Table7[[#This Row],[R score]],Table7[[#This Row],[F score]],Table7[[#This Row],[M score]])</f>
        <v>211</v>
      </c>
      <c r="J24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89" spans="1:10" x14ac:dyDescent="0.3">
      <c r="A2489">
        <v>15852</v>
      </c>
      <c r="B2489" s="1">
        <v>40360.427777777775</v>
      </c>
      <c r="C2489" s="2">
        <v>161.40625</v>
      </c>
      <c r="D2489">
        <v>1</v>
      </c>
      <c r="E2489" s="5">
        <v>96.550000000000011</v>
      </c>
      <c r="F2489">
        <f>CEILING(5*_xlfn.RANK.EQ(Table7[[#This Row],[Recency]],Table7[Recency],0)/COUNT(Table7[Recency]),1)</f>
        <v>2</v>
      </c>
      <c r="G2489">
        <f>CEILING(5*_xlfn.RANK.EQ(Table7[[#This Row],[Frequency]],Table7[Frequency],1)/COUNT(Table7[Frequency]),1)</f>
        <v>1</v>
      </c>
      <c r="H2489">
        <f>CEILING(5*_xlfn.RANK.EQ(Table7[[#This Row],[Monetary]],Table7[Monetary],1)/COUNT(Table7[Monetary]),1)</f>
        <v>1</v>
      </c>
      <c r="I2489" t="str">
        <f>_xlfn.CONCAT(Table7[[#This Row],[R score]],Table7[[#This Row],[F score]],Table7[[#This Row],[M score]])</f>
        <v>211</v>
      </c>
      <c r="J24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90" spans="1:10" x14ac:dyDescent="0.3">
      <c r="A2490">
        <v>15854</v>
      </c>
      <c r="B2490" s="1">
        <v>40510.445833333331</v>
      </c>
      <c r="C2490" s="2">
        <v>11.388194444443798</v>
      </c>
      <c r="D2490">
        <v>9</v>
      </c>
      <c r="E2490" s="5">
        <v>2609.159999999998</v>
      </c>
      <c r="F2490">
        <f>CEILING(5*_xlfn.RANK.EQ(Table7[[#This Row],[Recency]],Table7[Recency],0)/COUNT(Table7[Recency]),1)</f>
        <v>5</v>
      </c>
      <c r="G2490">
        <f>CEILING(5*_xlfn.RANK.EQ(Table7[[#This Row],[Frequency]],Table7[Frequency],1)/COUNT(Table7[Frequency]),1)</f>
        <v>5</v>
      </c>
      <c r="H2490">
        <f>CEILING(5*_xlfn.RANK.EQ(Table7[[#This Row],[Monetary]],Table7[Monetary],1)/COUNT(Table7[Monetary]),1)</f>
        <v>5</v>
      </c>
      <c r="I2490" t="str">
        <f>_xlfn.CONCAT(Table7[[#This Row],[R score]],Table7[[#This Row],[F score]],Table7[[#This Row],[M score]])</f>
        <v>555</v>
      </c>
      <c r="J24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91" spans="1:10" x14ac:dyDescent="0.3">
      <c r="A2491">
        <v>15855</v>
      </c>
      <c r="B2491" s="1">
        <v>40410.71875</v>
      </c>
      <c r="C2491" s="2">
        <v>111.11527777777519</v>
      </c>
      <c r="D2491">
        <v>1</v>
      </c>
      <c r="E2491" s="5">
        <v>340.48</v>
      </c>
      <c r="F2491">
        <f>CEILING(5*_xlfn.RANK.EQ(Table7[[#This Row],[Recency]],Table7[Recency],0)/COUNT(Table7[Recency]),1)</f>
        <v>2</v>
      </c>
      <c r="G2491">
        <f>CEILING(5*_xlfn.RANK.EQ(Table7[[#This Row],[Frequency]],Table7[Frequency],1)/COUNT(Table7[Frequency]),1)</f>
        <v>1</v>
      </c>
      <c r="H2491">
        <f>CEILING(5*_xlfn.RANK.EQ(Table7[[#This Row],[Monetary]],Table7[Monetary],1)/COUNT(Table7[Monetary]),1)</f>
        <v>2</v>
      </c>
      <c r="I2491" t="str">
        <f>_xlfn.CONCAT(Table7[[#This Row],[R score]],Table7[[#This Row],[F score]],Table7[[#This Row],[M score]])</f>
        <v>212</v>
      </c>
      <c r="J24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92" spans="1:10" x14ac:dyDescent="0.3">
      <c r="A2492">
        <v>15856</v>
      </c>
      <c r="B2492" s="1">
        <v>40521.56527777778</v>
      </c>
      <c r="C2492" s="2">
        <v>0.26874999999563443</v>
      </c>
      <c r="D2492">
        <v>26</v>
      </c>
      <c r="E2492" s="5">
        <v>17703.630000000037</v>
      </c>
      <c r="F2492">
        <f>CEILING(5*_xlfn.RANK.EQ(Table7[[#This Row],[Recency]],Table7[Recency],0)/COUNT(Table7[Recency]),1)</f>
        <v>5</v>
      </c>
      <c r="G2492">
        <f>CEILING(5*_xlfn.RANK.EQ(Table7[[#This Row],[Frequency]],Table7[Frequency],1)/COUNT(Table7[Frequency]),1)</f>
        <v>5</v>
      </c>
      <c r="H2492">
        <f>CEILING(5*_xlfn.RANK.EQ(Table7[[#This Row],[Monetary]],Table7[Monetary],1)/COUNT(Table7[Monetary]),1)</f>
        <v>5</v>
      </c>
      <c r="I2492" t="str">
        <f>_xlfn.CONCAT(Table7[[#This Row],[R score]],Table7[[#This Row],[F score]],Table7[[#This Row],[M score]])</f>
        <v>555</v>
      </c>
      <c r="J24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93" spans="1:10" x14ac:dyDescent="0.3">
      <c r="A2493">
        <v>15857</v>
      </c>
      <c r="B2493" s="1">
        <v>40456.696527777778</v>
      </c>
      <c r="C2493" s="2">
        <v>65.13749999999709</v>
      </c>
      <c r="D2493">
        <v>1</v>
      </c>
      <c r="E2493" s="5">
        <v>273.47999999999996</v>
      </c>
      <c r="F2493">
        <f>CEILING(5*_xlfn.RANK.EQ(Table7[[#This Row],[Recency]],Table7[Recency],0)/COUNT(Table7[Recency]),1)</f>
        <v>3</v>
      </c>
      <c r="G2493">
        <f>CEILING(5*_xlfn.RANK.EQ(Table7[[#This Row],[Frequency]],Table7[Frequency],1)/COUNT(Table7[Frequency]),1)</f>
        <v>1</v>
      </c>
      <c r="H2493">
        <f>CEILING(5*_xlfn.RANK.EQ(Table7[[#This Row],[Monetary]],Table7[Monetary],1)/COUNT(Table7[Monetary]),1)</f>
        <v>2</v>
      </c>
      <c r="I2493" t="str">
        <f>_xlfn.CONCAT(Table7[[#This Row],[R score]],Table7[[#This Row],[F score]],Table7[[#This Row],[M score]])</f>
        <v>312</v>
      </c>
      <c r="J24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94" spans="1:10" x14ac:dyDescent="0.3">
      <c r="A2494">
        <v>15858</v>
      </c>
      <c r="B2494" s="1">
        <v>40519.604861111111</v>
      </c>
      <c r="C2494" s="2">
        <v>2.2291666666642413</v>
      </c>
      <c r="D2494">
        <v>9</v>
      </c>
      <c r="E2494" s="5">
        <v>2508.7699999999995</v>
      </c>
      <c r="F2494">
        <f>CEILING(5*_xlfn.RANK.EQ(Table7[[#This Row],[Recency]],Table7[Recency],0)/COUNT(Table7[Recency]),1)</f>
        <v>5</v>
      </c>
      <c r="G2494">
        <f>CEILING(5*_xlfn.RANK.EQ(Table7[[#This Row],[Frequency]],Table7[Frequency],1)/COUNT(Table7[Frequency]),1)</f>
        <v>5</v>
      </c>
      <c r="H2494">
        <f>CEILING(5*_xlfn.RANK.EQ(Table7[[#This Row],[Monetary]],Table7[Monetary],1)/COUNT(Table7[Monetary]),1)</f>
        <v>5</v>
      </c>
      <c r="I2494" t="str">
        <f>_xlfn.CONCAT(Table7[[#This Row],[R score]],Table7[[#This Row],[F score]],Table7[[#This Row],[M score]])</f>
        <v>555</v>
      </c>
      <c r="J24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95" spans="1:10" x14ac:dyDescent="0.3">
      <c r="A2495">
        <v>15859</v>
      </c>
      <c r="B2495" s="1">
        <v>40454.536111111112</v>
      </c>
      <c r="C2495" s="2">
        <v>67.297916666662786</v>
      </c>
      <c r="D2495">
        <v>1</v>
      </c>
      <c r="E2495" s="5">
        <v>438.45999999999992</v>
      </c>
      <c r="F2495">
        <f>CEILING(5*_xlfn.RANK.EQ(Table7[[#This Row],[Recency]],Table7[Recency],0)/COUNT(Table7[Recency]),1)</f>
        <v>3</v>
      </c>
      <c r="G2495">
        <f>CEILING(5*_xlfn.RANK.EQ(Table7[[#This Row],[Frequency]],Table7[Frequency],1)/COUNT(Table7[Frequency]),1)</f>
        <v>1</v>
      </c>
      <c r="H2495">
        <f>CEILING(5*_xlfn.RANK.EQ(Table7[[#This Row],[Monetary]],Table7[Monetary],1)/COUNT(Table7[Monetary]),1)</f>
        <v>2</v>
      </c>
      <c r="I2495" t="str">
        <f>_xlfn.CONCAT(Table7[[#This Row],[R score]],Table7[[#This Row],[F score]],Table7[[#This Row],[M score]])</f>
        <v>312</v>
      </c>
      <c r="J24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496" spans="1:10" x14ac:dyDescent="0.3">
      <c r="A2496">
        <v>15860</v>
      </c>
      <c r="B2496" s="1">
        <v>40518.484722222223</v>
      </c>
      <c r="C2496" s="2">
        <v>3.3493055555518367</v>
      </c>
      <c r="D2496">
        <v>10</v>
      </c>
      <c r="E2496" s="5">
        <v>1496.3000000000002</v>
      </c>
      <c r="F2496">
        <f>CEILING(5*_xlfn.RANK.EQ(Table7[[#This Row],[Recency]],Table7[Recency],0)/COUNT(Table7[Recency]),1)</f>
        <v>5</v>
      </c>
      <c r="G2496">
        <f>CEILING(5*_xlfn.RANK.EQ(Table7[[#This Row],[Frequency]],Table7[Frequency],1)/COUNT(Table7[Frequency]),1)</f>
        <v>5</v>
      </c>
      <c r="H2496">
        <f>CEILING(5*_xlfn.RANK.EQ(Table7[[#This Row],[Monetary]],Table7[Monetary],1)/COUNT(Table7[Monetary]),1)</f>
        <v>4</v>
      </c>
      <c r="I2496" t="str">
        <f>_xlfn.CONCAT(Table7[[#This Row],[R score]],Table7[[#This Row],[F score]],Table7[[#This Row],[M score]])</f>
        <v>554</v>
      </c>
      <c r="J24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97" spans="1:10" x14ac:dyDescent="0.3">
      <c r="A2497">
        <v>15861</v>
      </c>
      <c r="B2497" s="1">
        <v>40430.830555555556</v>
      </c>
      <c r="C2497" s="2">
        <v>91.003472222218988</v>
      </c>
      <c r="D2497">
        <v>4</v>
      </c>
      <c r="E2497" s="5">
        <v>1213.98</v>
      </c>
      <c r="F2497">
        <f>CEILING(5*_xlfn.RANK.EQ(Table7[[#This Row],[Recency]],Table7[Recency],0)/COUNT(Table7[Recency]),1)</f>
        <v>2</v>
      </c>
      <c r="G2497">
        <f>CEILING(5*_xlfn.RANK.EQ(Table7[[#This Row],[Frequency]],Table7[Frequency],1)/COUNT(Table7[Frequency]),1)</f>
        <v>4</v>
      </c>
      <c r="H2497">
        <f>CEILING(5*_xlfn.RANK.EQ(Table7[[#This Row],[Monetary]],Table7[Monetary],1)/COUNT(Table7[Monetary]),1)</f>
        <v>4</v>
      </c>
      <c r="I2497" t="str">
        <f>_xlfn.CONCAT(Table7[[#This Row],[R score]],Table7[[#This Row],[F score]],Table7[[#This Row],[M score]])</f>
        <v>244</v>
      </c>
      <c r="J24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498" spans="1:10" x14ac:dyDescent="0.3">
      <c r="A2498">
        <v>15862</v>
      </c>
      <c r="B2498" s="1">
        <v>40513.472916666666</v>
      </c>
      <c r="C2498" s="2">
        <v>8.3611111111094942</v>
      </c>
      <c r="D2498">
        <v>10</v>
      </c>
      <c r="E2498" s="5">
        <v>2028.4900000000016</v>
      </c>
      <c r="F2498">
        <f>CEILING(5*_xlfn.RANK.EQ(Table7[[#This Row],[Recency]],Table7[Recency],0)/COUNT(Table7[Recency]),1)</f>
        <v>5</v>
      </c>
      <c r="G2498">
        <f>CEILING(5*_xlfn.RANK.EQ(Table7[[#This Row],[Frequency]],Table7[Frequency],1)/COUNT(Table7[Frequency]),1)</f>
        <v>5</v>
      </c>
      <c r="H2498">
        <f>CEILING(5*_xlfn.RANK.EQ(Table7[[#This Row],[Monetary]],Table7[Monetary],1)/COUNT(Table7[Monetary]),1)</f>
        <v>4</v>
      </c>
      <c r="I2498" t="str">
        <f>_xlfn.CONCAT(Table7[[#This Row],[R score]],Table7[[#This Row],[F score]],Table7[[#This Row],[M score]])</f>
        <v>554</v>
      </c>
      <c r="J24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499" spans="1:10" x14ac:dyDescent="0.3">
      <c r="A2499">
        <v>15863</v>
      </c>
      <c r="B2499" s="1">
        <v>40269.652777777781</v>
      </c>
      <c r="C2499" s="2">
        <v>252.18124999999418</v>
      </c>
      <c r="D2499">
        <v>3</v>
      </c>
      <c r="E2499" s="5">
        <v>286.25999999999993</v>
      </c>
      <c r="F2499">
        <f>CEILING(5*_xlfn.RANK.EQ(Table7[[#This Row],[Recency]],Table7[Recency],0)/COUNT(Table7[Recency]),1)</f>
        <v>1</v>
      </c>
      <c r="G2499">
        <f>CEILING(5*_xlfn.RANK.EQ(Table7[[#This Row],[Frequency]],Table7[Frequency],1)/COUNT(Table7[Frequency]),1)</f>
        <v>3</v>
      </c>
      <c r="H2499">
        <f>CEILING(5*_xlfn.RANK.EQ(Table7[[#This Row],[Monetary]],Table7[Monetary],1)/COUNT(Table7[Monetary]),1)</f>
        <v>2</v>
      </c>
      <c r="I2499" t="str">
        <f>_xlfn.CONCAT(Table7[[#This Row],[R score]],Table7[[#This Row],[F score]],Table7[[#This Row],[M score]])</f>
        <v>132</v>
      </c>
      <c r="J24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00" spans="1:10" x14ac:dyDescent="0.3">
      <c r="A2500">
        <v>15864</v>
      </c>
      <c r="B2500" s="1">
        <v>40505.626388888886</v>
      </c>
      <c r="C2500" s="2">
        <v>16.207638888889051</v>
      </c>
      <c r="D2500">
        <v>1</v>
      </c>
      <c r="E2500" s="5">
        <v>244.43999999999997</v>
      </c>
      <c r="F2500">
        <f>CEILING(5*_xlfn.RANK.EQ(Table7[[#This Row],[Recency]],Table7[Recency],0)/COUNT(Table7[Recency]),1)</f>
        <v>4</v>
      </c>
      <c r="G2500">
        <f>CEILING(5*_xlfn.RANK.EQ(Table7[[#This Row],[Frequency]],Table7[Frequency],1)/COUNT(Table7[Frequency]),1)</f>
        <v>1</v>
      </c>
      <c r="H2500">
        <f>CEILING(5*_xlfn.RANK.EQ(Table7[[#This Row],[Monetary]],Table7[Monetary],1)/COUNT(Table7[Monetary]),1)</f>
        <v>1</v>
      </c>
      <c r="I2500" t="str">
        <f>_xlfn.CONCAT(Table7[[#This Row],[R score]],Table7[[#This Row],[F score]],Table7[[#This Row],[M score]])</f>
        <v>411</v>
      </c>
      <c r="J25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01" spans="1:10" x14ac:dyDescent="0.3">
      <c r="A2501">
        <v>15865</v>
      </c>
      <c r="B2501" s="1">
        <v>40473.64166666667</v>
      </c>
      <c r="C2501" s="2">
        <v>48.192361111105129</v>
      </c>
      <c r="D2501">
        <v>2</v>
      </c>
      <c r="E2501" s="5">
        <v>1346.2899999999995</v>
      </c>
      <c r="F2501">
        <f>CEILING(5*_xlfn.RANK.EQ(Table7[[#This Row],[Recency]],Table7[Recency],0)/COUNT(Table7[Recency]),1)</f>
        <v>3</v>
      </c>
      <c r="G2501">
        <f>CEILING(5*_xlfn.RANK.EQ(Table7[[#This Row],[Frequency]],Table7[Frequency],1)/COUNT(Table7[Frequency]),1)</f>
        <v>2</v>
      </c>
      <c r="H2501">
        <f>CEILING(5*_xlfn.RANK.EQ(Table7[[#This Row],[Monetary]],Table7[Monetary],1)/COUNT(Table7[Monetary]),1)</f>
        <v>4</v>
      </c>
      <c r="I2501" t="str">
        <f>_xlfn.CONCAT(Table7[[#This Row],[R score]],Table7[[#This Row],[F score]],Table7[[#This Row],[M score]])</f>
        <v>324</v>
      </c>
      <c r="J25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02" spans="1:10" x14ac:dyDescent="0.3">
      <c r="A2502">
        <v>15867</v>
      </c>
      <c r="B2502" s="1">
        <v>40517.595138888886</v>
      </c>
      <c r="C2502" s="2">
        <v>4.2388888888890506</v>
      </c>
      <c r="D2502">
        <v>17</v>
      </c>
      <c r="E2502" s="5">
        <v>5177.92</v>
      </c>
      <c r="F2502">
        <f>CEILING(5*_xlfn.RANK.EQ(Table7[[#This Row],[Recency]],Table7[Recency],0)/COUNT(Table7[Recency]),1)</f>
        <v>5</v>
      </c>
      <c r="G2502">
        <f>CEILING(5*_xlfn.RANK.EQ(Table7[[#This Row],[Frequency]],Table7[Frequency],1)/COUNT(Table7[Frequency]),1)</f>
        <v>5</v>
      </c>
      <c r="H2502">
        <f>CEILING(5*_xlfn.RANK.EQ(Table7[[#This Row],[Monetary]],Table7[Monetary],1)/COUNT(Table7[Monetary]),1)</f>
        <v>5</v>
      </c>
      <c r="I2502" t="str">
        <f>_xlfn.CONCAT(Table7[[#This Row],[R score]],Table7[[#This Row],[F score]],Table7[[#This Row],[M score]])</f>
        <v>555</v>
      </c>
      <c r="J25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03" spans="1:10" x14ac:dyDescent="0.3">
      <c r="A2503">
        <v>15868</v>
      </c>
      <c r="B2503" s="1">
        <v>40303.59097222222</v>
      </c>
      <c r="C2503" s="2">
        <v>218.24305555555475</v>
      </c>
      <c r="D2503">
        <v>1</v>
      </c>
      <c r="E2503" s="5">
        <v>94.53</v>
      </c>
      <c r="F2503">
        <f>CEILING(5*_xlfn.RANK.EQ(Table7[[#This Row],[Recency]],Table7[Recency],0)/COUNT(Table7[Recency]),1)</f>
        <v>1</v>
      </c>
      <c r="G2503">
        <f>CEILING(5*_xlfn.RANK.EQ(Table7[[#This Row],[Frequency]],Table7[Frequency],1)/COUNT(Table7[Frequency]),1)</f>
        <v>1</v>
      </c>
      <c r="H2503">
        <f>CEILING(5*_xlfn.RANK.EQ(Table7[[#This Row],[Monetary]],Table7[Monetary],1)/COUNT(Table7[Monetary]),1)</f>
        <v>1</v>
      </c>
      <c r="I2503" t="str">
        <f>_xlfn.CONCAT(Table7[[#This Row],[R score]],Table7[[#This Row],[F score]],Table7[[#This Row],[M score]])</f>
        <v>111</v>
      </c>
      <c r="J25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04" spans="1:10" x14ac:dyDescent="0.3">
      <c r="A2504">
        <v>15869</v>
      </c>
      <c r="B2504" s="1">
        <v>40260.701388888891</v>
      </c>
      <c r="C2504" s="2">
        <v>261.13263888888469</v>
      </c>
      <c r="D2504">
        <v>1</v>
      </c>
      <c r="E2504" s="5">
        <v>171.47000000000003</v>
      </c>
      <c r="F2504">
        <f>CEILING(5*_xlfn.RANK.EQ(Table7[[#This Row],[Recency]],Table7[Recency],0)/COUNT(Table7[Recency]),1)</f>
        <v>1</v>
      </c>
      <c r="G2504">
        <f>CEILING(5*_xlfn.RANK.EQ(Table7[[#This Row],[Frequency]],Table7[Frequency],1)/COUNT(Table7[Frequency]),1)</f>
        <v>1</v>
      </c>
      <c r="H2504">
        <f>CEILING(5*_xlfn.RANK.EQ(Table7[[#This Row],[Monetary]],Table7[Monetary],1)/COUNT(Table7[Monetary]),1)</f>
        <v>1</v>
      </c>
      <c r="I2504" t="str">
        <f>_xlfn.CONCAT(Table7[[#This Row],[R score]],Table7[[#This Row],[F score]],Table7[[#This Row],[M score]])</f>
        <v>111</v>
      </c>
      <c r="J25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05" spans="1:10" x14ac:dyDescent="0.3">
      <c r="A2505">
        <v>15870</v>
      </c>
      <c r="B2505" s="1">
        <v>40490.456250000003</v>
      </c>
      <c r="C2505" s="2">
        <v>31.37777777777228</v>
      </c>
      <c r="D2505">
        <v>3</v>
      </c>
      <c r="E2505" s="5">
        <v>506.01999999999981</v>
      </c>
      <c r="F2505">
        <f>CEILING(5*_xlfn.RANK.EQ(Table7[[#This Row],[Recency]],Table7[Recency],0)/COUNT(Table7[Recency]),1)</f>
        <v>4</v>
      </c>
      <c r="G2505">
        <f>CEILING(5*_xlfn.RANK.EQ(Table7[[#This Row],[Frequency]],Table7[Frequency],1)/COUNT(Table7[Frequency]),1)</f>
        <v>3</v>
      </c>
      <c r="H2505">
        <f>CEILING(5*_xlfn.RANK.EQ(Table7[[#This Row],[Monetary]],Table7[Monetary],1)/COUNT(Table7[Monetary]),1)</f>
        <v>3</v>
      </c>
      <c r="I2505" t="str">
        <f>_xlfn.CONCAT(Table7[[#This Row],[R score]],Table7[[#This Row],[F score]],Table7[[#This Row],[M score]])</f>
        <v>433</v>
      </c>
      <c r="J25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06" spans="1:10" x14ac:dyDescent="0.3">
      <c r="A2506">
        <v>15871</v>
      </c>
      <c r="B2506" s="1">
        <v>40449.594444444447</v>
      </c>
      <c r="C2506" s="2">
        <v>72.239583333328483</v>
      </c>
      <c r="D2506">
        <v>1</v>
      </c>
      <c r="E2506" s="5">
        <v>33.099999999999994</v>
      </c>
      <c r="F2506">
        <f>CEILING(5*_xlfn.RANK.EQ(Table7[[#This Row],[Recency]],Table7[Recency],0)/COUNT(Table7[Recency]),1)</f>
        <v>2</v>
      </c>
      <c r="G2506">
        <f>CEILING(5*_xlfn.RANK.EQ(Table7[[#This Row],[Frequency]],Table7[Frequency],1)/COUNT(Table7[Frequency]),1)</f>
        <v>1</v>
      </c>
      <c r="H2506">
        <f>CEILING(5*_xlfn.RANK.EQ(Table7[[#This Row],[Monetary]],Table7[Monetary],1)/COUNT(Table7[Monetary]),1)</f>
        <v>1</v>
      </c>
      <c r="I2506" t="str">
        <f>_xlfn.CONCAT(Table7[[#This Row],[R score]],Table7[[#This Row],[F score]],Table7[[#This Row],[M score]])</f>
        <v>211</v>
      </c>
      <c r="J25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07" spans="1:10" x14ac:dyDescent="0.3">
      <c r="A2507">
        <v>15872</v>
      </c>
      <c r="B2507" s="1">
        <v>40508.503472222219</v>
      </c>
      <c r="C2507" s="2">
        <v>13.330555555556202</v>
      </c>
      <c r="D2507">
        <v>2</v>
      </c>
      <c r="E2507" s="5">
        <v>412.99999999999989</v>
      </c>
      <c r="F2507">
        <f>CEILING(5*_xlfn.RANK.EQ(Table7[[#This Row],[Recency]],Table7[Recency],0)/COUNT(Table7[Recency]),1)</f>
        <v>5</v>
      </c>
      <c r="G2507">
        <f>CEILING(5*_xlfn.RANK.EQ(Table7[[#This Row],[Frequency]],Table7[Frequency],1)/COUNT(Table7[Frequency]),1)</f>
        <v>2</v>
      </c>
      <c r="H2507">
        <f>CEILING(5*_xlfn.RANK.EQ(Table7[[#This Row],[Monetary]],Table7[Monetary],1)/COUNT(Table7[Monetary]),1)</f>
        <v>2</v>
      </c>
      <c r="I2507" t="str">
        <f>_xlfn.CONCAT(Table7[[#This Row],[R score]],Table7[[#This Row],[F score]],Table7[[#This Row],[M score]])</f>
        <v>522</v>
      </c>
      <c r="J25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08" spans="1:10" x14ac:dyDescent="0.3">
      <c r="A2508">
        <v>15873</v>
      </c>
      <c r="B2508" s="1">
        <v>40387.52847222222</v>
      </c>
      <c r="C2508" s="2">
        <v>134.30555555555475</v>
      </c>
      <c r="D2508">
        <v>4</v>
      </c>
      <c r="E2508" s="5">
        <v>313.91999999999996</v>
      </c>
      <c r="F2508">
        <f>CEILING(5*_xlfn.RANK.EQ(Table7[[#This Row],[Recency]],Table7[Recency],0)/COUNT(Table7[Recency]),1)</f>
        <v>2</v>
      </c>
      <c r="G2508">
        <f>CEILING(5*_xlfn.RANK.EQ(Table7[[#This Row],[Frequency]],Table7[Frequency],1)/COUNT(Table7[Frequency]),1)</f>
        <v>4</v>
      </c>
      <c r="H2508">
        <f>CEILING(5*_xlfn.RANK.EQ(Table7[[#This Row],[Monetary]],Table7[Monetary],1)/COUNT(Table7[Monetary]),1)</f>
        <v>2</v>
      </c>
      <c r="I2508" t="str">
        <f>_xlfn.CONCAT(Table7[[#This Row],[R score]],Table7[[#This Row],[F score]],Table7[[#This Row],[M score]])</f>
        <v>242</v>
      </c>
      <c r="J25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09" spans="1:10" x14ac:dyDescent="0.3">
      <c r="A2509">
        <v>15874</v>
      </c>
      <c r="B2509" s="1">
        <v>40499.438888888886</v>
      </c>
      <c r="C2509" s="2">
        <v>22.395138888889051</v>
      </c>
      <c r="D2509">
        <v>14</v>
      </c>
      <c r="E2509" s="5">
        <v>6878.8800000000028</v>
      </c>
      <c r="F2509">
        <f>CEILING(5*_xlfn.RANK.EQ(Table7[[#This Row],[Recency]],Table7[Recency],0)/COUNT(Table7[Recency]),1)</f>
        <v>4</v>
      </c>
      <c r="G2509">
        <f>CEILING(5*_xlfn.RANK.EQ(Table7[[#This Row],[Frequency]],Table7[Frequency],1)/COUNT(Table7[Frequency]),1)</f>
        <v>5</v>
      </c>
      <c r="H2509">
        <f>CEILING(5*_xlfn.RANK.EQ(Table7[[#This Row],[Monetary]],Table7[Monetary],1)/COUNT(Table7[Monetary]),1)</f>
        <v>5</v>
      </c>
      <c r="I2509" t="str">
        <f>_xlfn.CONCAT(Table7[[#This Row],[R score]],Table7[[#This Row],[F score]],Table7[[#This Row],[M score]])</f>
        <v>455</v>
      </c>
      <c r="J25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10" spans="1:10" x14ac:dyDescent="0.3">
      <c r="A2510">
        <v>15875</v>
      </c>
      <c r="B2510" s="1">
        <v>40240.70208333333</v>
      </c>
      <c r="C2510" s="2">
        <v>281.13194444444525</v>
      </c>
      <c r="D2510">
        <v>1</v>
      </c>
      <c r="E2510" s="5">
        <v>108.52</v>
      </c>
      <c r="F2510">
        <f>CEILING(5*_xlfn.RANK.EQ(Table7[[#This Row],[Recency]],Table7[Recency],0)/COUNT(Table7[Recency]),1)</f>
        <v>1</v>
      </c>
      <c r="G2510">
        <f>CEILING(5*_xlfn.RANK.EQ(Table7[[#This Row],[Frequency]],Table7[Frequency],1)/COUNT(Table7[Frequency]),1)</f>
        <v>1</v>
      </c>
      <c r="H2510">
        <f>CEILING(5*_xlfn.RANK.EQ(Table7[[#This Row],[Monetary]],Table7[Monetary],1)/COUNT(Table7[Monetary]),1)</f>
        <v>1</v>
      </c>
      <c r="I2510" t="str">
        <f>_xlfn.CONCAT(Table7[[#This Row],[R score]],Table7[[#This Row],[F score]],Table7[[#This Row],[M score]])</f>
        <v>111</v>
      </c>
      <c r="J25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11" spans="1:10" x14ac:dyDescent="0.3">
      <c r="A2511">
        <v>15876</v>
      </c>
      <c r="B2511" s="1">
        <v>40477.790277777778</v>
      </c>
      <c r="C2511" s="2">
        <v>44.04374999999709</v>
      </c>
      <c r="D2511">
        <v>2</v>
      </c>
      <c r="E2511" s="5">
        <v>1449.1399999999996</v>
      </c>
      <c r="F2511">
        <f>CEILING(5*_xlfn.RANK.EQ(Table7[[#This Row],[Recency]],Table7[Recency],0)/COUNT(Table7[Recency]),1)</f>
        <v>3</v>
      </c>
      <c r="G2511">
        <f>CEILING(5*_xlfn.RANK.EQ(Table7[[#This Row],[Frequency]],Table7[Frequency],1)/COUNT(Table7[Frequency]),1)</f>
        <v>2</v>
      </c>
      <c r="H2511">
        <f>CEILING(5*_xlfn.RANK.EQ(Table7[[#This Row],[Monetary]],Table7[Monetary],1)/COUNT(Table7[Monetary]),1)</f>
        <v>4</v>
      </c>
      <c r="I2511" t="str">
        <f>_xlfn.CONCAT(Table7[[#This Row],[R score]],Table7[[#This Row],[F score]],Table7[[#This Row],[M score]])</f>
        <v>324</v>
      </c>
      <c r="J25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12" spans="1:10" x14ac:dyDescent="0.3">
      <c r="A2512">
        <v>15878</v>
      </c>
      <c r="B2512" s="1">
        <v>40325.511805555558</v>
      </c>
      <c r="C2512" s="2">
        <v>196.32222222221753</v>
      </c>
      <c r="D2512">
        <v>2</v>
      </c>
      <c r="E2512" s="5">
        <v>330.76999999999992</v>
      </c>
      <c r="F2512">
        <f>CEILING(5*_xlfn.RANK.EQ(Table7[[#This Row],[Recency]],Table7[Recency],0)/COUNT(Table7[Recency]),1)</f>
        <v>1</v>
      </c>
      <c r="G2512">
        <f>CEILING(5*_xlfn.RANK.EQ(Table7[[#This Row],[Frequency]],Table7[Frequency],1)/COUNT(Table7[Frequency]),1)</f>
        <v>2</v>
      </c>
      <c r="H2512">
        <f>CEILING(5*_xlfn.RANK.EQ(Table7[[#This Row],[Monetary]],Table7[Monetary],1)/COUNT(Table7[Monetary]),1)</f>
        <v>2</v>
      </c>
      <c r="I2512" t="str">
        <f>_xlfn.CONCAT(Table7[[#This Row],[R score]],Table7[[#This Row],[F score]],Table7[[#This Row],[M score]])</f>
        <v>122</v>
      </c>
      <c r="J25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13" spans="1:10" x14ac:dyDescent="0.3">
      <c r="A2513">
        <v>15879</v>
      </c>
      <c r="B2513" s="1">
        <v>40482.681250000001</v>
      </c>
      <c r="C2513" s="2">
        <v>39.152777777773736</v>
      </c>
      <c r="D2513">
        <v>4</v>
      </c>
      <c r="E2513" s="5">
        <v>1137.7999999999997</v>
      </c>
      <c r="F2513">
        <f>CEILING(5*_xlfn.RANK.EQ(Table7[[#This Row],[Recency]],Table7[Recency],0)/COUNT(Table7[Recency]),1)</f>
        <v>3</v>
      </c>
      <c r="G2513">
        <f>CEILING(5*_xlfn.RANK.EQ(Table7[[#This Row],[Frequency]],Table7[Frequency],1)/COUNT(Table7[Frequency]),1)</f>
        <v>4</v>
      </c>
      <c r="H2513">
        <f>CEILING(5*_xlfn.RANK.EQ(Table7[[#This Row],[Monetary]],Table7[Monetary],1)/COUNT(Table7[Monetary]),1)</f>
        <v>4</v>
      </c>
      <c r="I2513" t="str">
        <f>_xlfn.CONCAT(Table7[[#This Row],[R score]],Table7[[#This Row],[F score]],Table7[[#This Row],[M score]])</f>
        <v>344</v>
      </c>
      <c r="J25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14" spans="1:10" x14ac:dyDescent="0.3">
      <c r="A2514">
        <v>15880</v>
      </c>
      <c r="B2514" s="1">
        <v>40517.541666666664</v>
      </c>
      <c r="C2514" s="2">
        <v>4.2923611111109494</v>
      </c>
      <c r="D2514">
        <v>1</v>
      </c>
      <c r="E2514" s="5">
        <v>329.02999999999992</v>
      </c>
      <c r="F2514">
        <f>CEILING(5*_xlfn.RANK.EQ(Table7[[#This Row],[Recency]],Table7[Recency],0)/COUNT(Table7[Recency]),1)</f>
        <v>5</v>
      </c>
      <c r="G2514">
        <f>CEILING(5*_xlfn.RANK.EQ(Table7[[#This Row],[Frequency]],Table7[Frequency],1)/COUNT(Table7[Frequency]),1)</f>
        <v>1</v>
      </c>
      <c r="H2514">
        <f>CEILING(5*_xlfn.RANK.EQ(Table7[[#This Row],[Monetary]],Table7[Monetary],1)/COUNT(Table7[Monetary]),1)</f>
        <v>2</v>
      </c>
      <c r="I2514" t="str">
        <f>_xlfn.CONCAT(Table7[[#This Row],[R score]],Table7[[#This Row],[F score]],Table7[[#This Row],[M score]])</f>
        <v>512</v>
      </c>
      <c r="J25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15" spans="1:10" x14ac:dyDescent="0.3">
      <c r="A2515">
        <v>15882</v>
      </c>
      <c r="B2515" s="1">
        <v>40518.550000000003</v>
      </c>
      <c r="C2515" s="2">
        <v>3.2840277777722804</v>
      </c>
      <c r="D2515">
        <v>6</v>
      </c>
      <c r="E2515" s="5">
        <v>977.33999999999969</v>
      </c>
      <c r="F2515">
        <f>CEILING(5*_xlfn.RANK.EQ(Table7[[#This Row],[Recency]],Table7[Recency],0)/COUNT(Table7[Recency]),1)</f>
        <v>5</v>
      </c>
      <c r="G2515">
        <f>CEILING(5*_xlfn.RANK.EQ(Table7[[#This Row],[Frequency]],Table7[Frequency],1)/COUNT(Table7[Frequency]),1)</f>
        <v>4</v>
      </c>
      <c r="H2515">
        <f>CEILING(5*_xlfn.RANK.EQ(Table7[[#This Row],[Monetary]],Table7[Monetary],1)/COUNT(Table7[Monetary]),1)</f>
        <v>3</v>
      </c>
      <c r="I2515" t="str">
        <f>_xlfn.CONCAT(Table7[[#This Row],[R score]],Table7[[#This Row],[F score]],Table7[[#This Row],[M score]])</f>
        <v>543</v>
      </c>
      <c r="J25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16" spans="1:10" x14ac:dyDescent="0.3">
      <c r="A2516">
        <v>15884</v>
      </c>
      <c r="B2516" s="1">
        <v>40454.663194444445</v>
      </c>
      <c r="C2516" s="2">
        <v>67.170833333329938</v>
      </c>
      <c r="D2516">
        <v>2</v>
      </c>
      <c r="E2516" s="5">
        <v>244.6</v>
      </c>
      <c r="F2516">
        <f>CEILING(5*_xlfn.RANK.EQ(Table7[[#This Row],[Recency]],Table7[Recency],0)/COUNT(Table7[Recency]),1)</f>
        <v>3</v>
      </c>
      <c r="G2516">
        <f>CEILING(5*_xlfn.RANK.EQ(Table7[[#This Row],[Frequency]],Table7[Frequency],1)/COUNT(Table7[Frequency]),1)</f>
        <v>2</v>
      </c>
      <c r="H2516">
        <f>CEILING(5*_xlfn.RANK.EQ(Table7[[#This Row],[Monetary]],Table7[Monetary],1)/COUNT(Table7[Monetary]),1)</f>
        <v>1</v>
      </c>
      <c r="I2516" t="str">
        <f>_xlfn.CONCAT(Table7[[#This Row],[R score]],Table7[[#This Row],[F score]],Table7[[#This Row],[M score]])</f>
        <v>321</v>
      </c>
      <c r="J25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17" spans="1:10" x14ac:dyDescent="0.3">
      <c r="A2517">
        <v>15885</v>
      </c>
      <c r="B2517" s="1">
        <v>40503.486111111109</v>
      </c>
      <c r="C2517" s="2">
        <v>18.347916666665697</v>
      </c>
      <c r="D2517">
        <v>12</v>
      </c>
      <c r="E2517" s="5">
        <v>1572.47</v>
      </c>
      <c r="F2517">
        <f>CEILING(5*_xlfn.RANK.EQ(Table7[[#This Row],[Recency]],Table7[Recency],0)/COUNT(Table7[Recency]),1)</f>
        <v>4</v>
      </c>
      <c r="G2517">
        <f>CEILING(5*_xlfn.RANK.EQ(Table7[[#This Row],[Frequency]],Table7[Frequency],1)/COUNT(Table7[Frequency]),1)</f>
        <v>5</v>
      </c>
      <c r="H2517">
        <f>CEILING(5*_xlfn.RANK.EQ(Table7[[#This Row],[Monetary]],Table7[Monetary],1)/COUNT(Table7[Monetary]),1)</f>
        <v>4</v>
      </c>
      <c r="I2517" t="str">
        <f>_xlfn.CONCAT(Table7[[#This Row],[R score]],Table7[[#This Row],[F score]],Table7[[#This Row],[M score]])</f>
        <v>454</v>
      </c>
      <c r="J25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18" spans="1:10" x14ac:dyDescent="0.3">
      <c r="A2518">
        <v>15886</v>
      </c>
      <c r="B2518" s="1">
        <v>40470.500694444447</v>
      </c>
      <c r="C2518" s="2">
        <v>51.333333333328483</v>
      </c>
      <c r="D2518">
        <v>3</v>
      </c>
      <c r="E2518" s="5">
        <v>871.78</v>
      </c>
      <c r="F2518">
        <f>CEILING(5*_xlfn.RANK.EQ(Table7[[#This Row],[Recency]],Table7[Recency],0)/COUNT(Table7[Recency]),1)</f>
        <v>3</v>
      </c>
      <c r="G2518">
        <f>CEILING(5*_xlfn.RANK.EQ(Table7[[#This Row],[Frequency]],Table7[Frequency],1)/COUNT(Table7[Frequency]),1)</f>
        <v>3</v>
      </c>
      <c r="H2518">
        <f>CEILING(5*_xlfn.RANK.EQ(Table7[[#This Row],[Monetary]],Table7[Monetary],1)/COUNT(Table7[Monetary]),1)</f>
        <v>3</v>
      </c>
      <c r="I2518" t="str">
        <f>_xlfn.CONCAT(Table7[[#This Row],[R score]],Table7[[#This Row],[F score]],Table7[[#This Row],[M score]])</f>
        <v>333</v>
      </c>
      <c r="J25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19" spans="1:10" x14ac:dyDescent="0.3">
      <c r="A2519">
        <v>15887</v>
      </c>
      <c r="B2519" s="1">
        <v>40480.35833333333</v>
      </c>
      <c r="C2519" s="2">
        <v>41.475694444445253</v>
      </c>
      <c r="D2519">
        <v>3</v>
      </c>
      <c r="E2519" s="5">
        <v>1027.1499999999999</v>
      </c>
      <c r="F2519">
        <f>CEILING(5*_xlfn.RANK.EQ(Table7[[#This Row],[Recency]],Table7[Recency],0)/COUNT(Table7[Recency]),1)</f>
        <v>3</v>
      </c>
      <c r="G2519">
        <f>CEILING(5*_xlfn.RANK.EQ(Table7[[#This Row],[Frequency]],Table7[Frequency],1)/COUNT(Table7[Frequency]),1)</f>
        <v>3</v>
      </c>
      <c r="H2519">
        <f>CEILING(5*_xlfn.RANK.EQ(Table7[[#This Row],[Monetary]],Table7[Monetary],1)/COUNT(Table7[Monetary]),1)</f>
        <v>4</v>
      </c>
      <c r="I2519" t="str">
        <f>_xlfn.CONCAT(Table7[[#This Row],[R score]],Table7[[#This Row],[F score]],Table7[[#This Row],[M score]])</f>
        <v>334</v>
      </c>
      <c r="J25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20" spans="1:10" x14ac:dyDescent="0.3">
      <c r="A2520">
        <v>15888</v>
      </c>
      <c r="B2520" s="1">
        <v>40486.415972222225</v>
      </c>
      <c r="C2520" s="2">
        <v>35.418055555550382</v>
      </c>
      <c r="D2520">
        <v>2</v>
      </c>
      <c r="E2520" s="5">
        <v>260.85000000000002</v>
      </c>
      <c r="F2520">
        <f>CEILING(5*_xlfn.RANK.EQ(Table7[[#This Row],[Recency]],Table7[Recency],0)/COUNT(Table7[Recency]),1)</f>
        <v>3</v>
      </c>
      <c r="G2520">
        <f>CEILING(5*_xlfn.RANK.EQ(Table7[[#This Row],[Frequency]],Table7[Frequency],1)/COUNT(Table7[Frequency]),1)</f>
        <v>2</v>
      </c>
      <c r="H2520">
        <f>CEILING(5*_xlfn.RANK.EQ(Table7[[#This Row],[Monetary]],Table7[Monetary],1)/COUNT(Table7[Monetary]),1)</f>
        <v>2</v>
      </c>
      <c r="I2520" t="str">
        <f>_xlfn.CONCAT(Table7[[#This Row],[R score]],Table7[[#This Row],[F score]],Table7[[#This Row],[M score]])</f>
        <v>322</v>
      </c>
      <c r="J25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21" spans="1:10" x14ac:dyDescent="0.3">
      <c r="A2521">
        <v>15889</v>
      </c>
      <c r="B2521" s="1">
        <v>40517.633333333331</v>
      </c>
      <c r="C2521" s="2">
        <v>4.2006944444437977</v>
      </c>
      <c r="D2521">
        <v>7</v>
      </c>
      <c r="E2521" s="5">
        <v>1274.9500000000005</v>
      </c>
      <c r="F2521">
        <f>CEILING(5*_xlfn.RANK.EQ(Table7[[#This Row],[Recency]],Table7[Recency],0)/COUNT(Table7[Recency]),1)</f>
        <v>5</v>
      </c>
      <c r="G2521">
        <f>CEILING(5*_xlfn.RANK.EQ(Table7[[#This Row],[Frequency]],Table7[Frequency],1)/COUNT(Table7[Frequency]),1)</f>
        <v>5</v>
      </c>
      <c r="H2521">
        <f>CEILING(5*_xlfn.RANK.EQ(Table7[[#This Row],[Monetary]],Table7[Monetary],1)/COUNT(Table7[Monetary]),1)</f>
        <v>4</v>
      </c>
      <c r="I2521" t="str">
        <f>_xlfn.CONCAT(Table7[[#This Row],[R score]],Table7[[#This Row],[F score]],Table7[[#This Row],[M score]])</f>
        <v>554</v>
      </c>
      <c r="J25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22" spans="1:10" x14ac:dyDescent="0.3">
      <c r="A2522">
        <v>15890</v>
      </c>
      <c r="B2522" s="1">
        <v>40492.531944444447</v>
      </c>
      <c r="C2522" s="2">
        <v>29.302083333328483</v>
      </c>
      <c r="D2522">
        <v>5</v>
      </c>
      <c r="E2522" s="5">
        <v>535.65</v>
      </c>
      <c r="F2522">
        <f>CEILING(5*_xlfn.RANK.EQ(Table7[[#This Row],[Recency]],Table7[Recency],0)/COUNT(Table7[Recency]),1)</f>
        <v>4</v>
      </c>
      <c r="G2522">
        <f>CEILING(5*_xlfn.RANK.EQ(Table7[[#This Row],[Frequency]],Table7[Frequency],1)/COUNT(Table7[Frequency]),1)</f>
        <v>4</v>
      </c>
      <c r="H2522">
        <f>CEILING(5*_xlfn.RANK.EQ(Table7[[#This Row],[Monetary]],Table7[Monetary],1)/COUNT(Table7[Monetary]),1)</f>
        <v>3</v>
      </c>
      <c r="I2522" t="str">
        <f>_xlfn.CONCAT(Table7[[#This Row],[R score]],Table7[[#This Row],[F score]],Table7[[#This Row],[M score]])</f>
        <v>443</v>
      </c>
      <c r="J25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23" spans="1:10" x14ac:dyDescent="0.3">
      <c r="A2523">
        <v>15892</v>
      </c>
      <c r="B2523" s="1">
        <v>40217.682638888888</v>
      </c>
      <c r="C2523" s="2">
        <v>304.1513888888876</v>
      </c>
      <c r="D2523">
        <v>1</v>
      </c>
      <c r="E2523" s="5">
        <v>128.20000000000002</v>
      </c>
      <c r="F2523">
        <f>CEILING(5*_xlfn.RANK.EQ(Table7[[#This Row],[Recency]],Table7[Recency],0)/COUNT(Table7[Recency]),1)</f>
        <v>1</v>
      </c>
      <c r="G2523">
        <f>CEILING(5*_xlfn.RANK.EQ(Table7[[#This Row],[Frequency]],Table7[Frequency],1)/COUNT(Table7[Frequency]),1)</f>
        <v>1</v>
      </c>
      <c r="H2523">
        <f>CEILING(5*_xlfn.RANK.EQ(Table7[[#This Row],[Monetary]],Table7[Monetary],1)/COUNT(Table7[Monetary]),1)</f>
        <v>1</v>
      </c>
      <c r="I2523" t="str">
        <f>_xlfn.CONCAT(Table7[[#This Row],[R score]],Table7[[#This Row],[F score]],Table7[[#This Row],[M score]])</f>
        <v>111</v>
      </c>
      <c r="J25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24" spans="1:10" x14ac:dyDescent="0.3">
      <c r="A2524">
        <v>15893</v>
      </c>
      <c r="B2524" s="1">
        <v>40405.466666666667</v>
      </c>
      <c r="C2524" s="2">
        <v>116.36736111110804</v>
      </c>
      <c r="D2524">
        <v>1</v>
      </c>
      <c r="E2524" s="5">
        <v>305.27999999999997</v>
      </c>
      <c r="F2524">
        <f>CEILING(5*_xlfn.RANK.EQ(Table7[[#This Row],[Recency]],Table7[Recency],0)/COUNT(Table7[Recency]),1)</f>
        <v>2</v>
      </c>
      <c r="G2524">
        <f>CEILING(5*_xlfn.RANK.EQ(Table7[[#This Row],[Frequency]],Table7[Frequency],1)/COUNT(Table7[Frequency]),1)</f>
        <v>1</v>
      </c>
      <c r="H2524">
        <f>CEILING(5*_xlfn.RANK.EQ(Table7[[#This Row],[Monetary]],Table7[Monetary],1)/COUNT(Table7[Monetary]),1)</f>
        <v>2</v>
      </c>
      <c r="I2524" t="str">
        <f>_xlfn.CONCAT(Table7[[#This Row],[R score]],Table7[[#This Row],[F score]],Table7[[#This Row],[M score]])</f>
        <v>212</v>
      </c>
      <c r="J25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25" spans="1:10" x14ac:dyDescent="0.3">
      <c r="A2525">
        <v>15894</v>
      </c>
      <c r="B2525" s="1">
        <v>40517.587500000001</v>
      </c>
      <c r="C2525" s="2">
        <v>4.2465277777737356</v>
      </c>
      <c r="D2525">
        <v>1</v>
      </c>
      <c r="E2525" s="5">
        <v>150.78999999999994</v>
      </c>
      <c r="F2525">
        <f>CEILING(5*_xlfn.RANK.EQ(Table7[[#This Row],[Recency]],Table7[Recency],0)/COUNT(Table7[Recency]),1)</f>
        <v>5</v>
      </c>
      <c r="G2525">
        <f>CEILING(5*_xlfn.RANK.EQ(Table7[[#This Row],[Frequency]],Table7[Frequency],1)/COUNT(Table7[Frequency]),1)</f>
        <v>1</v>
      </c>
      <c r="H2525">
        <f>CEILING(5*_xlfn.RANK.EQ(Table7[[#This Row],[Monetary]],Table7[Monetary],1)/COUNT(Table7[Monetary]),1)</f>
        <v>1</v>
      </c>
      <c r="I2525" t="str">
        <f>_xlfn.CONCAT(Table7[[#This Row],[R score]],Table7[[#This Row],[F score]],Table7[[#This Row],[M score]])</f>
        <v>511</v>
      </c>
      <c r="J25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26" spans="1:10" x14ac:dyDescent="0.3">
      <c r="A2526">
        <v>15898</v>
      </c>
      <c r="B2526" s="1">
        <v>40519.5625</v>
      </c>
      <c r="C2526" s="2">
        <v>2.2715277777751908</v>
      </c>
      <c r="D2526">
        <v>22</v>
      </c>
      <c r="E2526" s="5">
        <v>4125.5099999999902</v>
      </c>
      <c r="F2526">
        <f>CEILING(5*_xlfn.RANK.EQ(Table7[[#This Row],[Recency]],Table7[Recency],0)/COUNT(Table7[Recency]),1)</f>
        <v>5</v>
      </c>
      <c r="G2526">
        <f>CEILING(5*_xlfn.RANK.EQ(Table7[[#This Row],[Frequency]],Table7[Frequency],1)/COUNT(Table7[Frequency]),1)</f>
        <v>5</v>
      </c>
      <c r="H2526">
        <f>CEILING(5*_xlfn.RANK.EQ(Table7[[#This Row],[Monetary]],Table7[Monetary],1)/COUNT(Table7[Monetary]),1)</f>
        <v>5</v>
      </c>
      <c r="I2526" t="str">
        <f>_xlfn.CONCAT(Table7[[#This Row],[R score]],Table7[[#This Row],[F score]],Table7[[#This Row],[M score]])</f>
        <v>555</v>
      </c>
      <c r="J25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27" spans="1:10" x14ac:dyDescent="0.3">
      <c r="A2527">
        <v>15899</v>
      </c>
      <c r="B2527" s="1">
        <v>40518.441666666666</v>
      </c>
      <c r="C2527" s="2">
        <v>3.3923611111094942</v>
      </c>
      <c r="D2527">
        <v>1</v>
      </c>
      <c r="E2527" s="5">
        <v>56.25</v>
      </c>
      <c r="F2527">
        <f>CEILING(5*_xlfn.RANK.EQ(Table7[[#This Row],[Recency]],Table7[Recency],0)/COUNT(Table7[Recency]),1)</f>
        <v>5</v>
      </c>
      <c r="G2527">
        <f>CEILING(5*_xlfn.RANK.EQ(Table7[[#This Row],[Frequency]],Table7[Frequency],1)/COUNT(Table7[Frequency]),1)</f>
        <v>1</v>
      </c>
      <c r="H2527">
        <f>CEILING(5*_xlfn.RANK.EQ(Table7[[#This Row],[Monetary]],Table7[Monetary],1)/COUNT(Table7[Monetary]),1)</f>
        <v>1</v>
      </c>
      <c r="I2527" t="str">
        <f>_xlfn.CONCAT(Table7[[#This Row],[R score]],Table7[[#This Row],[F score]],Table7[[#This Row],[M score]])</f>
        <v>511</v>
      </c>
      <c r="J25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28" spans="1:10" x14ac:dyDescent="0.3">
      <c r="A2528">
        <v>15900</v>
      </c>
      <c r="B2528" s="1">
        <v>40473.447222222225</v>
      </c>
      <c r="C2528" s="2">
        <v>48.386805555550382</v>
      </c>
      <c r="D2528">
        <v>3</v>
      </c>
      <c r="E2528" s="5">
        <v>549.29</v>
      </c>
      <c r="F2528">
        <f>CEILING(5*_xlfn.RANK.EQ(Table7[[#This Row],[Recency]],Table7[Recency],0)/COUNT(Table7[Recency]),1)</f>
        <v>3</v>
      </c>
      <c r="G2528">
        <f>CEILING(5*_xlfn.RANK.EQ(Table7[[#This Row],[Frequency]],Table7[Frequency],1)/COUNT(Table7[Frequency]),1)</f>
        <v>3</v>
      </c>
      <c r="H2528">
        <f>CEILING(5*_xlfn.RANK.EQ(Table7[[#This Row],[Monetary]],Table7[Monetary],1)/COUNT(Table7[Monetary]),1)</f>
        <v>3</v>
      </c>
      <c r="I2528" t="str">
        <f>_xlfn.CONCAT(Table7[[#This Row],[R score]],Table7[[#This Row],[F score]],Table7[[#This Row],[M score]])</f>
        <v>333</v>
      </c>
      <c r="J25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29" spans="1:10" x14ac:dyDescent="0.3">
      <c r="A2529">
        <v>15901</v>
      </c>
      <c r="B2529" s="1">
        <v>40435.567361111112</v>
      </c>
      <c r="C2529" s="2">
        <v>86.266666666662786</v>
      </c>
      <c r="D2529">
        <v>3</v>
      </c>
      <c r="E2529" s="5">
        <v>318.13999999999993</v>
      </c>
      <c r="F2529">
        <f>CEILING(5*_xlfn.RANK.EQ(Table7[[#This Row],[Recency]],Table7[Recency],0)/COUNT(Table7[Recency]),1)</f>
        <v>2</v>
      </c>
      <c r="G2529">
        <f>CEILING(5*_xlfn.RANK.EQ(Table7[[#This Row],[Frequency]],Table7[Frequency],1)/COUNT(Table7[Frequency]),1)</f>
        <v>3</v>
      </c>
      <c r="H2529">
        <f>CEILING(5*_xlfn.RANK.EQ(Table7[[#This Row],[Monetary]],Table7[Monetary],1)/COUNT(Table7[Monetary]),1)</f>
        <v>2</v>
      </c>
      <c r="I2529" t="str">
        <f>_xlfn.CONCAT(Table7[[#This Row],[R score]],Table7[[#This Row],[F score]],Table7[[#This Row],[M score]])</f>
        <v>232</v>
      </c>
      <c r="J25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30" spans="1:10" x14ac:dyDescent="0.3">
      <c r="A2530">
        <v>15902</v>
      </c>
      <c r="B2530" s="1">
        <v>40506.706250000003</v>
      </c>
      <c r="C2530" s="2">
        <v>15.12777777777228</v>
      </c>
      <c r="D2530">
        <v>1</v>
      </c>
      <c r="E2530" s="5">
        <v>145.01000000000002</v>
      </c>
      <c r="F2530">
        <f>CEILING(5*_xlfn.RANK.EQ(Table7[[#This Row],[Recency]],Table7[Recency],0)/COUNT(Table7[Recency]),1)</f>
        <v>4</v>
      </c>
      <c r="G2530">
        <f>CEILING(5*_xlfn.RANK.EQ(Table7[[#This Row],[Frequency]],Table7[Frequency],1)/COUNT(Table7[Frequency]),1)</f>
        <v>1</v>
      </c>
      <c r="H2530">
        <f>CEILING(5*_xlfn.RANK.EQ(Table7[[#This Row],[Monetary]],Table7[Monetary],1)/COUNT(Table7[Monetary]),1)</f>
        <v>1</v>
      </c>
      <c r="I2530" t="str">
        <f>_xlfn.CONCAT(Table7[[#This Row],[R score]],Table7[[#This Row],[F score]],Table7[[#This Row],[M score]])</f>
        <v>411</v>
      </c>
      <c r="J25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31" spans="1:10" x14ac:dyDescent="0.3">
      <c r="A2531">
        <v>15903</v>
      </c>
      <c r="B2531" s="1">
        <v>40508.530555555553</v>
      </c>
      <c r="C2531" s="2">
        <v>13.303472222221899</v>
      </c>
      <c r="D2531">
        <v>5</v>
      </c>
      <c r="E2531" s="5">
        <v>3813.0800000000008</v>
      </c>
      <c r="F2531">
        <f>CEILING(5*_xlfn.RANK.EQ(Table7[[#This Row],[Recency]],Table7[Recency],0)/COUNT(Table7[Recency]),1)</f>
        <v>5</v>
      </c>
      <c r="G2531">
        <f>CEILING(5*_xlfn.RANK.EQ(Table7[[#This Row],[Frequency]],Table7[Frequency],1)/COUNT(Table7[Frequency]),1)</f>
        <v>4</v>
      </c>
      <c r="H2531">
        <f>CEILING(5*_xlfn.RANK.EQ(Table7[[#This Row],[Monetary]],Table7[Monetary],1)/COUNT(Table7[Monetary]),1)</f>
        <v>5</v>
      </c>
      <c r="I2531" t="str">
        <f>_xlfn.CONCAT(Table7[[#This Row],[R score]],Table7[[#This Row],[F score]],Table7[[#This Row],[M score]])</f>
        <v>545</v>
      </c>
      <c r="J25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32" spans="1:10" x14ac:dyDescent="0.3">
      <c r="A2532">
        <v>15905</v>
      </c>
      <c r="B2532" s="1">
        <v>40343.666666666664</v>
      </c>
      <c r="C2532" s="2">
        <v>178.16736111111095</v>
      </c>
      <c r="D2532">
        <v>1</v>
      </c>
      <c r="E2532" s="5">
        <v>114.69000000000003</v>
      </c>
      <c r="F2532">
        <f>CEILING(5*_xlfn.RANK.EQ(Table7[[#This Row],[Recency]],Table7[Recency],0)/COUNT(Table7[Recency]),1)</f>
        <v>1</v>
      </c>
      <c r="G2532">
        <f>CEILING(5*_xlfn.RANK.EQ(Table7[[#This Row],[Frequency]],Table7[Frequency],1)/COUNT(Table7[Frequency]),1)</f>
        <v>1</v>
      </c>
      <c r="H2532">
        <f>CEILING(5*_xlfn.RANK.EQ(Table7[[#This Row],[Monetary]],Table7[Monetary],1)/COUNT(Table7[Monetary]),1)</f>
        <v>1</v>
      </c>
      <c r="I2532" t="str">
        <f>_xlfn.CONCAT(Table7[[#This Row],[R score]],Table7[[#This Row],[F score]],Table7[[#This Row],[M score]])</f>
        <v>111</v>
      </c>
      <c r="J25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33" spans="1:10" x14ac:dyDescent="0.3">
      <c r="A2533">
        <v>15906</v>
      </c>
      <c r="B2533" s="1">
        <v>40512.55972222222</v>
      </c>
      <c r="C2533" s="2">
        <v>9.2743055555547471</v>
      </c>
      <c r="D2533">
        <v>3</v>
      </c>
      <c r="E2533" s="5">
        <v>962.50000000000034</v>
      </c>
      <c r="F2533">
        <f>CEILING(5*_xlfn.RANK.EQ(Table7[[#This Row],[Recency]],Table7[Recency],0)/COUNT(Table7[Recency]),1)</f>
        <v>5</v>
      </c>
      <c r="G2533">
        <f>CEILING(5*_xlfn.RANK.EQ(Table7[[#This Row],[Frequency]],Table7[Frequency],1)/COUNT(Table7[Frequency]),1)</f>
        <v>3</v>
      </c>
      <c r="H2533">
        <f>CEILING(5*_xlfn.RANK.EQ(Table7[[#This Row],[Monetary]],Table7[Monetary],1)/COUNT(Table7[Monetary]),1)</f>
        <v>3</v>
      </c>
      <c r="I2533" t="str">
        <f>_xlfn.CONCAT(Table7[[#This Row],[R score]],Table7[[#This Row],[F score]],Table7[[#This Row],[M score]])</f>
        <v>533</v>
      </c>
      <c r="J25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34" spans="1:10" x14ac:dyDescent="0.3">
      <c r="A2534">
        <v>15908</v>
      </c>
      <c r="B2534" s="1">
        <v>40396.49722222222</v>
      </c>
      <c r="C2534" s="2">
        <v>125.33680555555475</v>
      </c>
      <c r="D2534">
        <v>2</v>
      </c>
      <c r="E2534" s="5">
        <v>758.62</v>
      </c>
      <c r="F2534">
        <f>CEILING(5*_xlfn.RANK.EQ(Table7[[#This Row],[Recency]],Table7[Recency],0)/COUNT(Table7[Recency]),1)</f>
        <v>2</v>
      </c>
      <c r="G2534">
        <f>CEILING(5*_xlfn.RANK.EQ(Table7[[#This Row],[Frequency]],Table7[Frequency],1)/COUNT(Table7[Frequency]),1)</f>
        <v>2</v>
      </c>
      <c r="H2534">
        <f>CEILING(5*_xlfn.RANK.EQ(Table7[[#This Row],[Monetary]],Table7[Monetary],1)/COUNT(Table7[Monetary]),1)</f>
        <v>3</v>
      </c>
      <c r="I2534" t="str">
        <f>_xlfn.CONCAT(Table7[[#This Row],[R score]],Table7[[#This Row],[F score]],Table7[[#This Row],[M score]])</f>
        <v>223</v>
      </c>
      <c r="J25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35" spans="1:10" x14ac:dyDescent="0.3">
      <c r="A2535">
        <v>15910</v>
      </c>
      <c r="B2535" s="1">
        <v>40486.512499999997</v>
      </c>
      <c r="C2535" s="2">
        <v>35.321527777778101</v>
      </c>
      <c r="D2535">
        <v>7</v>
      </c>
      <c r="E2535" s="5">
        <v>1432.2900000000002</v>
      </c>
      <c r="F2535">
        <f>CEILING(5*_xlfn.RANK.EQ(Table7[[#This Row],[Recency]],Table7[Recency],0)/COUNT(Table7[Recency]),1)</f>
        <v>3</v>
      </c>
      <c r="G2535">
        <f>CEILING(5*_xlfn.RANK.EQ(Table7[[#This Row],[Frequency]],Table7[Frequency],1)/COUNT(Table7[Frequency]),1)</f>
        <v>5</v>
      </c>
      <c r="H2535">
        <f>CEILING(5*_xlfn.RANK.EQ(Table7[[#This Row],[Monetary]],Table7[Monetary],1)/COUNT(Table7[Monetary]),1)</f>
        <v>4</v>
      </c>
      <c r="I2535" t="str">
        <f>_xlfn.CONCAT(Table7[[#This Row],[R score]],Table7[[#This Row],[F score]],Table7[[#This Row],[M score]])</f>
        <v>354</v>
      </c>
      <c r="J25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36" spans="1:10" x14ac:dyDescent="0.3">
      <c r="A2536">
        <v>15911</v>
      </c>
      <c r="B2536" s="1">
        <v>40263.504166666666</v>
      </c>
      <c r="C2536" s="2">
        <v>258.32986111110949</v>
      </c>
      <c r="D2536">
        <v>8</v>
      </c>
      <c r="E2536" s="5">
        <v>1683.7900000000016</v>
      </c>
      <c r="F2536">
        <f>CEILING(5*_xlfn.RANK.EQ(Table7[[#This Row],[Recency]],Table7[Recency],0)/COUNT(Table7[Recency]),1)</f>
        <v>1</v>
      </c>
      <c r="G2536">
        <f>CEILING(5*_xlfn.RANK.EQ(Table7[[#This Row],[Frequency]],Table7[Frequency],1)/COUNT(Table7[Frequency]),1)</f>
        <v>5</v>
      </c>
      <c r="H2536">
        <f>CEILING(5*_xlfn.RANK.EQ(Table7[[#This Row],[Monetary]],Table7[Monetary],1)/COUNT(Table7[Monetary]),1)</f>
        <v>4</v>
      </c>
      <c r="I2536" t="str">
        <f>_xlfn.CONCAT(Table7[[#This Row],[R score]],Table7[[#This Row],[F score]],Table7[[#This Row],[M score]])</f>
        <v>154</v>
      </c>
      <c r="J25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37" spans="1:10" x14ac:dyDescent="0.3">
      <c r="A2537">
        <v>15912</v>
      </c>
      <c r="B2537" s="1">
        <v>40450.555555555555</v>
      </c>
      <c r="C2537" s="2">
        <v>71.278472222220444</v>
      </c>
      <c r="D2537">
        <v>7</v>
      </c>
      <c r="E2537" s="5">
        <v>810.08</v>
      </c>
      <c r="F2537">
        <f>CEILING(5*_xlfn.RANK.EQ(Table7[[#This Row],[Recency]],Table7[Recency],0)/COUNT(Table7[Recency]),1)</f>
        <v>2</v>
      </c>
      <c r="G2537">
        <f>CEILING(5*_xlfn.RANK.EQ(Table7[[#This Row],[Frequency]],Table7[Frequency],1)/COUNT(Table7[Frequency]),1)</f>
        <v>5</v>
      </c>
      <c r="H2537">
        <f>CEILING(5*_xlfn.RANK.EQ(Table7[[#This Row],[Monetary]],Table7[Monetary],1)/COUNT(Table7[Monetary]),1)</f>
        <v>3</v>
      </c>
      <c r="I2537" t="str">
        <f>_xlfn.CONCAT(Table7[[#This Row],[R score]],Table7[[#This Row],[F score]],Table7[[#This Row],[M score]])</f>
        <v>253</v>
      </c>
      <c r="J25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38" spans="1:10" x14ac:dyDescent="0.3">
      <c r="A2538">
        <v>15913</v>
      </c>
      <c r="B2538" s="1">
        <v>40352.688194444447</v>
      </c>
      <c r="C2538" s="2">
        <v>169.14583333332848</v>
      </c>
      <c r="D2538">
        <v>1</v>
      </c>
      <c r="E2538" s="5">
        <v>6.3</v>
      </c>
      <c r="F2538">
        <f>CEILING(5*_xlfn.RANK.EQ(Table7[[#This Row],[Recency]],Table7[Recency],0)/COUNT(Table7[Recency]),1)</f>
        <v>2</v>
      </c>
      <c r="G2538">
        <f>CEILING(5*_xlfn.RANK.EQ(Table7[[#This Row],[Frequency]],Table7[Frequency],1)/COUNT(Table7[Frequency]),1)</f>
        <v>1</v>
      </c>
      <c r="H2538">
        <f>CEILING(5*_xlfn.RANK.EQ(Table7[[#This Row],[Monetary]],Table7[Monetary],1)/COUNT(Table7[Monetary]),1)</f>
        <v>1</v>
      </c>
      <c r="I2538" t="str">
        <f>_xlfn.CONCAT(Table7[[#This Row],[R score]],Table7[[#This Row],[F score]],Table7[[#This Row],[M score]])</f>
        <v>211</v>
      </c>
      <c r="J25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39" spans="1:10" x14ac:dyDescent="0.3">
      <c r="A2539">
        <v>15914</v>
      </c>
      <c r="B2539" s="1">
        <v>40508.673611111109</v>
      </c>
      <c r="C2539" s="2">
        <v>13.160416666665697</v>
      </c>
      <c r="D2539">
        <v>2</v>
      </c>
      <c r="E2539" s="5">
        <v>205.98999999999995</v>
      </c>
      <c r="F2539">
        <f>CEILING(5*_xlfn.RANK.EQ(Table7[[#This Row],[Recency]],Table7[Recency],0)/COUNT(Table7[Recency]),1)</f>
        <v>5</v>
      </c>
      <c r="G2539">
        <f>CEILING(5*_xlfn.RANK.EQ(Table7[[#This Row],[Frequency]],Table7[Frequency],1)/COUNT(Table7[Frequency]),1)</f>
        <v>2</v>
      </c>
      <c r="H2539">
        <f>CEILING(5*_xlfn.RANK.EQ(Table7[[#This Row],[Monetary]],Table7[Monetary],1)/COUNT(Table7[Monetary]),1)</f>
        <v>1</v>
      </c>
      <c r="I2539" t="str">
        <f>_xlfn.CONCAT(Table7[[#This Row],[R score]],Table7[[#This Row],[F score]],Table7[[#This Row],[M score]])</f>
        <v>521</v>
      </c>
      <c r="J25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40" spans="1:10" x14ac:dyDescent="0.3">
      <c r="A2540">
        <v>15915</v>
      </c>
      <c r="B2540" s="1">
        <v>40485.467361111114</v>
      </c>
      <c r="C2540" s="2">
        <v>36.366666666661331</v>
      </c>
      <c r="D2540">
        <v>1</v>
      </c>
      <c r="E2540" s="5">
        <v>364.2399999999999</v>
      </c>
      <c r="F2540">
        <f>CEILING(5*_xlfn.RANK.EQ(Table7[[#This Row],[Recency]],Table7[Recency],0)/COUNT(Table7[Recency]),1)</f>
        <v>3</v>
      </c>
      <c r="G2540">
        <f>CEILING(5*_xlfn.RANK.EQ(Table7[[#This Row],[Frequency]],Table7[Frequency],1)/COUNT(Table7[Frequency]),1)</f>
        <v>1</v>
      </c>
      <c r="H2540">
        <f>CEILING(5*_xlfn.RANK.EQ(Table7[[#This Row],[Monetary]],Table7[Monetary],1)/COUNT(Table7[Monetary]),1)</f>
        <v>2</v>
      </c>
      <c r="I2540" t="str">
        <f>_xlfn.CONCAT(Table7[[#This Row],[R score]],Table7[[#This Row],[F score]],Table7[[#This Row],[M score]])</f>
        <v>312</v>
      </c>
      <c r="J25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41" spans="1:10" x14ac:dyDescent="0.3">
      <c r="A2541">
        <v>15916</v>
      </c>
      <c r="B2541" s="1">
        <v>40520.551388888889</v>
      </c>
      <c r="C2541" s="2">
        <v>1.2826388888861402</v>
      </c>
      <c r="D2541">
        <v>7</v>
      </c>
      <c r="E2541" s="5">
        <v>1874.8299999999997</v>
      </c>
      <c r="F2541">
        <f>CEILING(5*_xlfn.RANK.EQ(Table7[[#This Row],[Recency]],Table7[Recency],0)/COUNT(Table7[Recency]),1)</f>
        <v>5</v>
      </c>
      <c r="G2541">
        <f>CEILING(5*_xlfn.RANK.EQ(Table7[[#This Row],[Frequency]],Table7[Frequency],1)/COUNT(Table7[Frequency]),1)</f>
        <v>5</v>
      </c>
      <c r="H2541">
        <f>CEILING(5*_xlfn.RANK.EQ(Table7[[#This Row],[Monetary]],Table7[Monetary],1)/COUNT(Table7[Monetary]),1)</f>
        <v>4</v>
      </c>
      <c r="I2541" t="str">
        <f>_xlfn.CONCAT(Table7[[#This Row],[R score]],Table7[[#This Row],[F score]],Table7[[#This Row],[M score]])</f>
        <v>554</v>
      </c>
      <c r="J25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42" spans="1:10" x14ac:dyDescent="0.3">
      <c r="A2542">
        <v>15917</v>
      </c>
      <c r="B2542" s="1">
        <v>40280.625694444447</v>
      </c>
      <c r="C2542" s="2">
        <v>241.20833333332848</v>
      </c>
      <c r="D2542">
        <v>4</v>
      </c>
      <c r="E2542" s="5">
        <v>407.06999999999988</v>
      </c>
      <c r="F2542">
        <f>CEILING(5*_xlfn.RANK.EQ(Table7[[#This Row],[Recency]],Table7[Recency],0)/COUNT(Table7[Recency]),1)</f>
        <v>1</v>
      </c>
      <c r="G2542">
        <f>CEILING(5*_xlfn.RANK.EQ(Table7[[#This Row],[Frequency]],Table7[Frequency],1)/COUNT(Table7[Frequency]),1)</f>
        <v>4</v>
      </c>
      <c r="H2542">
        <f>CEILING(5*_xlfn.RANK.EQ(Table7[[#This Row],[Monetary]],Table7[Monetary],1)/COUNT(Table7[Monetary]),1)</f>
        <v>2</v>
      </c>
      <c r="I2542" t="str">
        <f>_xlfn.CONCAT(Table7[[#This Row],[R score]],Table7[[#This Row],[F score]],Table7[[#This Row],[M score]])</f>
        <v>142</v>
      </c>
      <c r="J25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43" spans="1:10" x14ac:dyDescent="0.3">
      <c r="A2543">
        <v>15918</v>
      </c>
      <c r="B2543" s="1">
        <v>40255.486111111109</v>
      </c>
      <c r="C2543" s="2">
        <v>266.3479166666657</v>
      </c>
      <c r="D2543">
        <v>1</v>
      </c>
      <c r="E2543" s="5">
        <v>248.64999999999998</v>
      </c>
      <c r="F2543">
        <f>CEILING(5*_xlfn.RANK.EQ(Table7[[#This Row],[Recency]],Table7[Recency],0)/COUNT(Table7[Recency]),1)</f>
        <v>1</v>
      </c>
      <c r="G2543">
        <f>CEILING(5*_xlfn.RANK.EQ(Table7[[#This Row],[Frequency]],Table7[Frequency],1)/COUNT(Table7[Frequency]),1)</f>
        <v>1</v>
      </c>
      <c r="H2543">
        <f>CEILING(5*_xlfn.RANK.EQ(Table7[[#This Row],[Monetary]],Table7[Monetary],1)/COUNT(Table7[Monetary]),1)</f>
        <v>1</v>
      </c>
      <c r="I2543" t="str">
        <f>_xlfn.CONCAT(Table7[[#This Row],[R score]],Table7[[#This Row],[F score]],Table7[[#This Row],[M score]])</f>
        <v>111</v>
      </c>
      <c r="J25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44" spans="1:10" x14ac:dyDescent="0.3">
      <c r="A2544">
        <v>15919</v>
      </c>
      <c r="B2544" s="1">
        <v>40518.476388888892</v>
      </c>
      <c r="C2544" s="2">
        <v>3.3576388888832298</v>
      </c>
      <c r="D2544">
        <v>1</v>
      </c>
      <c r="E2544" s="5">
        <v>214.08</v>
      </c>
      <c r="F2544">
        <f>CEILING(5*_xlfn.RANK.EQ(Table7[[#This Row],[Recency]],Table7[Recency],0)/COUNT(Table7[Recency]),1)</f>
        <v>5</v>
      </c>
      <c r="G2544">
        <f>CEILING(5*_xlfn.RANK.EQ(Table7[[#This Row],[Frequency]],Table7[Frequency],1)/COUNT(Table7[Frequency]),1)</f>
        <v>1</v>
      </c>
      <c r="H2544">
        <f>CEILING(5*_xlfn.RANK.EQ(Table7[[#This Row],[Monetary]],Table7[Monetary],1)/COUNT(Table7[Monetary]),1)</f>
        <v>1</v>
      </c>
      <c r="I2544" t="str">
        <f>_xlfn.CONCAT(Table7[[#This Row],[R score]],Table7[[#This Row],[F score]],Table7[[#This Row],[M score]])</f>
        <v>511</v>
      </c>
      <c r="J25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45" spans="1:10" x14ac:dyDescent="0.3">
      <c r="A2545">
        <v>15920</v>
      </c>
      <c r="B2545" s="1">
        <v>40462.581250000003</v>
      </c>
      <c r="C2545" s="2">
        <v>59.25277777777228</v>
      </c>
      <c r="D2545">
        <v>5</v>
      </c>
      <c r="E2545" s="5">
        <v>401.64000000000016</v>
      </c>
      <c r="F2545">
        <f>CEILING(5*_xlfn.RANK.EQ(Table7[[#This Row],[Recency]],Table7[Recency],0)/COUNT(Table7[Recency]),1)</f>
        <v>3</v>
      </c>
      <c r="G2545">
        <f>CEILING(5*_xlfn.RANK.EQ(Table7[[#This Row],[Frequency]],Table7[Frequency],1)/COUNT(Table7[Frequency]),1)</f>
        <v>4</v>
      </c>
      <c r="H2545">
        <f>CEILING(5*_xlfn.RANK.EQ(Table7[[#This Row],[Monetary]],Table7[Monetary],1)/COUNT(Table7[Monetary]),1)</f>
        <v>2</v>
      </c>
      <c r="I2545" t="str">
        <f>_xlfn.CONCAT(Table7[[#This Row],[R score]],Table7[[#This Row],[F score]],Table7[[#This Row],[M score]])</f>
        <v>342</v>
      </c>
      <c r="J25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46" spans="1:10" x14ac:dyDescent="0.3">
      <c r="A2546">
        <v>15921</v>
      </c>
      <c r="B2546" s="1">
        <v>40490.433333333334</v>
      </c>
      <c r="C2546" s="2">
        <v>31.400694444440887</v>
      </c>
      <c r="D2546">
        <v>3</v>
      </c>
      <c r="E2546" s="5">
        <v>442.57999999999987</v>
      </c>
      <c r="F2546">
        <f>CEILING(5*_xlfn.RANK.EQ(Table7[[#This Row],[Recency]],Table7[Recency],0)/COUNT(Table7[Recency]),1)</f>
        <v>4</v>
      </c>
      <c r="G2546">
        <f>CEILING(5*_xlfn.RANK.EQ(Table7[[#This Row],[Frequency]],Table7[Frequency],1)/COUNT(Table7[Frequency]),1)</f>
        <v>3</v>
      </c>
      <c r="H2546">
        <f>CEILING(5*_xlfn.RANK.EQ(Table7[[#This Row],[Monetary]],Table7[Monetary],1)/COUNT(Table7[Monetary]),1)</f>
        <v>2</v>
      </c>
      <c r="I2546" t="str">
        <f>_xlfn.CONCAT(Table7[[#This Row],[R score]],Table7[[#This Row],[F score]],Table7[[#This Row],[M score]])</f>
        <v>432</v>
      </c>
      <c r="J25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47" spans="1:10" x14ac:dyDescent="0.3">
      <c r="A2547">
        <v>15922</v>
      </c>
      <c r="B2547" s="1">
        <v>40513.57708333333</v>
      </c>
      <c r="C2547" s="2">
        <v>8.2569444444452529</v>
      </c>
      <c r="D2547">
        <v>1</v>
      </c>
      <c r="E2547" s="5">
        <v>369.50000000000006</v>
      </c>
      <c r="F2547">
        <f>CEILING(5*_xlfn.RANK.EQ(Table7[[#This Row],[Recency]],Table7[Recency],0)/COUNT(Table7[Recency]),1)</f>
        <v>5</v>
      </c>
      <c r="G2547">
        <f>CEILING(5*_xlfn.RANK.EQ(Table7[[#This Row],[Frequency]],Table7[Frequency],1)/COUNT(Table7[Frequency]),1)</f>
        <v>1</v>
      </c>
      <c r="H2547">
        <f>CEILING(5*_xlfn.RANK.EQ(Table7[[#This Row],[Monetary]],Table7[Monetary],1)/COUNT(Table7[Monetary]),1)</f>
        <v>2</v>
      </c>
      <c r="I2547" t="str">
        <f>_xlfn.CONCAT(Table7[[#This Row],[R score]],Table7[[#This Row],[F score]],Table7[[#This Row],[M score]])</f>
        <v>512</v>
      </c>
      <c r="J25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48" spans="1:10" x14ac:dyDescent="0.3">
      <c r="A2548">
        <v>15923</v>
      </c>
      <c r="B2548" s="1">
        <v>40514.511111111111</v>
      </c>
      <c r="C2548" s="2">
        <v>7.3229166666642413</v>
      </c>
      <c r="D2548">
        <v>1</v>
      </c>
      <c r="E2548" s="5">
        <v>127.08000000000003</v>
      </c>
      <c r="F2548">
        <f>CEILING(5*_xlfn.RANK.EQ(Table7[[#This Row],[Recency]],Table7[Recency],0)/COUNT(Table7[Recency]),1)</f>
        <v>5</v>
      </c>
      <c r="G2548">
        <f>CEILING(5*_xlfn.RANK.EQ(Table7[[#This Row],[Frequency]],Table7[Frequency],1)/COUNT(Table7[Frequency]),1)</f>
        <v>1</v>
      </c>
      <c r="H2548">
        <f>CEILING(5*_xlfn.RANK.EQ(Table7[[#This Row],[Monetary]],Table7[Monetary],1)/COUNT(Table7[Monetary]),1)</f>
        <v>1</v>
      </c>
      <c r="I2548" t="str">
        <f>_xlfn.CONCAT(Table7[[#This Row],[R score]],Table7[[#This Row],[F score]],Table7[[#This Row],[M score]])</f>
        <v>511</v>
      </c>
      <c r="J25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49" spans="1:10" x14ac:dyDescent="0.3">
      <c r="A2549">
        <v>15924</v>
      </c>
      <c r="B2549" s="1">
        <v>40155.625</v>
      </c>
      <c r="C2549" s="2">
        <v>366.20902777777519</v>
      </c>
      <c r="D2549">
        <v>1</v>
      </c>
      <c r="E2549" s="5">
        <v>102.82</v>
      </c>
      <c r="F2549">
        <f>CEILING(5*_xlfn.RANK.EQ(Table7[[#This Row],[Recency]],Table7[Recency],0)/COUNT(Table7[Recency]),1)</f>
        <v>1</v>
      </c>
      <c r="G2549">
        <f>CEILING(5*_xlfn.RANK.EQ(Table7[[#This Row],[Frequency]],Table7[Frequency],1)/COUNT(Table7[Frequency]),1)</f>
        <v>1</v>
      </c>
      <c r="H2549">
        <f>CEILING(5*_xlfn.RANK.EQ(Table7[[#This Row],[Monetary]],Table7[Monetary],1)/COUNT(Table7[Monetary]),1)</f>
        <v>1</v>
      </c>
      <c r="I2549" t="str">
        <f>_xlfn.CONCAT(Table7[[#This Row],[R score]],Table7[[#This Row],[F score]],Table7[[#This Row],[M score]])</f>
        <v>111</v>
      </c>
      <c r="J25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50" spans="1:10" x14ac:dyDescent="0.3">
      <c r="A2550">
        <v>15926</v>
      </c>
      <c r="B2550" s="1">
        <v>40344.640972222223</v>
      </c>
      <c r="C2550" s="2">
        <v>177.19305555555184</v>
      </c>
      <c r="D2550">
        <v>1</v>
      </c>
      <c r="E2550" s="5">
        <v>134.44</v>
      </c>
      <c r="F2550">
        <f>CEILING(5*_xlfn.RANK.EQ(Table7[[#This Row],[Recency]],Table7[Recency],0)/COUNT(Table7[Recency]),1)</f>
        <v>1</v>
      </c>
      <c r="G2550">
        <f>CEILING(5*_xlfn.RANK.EQ(Table7[[#This Row],[Frequency]],Table7[Frequency],1)/COUNT(Table7[Frequency]),1)</f>
        <v>1</v>
      </c>
      <c r="H2550">
        <f>CEILING(5*_xlfn.RANK.EQ(Table7[[#This Row],[Monetary]],Table7[Monetary],1)/COUNT(Table7[Monetary]),1)</f>
        <v>1</v>
      </c>
      <c r="I2550" t="str">
        <f>_xlfn.CONCAT(Table7[[#This Row],[R score]],Table7[[#This Row],[F score]],Table7[[#This Row],[M score]])</f>
        <v>111</v>
      </c>
      <c r="J25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51" spans="1:10" x14ac:dyDescent="0.3">
      <c r="A2551">
        <v>15927</v>
      </c>
      <c r="B2551" s="1">
        <v>40239.559027777781</v>
      </c>
      <c r="C2551" s="2">
        <v>282.27499999999418</v>
      </c>
      <c r="D2551">
        <v>1</v>
      </c>
      <c r="E2551" s="5">
        <v>106.54000000000002</v>
      </c>
      <c r="F2551">
        <f>CEILING(5*_xlfn.RANK.EQ(Table7[[#This Row],[Recency]],Table7[Recency],0)/COUNT(Table7[Recency]),1)</f>
        <v>1</v>
      </c>
      <c r="G2551">
        <f>CEILING(5*_xlfn.RANK.EQ(Table7[[#This Row],[Frequency]],Table7[Frequency],1)/COUNT(Table7[Frequency]),1)</f>
        <v>1</v>
      </c>
      <c r="H2551">
        <f>CEILING(5*_xlfn.RANK.EQ(Table7[[#This Row],[Monetary]],Table7[Monetary],1)/COUNT(Table7[Monetary]),1)</f>
        <v>1</v>
      </c>
      <c r="I2551" t="str">
        <f>_xlfn.CONCAT(Table7[[#This Row],[R score]],Table7[[#This Row],[F score]],Table7[[#This Row],[M score]])</f>
        <v>111</v>
      </c>
      <c r="J25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52" spans="1:10" x14ac:dyDescent="0.3">
      <c r="A2552">
        <v>15928</v>
      </c>
      <c r="B2552" s="1">
        <v>40230.636111111111</v>
      </c>
      <c r="C2552" s="2">
        <v>291.19791666666424</v>
      </c>
      <c r="D2552">
        <v>1</v>
      </c>
      <c r="E2552" s="5">
        <v>293.53000000000003</v>
      </c>
      <c r="F2552">
        <f>CEILING(5*_xlfn.RANK.EQ(Table7[[#This Row],[Recency]],Table7[Recency],0)/COUNT(Table7[Recency]),1)</f>
        <v>1</v>
      </c>
      <c r="G2552">
        <f>CEILING(5*_xlfn.RANK.EQ(Table7[[#This Row],[Frequency]],Table7[Frequency],1)/COUNT(Table7[Frequency]),1)</f>
        <v>1</v>
      </c>
      <c r="H2552">
        <f>CEILING(5*_xlfn.RANK.EQ(Table7[[#This Row],[Monetary]],Table7[Monetary],1)/COUNT(Table7[Monetary]),1)</f>
        <v>2</v>
      </c>
      <c r="I2552" t="str">
        <f>_xlfn.CONCAT(Table7[[#This Row],[R score]],Table7[[#This Row],[F score]],Table7[[#This Row],[M score]])</f>
        <v>112</v>
      </c>
      <c r="J25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53" spans="1:10" x14ac:dyDescent="0.3">
      <c r="A2553">
        <v>15929</v>
      </c>
      <c r="B2553" s="1">
        <v>40242.62222222222</v>
      </c>
      <c r="C2553" s="2">
        <v>279.21180555555475</v>
      </c>
      <c r="D2553">
        <v>1</v>
      </c>
      <c r="E2553" s="5">
        <v>594</v>
      </c>
      <c r="F2553">
        <f>CEILING(5*_xlfn.RANK.EQ(Table7[[#This Row],[Recency]],Table7[Recency],0)/COUNT(Table7[Recency]),1)</f>
        <v>1</v>
      </c>
      <c r="G2553">
        <f>CEILING(5*_xlfn.RANK.EQ(Table7[[#This Row],[Frequency]],Table7[Frequency],1)/COUNT(Table7[Frequency]),1)</f>
        <v>1</v>
      </c>
      <c r="H2553">
        <f>CEILING(5*_xlfn.RANK.EQ(Table7[[#This Row],[Monetary]],Table7[Monetary],1)/COUNT(Table7[Monetary]),1)</f>
        <v>3</v>
      </c>
      <c r="I2553" t="str">
        <f>_xlfn.CONCAT(Table7[[#This Row],[R score]],Table7[[#This Row],[F score]],Table7[[#This Row],[M score]])</f>
        <v>113</v>
      </c>
      <c r="J25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54" spans="1:10" x14ac:dyDescent="0.3">
      <c r="A2554">
        <v>15931</v>
      </c>
      <c r="B2554" s="1">
        <v>40458.698611111111</v>
      </c>
      <c r="C2554" s="2">
        <v>63.135416666664241</v>
      </c>
      <c r="D2554">
        <v>1</v>
      </c>
      <c r="E2554" s="5">
        <v>239.89999999999998</v>
      </c>
      <c r="F2554">
        <f>CEILING(5*_xlfn.RANK.EQ(Table7[[#This Row],[Recency]],Table7[Recency],0)/COUNT(Table7[Recency]),1)</f>
        <v>3</v>
      </c>
      <c r="G2554">
        <f>CEILING(5*_xlfn.RANK.EQ(Table7[[#This Row],[Frequency]],Table7[Frequency],1)/COUNT(Table7[Frequency]),1)</f>
        <v>1</v>
      </c>
      <c r="H2554">
        <f>CEILING(5*_xlfn.RANK.EQ(Table7[[#This Row],[Monetary]],Table7[Monetary],1)/COUNT(Table7[Monetary]),1)</f>
        <v>1</v>
      </c>
      <c r="I2554" t="str">
        <f>_xlfn.CONCAT(Table7[[#This Row],[R score]],Table7[[#This Row],[F score]],Table7[[#This Row],[M score]])</f>
        <v>311</v>
      </c>
      <c r="J25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55" spans="1:10" x14ac:dyDescent="0.3">
      <c r="A2555">
        <v>15934</v>
      </c>
      <c r="B2555" s="1">
        <v>40469.425694444442</v>
      </c>
      <c r="C2555" s="2">
        <v>52.408333333332848</v>
      </c>
      <c r="D2555">
        <v>2</v>
      </c>
      <c r="E2555" s="5">
        <v>2190.66</v>
      </c>
      <c r="F2555">
        <f>CEILING(5*_xlfn.RANK.EQ(Table7[[#This Row],[Recency]],Table7[Recency],0)/COUNT(Table7[Recency]),1)</f>
        <v>3</v>
      </c>
      <c r="G2555">
        <f>CEILING(5*_xlfn.RANK.EQ(Table7[[#This Row],[Frequency]],Table7[Frequency],1)/COUNT(Table7[Frequency]),1)</f>
        <v>2</v>
      </c>
      <c r="H2555">
        <f>CEILING(5*_xlfn.RANK.EQ(Table7[[#This Row],[Monetary]],Table7[Monetary],1)/COUNT(Table7[Monetary]),1)</f>
        <v>5</v>
      </c>
      <c r="I2555" t="str">
        <f>_xlfn.CONCAT(Table7[[#This Row],[R score]],Table7[[#This Row],[F score]],Table7[[#This Row],[M score]])</f>
        <v>325</v>
      </c>
      <c r="J25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56" spans="1:10" x14ac:dyDescent="0.3">
      <c r="A2556">
        <v>15936</v>
      </c>
      <c r="B2556" s="1">
        <v>40507.693749999999</v>
      </c>
      <c r="C2556" s="2">
        <v>14.140277777776646</v>
      </c>
      <c r="D2556">
        <v>2</v>
      </c>
      <c r="E2556" s="5">
        <v>282.79000000000008</v>
      </c>
      <c r="F2556">
        <f>CEILING(5*_xlfn.RANK.EQ(Table7[[#This Row],[Recency]],Table7[Recency],0)/COUNT(Table7[Recency]),1)</f>
        <v>5</v>
      </c>
      <c r="G2556">
        <f>CEILING(5*_xlfn.RANK.EQ(Table7[[#This Row],[Frequency]],Table7[Frequency],1)/COUNT(Table7[Frequency]),1)</f>
        <v>2</v>
      </c>
      <c r="H2556">
        <f>CEILING(5*_xlfn.RANK.EQ(Table7[[#This Row],[Monetary]],Table7[Monetary],1)/COUNT(Table7[Monetary]),1)</f>
        <v>2</v>
      </c>
      <c r="I2556" t="str">
        <f>_xlfn.CONCAT(Table7[[#This Row],[R score]],Table7[[#This Row],[F score]],Table7[[#This Row],[M score]])</f>
        <v>522</v>
      </c>
      <c r="J25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57" spans="1:10" x14ac:dyDescent="0.3">
      <c r="A2557">
        <v>15938</v>
      </c>
      <c r="B2557" s="1">
        <v>40430.713194444441</v>
      </c>
      <c r="C2557" s="2">
        <v>91.120833333334303</v>
      </c>
      <c r="D2557">
        <v>4</v>
      </c>
      <c r="E2557" s="5">
        <v>330.2299999999999</v>
      </c>
      <c r="F2557">
        <f>CEILING(5*_xlfn.RANK.EQ(Table7[[#This Row],[Recency]],Table7[Recency],0)/COUNT(Table7[Recency]),1)</f>
        <v>2</v>
      </c>
      <c r="G2557">
        <f>CEILING(5*_xlfn.RANK.EQ(Table7[[#This Row],[Frequency]],Table7[Frequency],1)/COUNT(Table7[Frequency]),1)</f>
        <v>4</v>
      </c>
      <c r="H2557">
        <f>CEILING(5*_xlfn.RANK.EQ(Table7[[#This Row],[Monetary]],Table7[Monetary],1)/COUNT(Table7[Monetary]),1)</f>
        <v>2</v>
      </c>
      <c r="I2557" t="str">
        <f>_xlfn.CONCAT(Table7[[#This Row],[R score]],Table7[[#This Row],[F score]],Table7[[#This Row],[M score]])</f>
        <v>242</v>
      </c>
      <c r="J25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58" spans="1:10" x14ac:dyDescent="0.3">
      <c r="A2558">
        <v>15939</v>
      </c>
      <c r="B2558" s="1">
        <v>40512.504861111112</v>
      </c>
      <c r="C2558" s="2">
        <v>9.3291666666627862</v>
      </c>
      <c r="D2558">
        <v>1</v>
      </c>
      <c r="E2558" s="5">
        <v>2904.8300000000013</v>
      </c>
      <c r="F2558">
        <f>CEILING(5*_xlfn.RANK.EQ(Table7[[#This Row],[Recency]],Table7[Recency],0)/COUNT(Table7[Recency]),1)</f>
        <v>5</v>
      </c>
      <c r="G2558">
        <f>CEILING(5*_xlfn.RANK.EQ(Table7[[#This Row],[Frequency]],Table7[Frequency],1)/COUNT(Table7[Frequency]),1)</f>
        <v>1</v>
      </c>
      <c r="H2558">
        <f>CEILING(5*_xlfn.RANK.EQ(Table7[[#This Row],[Monetary]],Table7[Monetary],1)/COUNT(Table7[Monetary]),1)</f>
        <v>5</v>
      </c>
      <c r="I2558" t="str">
        <f>_xlfn.CONCAT(Table7[[#This Row],[R score]],Table7[[#This Row],[F score]],Table7[[#This Row],[M score]])</f>
        <v>515</v>
      </c>
      <c r="J25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59" spans="1:10" x14ac:dyDescent="0.3">
      <c r="A2559">
        <v>15941</v>
      </c>
      <c r="B2559" s="1">
        <v>40249.614583333336</v>
      </c>
      <c r="C2559" s="2">
        <v>272.21944444443943</v>
      </c>
      <c r="D2559">
        <v>1</v>
      </c>
      <c r="E2559" s="5">
        <v>405</v>
      </c>
      <c r="F2559">
        <f>CEILING(5*_xlfn.RANK.EQ(Table7[[#This Row],[Recency]],Table7[Recency],0)/COUNT(Table7[Recency]),1)</f>
        <v>1</v>
      </c>
      <c r="G2559">
        <f>CEILING(5*_xlfn.RANK.EQ(Table7[[#This Row],[Frequency]],Table7[Frequency],1)/COUNT(Table7[Frequency]),1)</f>
        <v>1</v>
      </c>
      <c r="H2559">
        <f>CEILING(5*_xlfn.RANK.EQ(Table7[[#This Row],[Monetary]],Table7[Monetary],1)/COUNT(Table7[Monetary]),1)</f>
        <v>2</v>
      </c>
      <c r="I2559" t="str">
        <f>_xlfn.CONCAT(Table7[[#This Row],[R score]],Table7[[#This Row],[F score]],Table7[[#This Row],[M score]])</f>
        <v>112</v>
      </c>
      <c r="J25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60" spans="1:10" x14ac:dyDescent="0.3">
      <c r="A2560">
        <v>15943</v>
      </c>
      <c r="B2560" s="1">
        <v>40237.53402777778</v>
      </c>
      <c r="C2560" s="2">
        <v>284.29999999999563</v>
      </c>
      <c r="D2560">
        <v>2</v>
      </c>
      <c r="E2560" s="5">
        <v>271.28999999999996</v>
      </c>
      <c r="F2560">
        <f>CEILING(5*_xlfn.RANK.EQ(Table7[[#This Row],[Recency]],Table7[Recency],0)/COUNT(Table7[Recency]),1)</f>
        <v>1</v>
      </c>
      <c r="G2560">
        <f>CEILING(5*_xlfn.RANK.EQ(Table7[[#This Row],[Frequency]],Table7[Frequency],1)/COUNT(Table7[Frequency]),1)</f>
        <v>2</v>
      </c>
      <c r="H2560">
        <f>CEILING(5*_xlfn.RANK.EQ(Table7[[#This Row],[Monetary]],Table7[Monetary],1)/COUNT(Table7[Monetary]),1)</f>
        <v>2</v>
      </c>
      <c r="I2560" t="str">
        <f>_xlfn.CONCAT(Table7[[#This Row],[R score]],Table7[[#This Row],[F score]],Table7[[#This Row],[M score]])</f>
        <v>122</v>
      </c>
      <c r="J25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61" spans="1:10" x14ac:dyDescent="0.3">
      <c r="A2561">
        <v>15944</v>
      </c>
      <c r="B2561" s="1">
        <v>40493.413194444445</v>
      </c>
      <c r="C2561" s="2">
        <v>28.420833333329938</v>
      </c>
      <c r="D2561">
        <v>3</v>
      </c>
      <c r="E2561" s="5">
        <v>1839.1400000000003</v>
      </c>
      <c r="F2561">
        <f>CEILING(5*_xlfn.RANK.EQ(Table7[[#This Row],[Recency]],Table7[Recency],0)/COUNT(Table7[Recency]),1)</f>
        <v>4</v>
      </c>
      <c r="G2561">
        <f>CEILING(5*_xlfn.RANK.EQ(Table7[[#This Row],[Frequency]],Table7[Frequency],1)/COUNT(Table7[Frequency]),1)</f>
        <v>3</v>
      </c>
      <c r="H2561">
        <f>CEILING(5*_xlfn.RANK.EQ(Table7[[#This Row],[Monetary]],Table7[Monetary],1)/COUNT(Table7[Monetary]),1)</f>
        <v>4</v>
      </c>
      <c r="I2561" t="str">
        <f>_xlfn.CONCAT(Table7[[#This Row],[R score]],Table7[[#This Row],[F score]],Table7[[#This Row],[M score]])</f>
        <v>434</v>
      </c>
      <c r="J25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62" spans="1:10" x14ac:dyDescent="0.3">
      <c r="A2562">
        <v>15945</v>
      </c>
      <c r="B2562" s="1">
        <v>40521.551388888889</v>
      </c>
      <c r="C2562" s="2">
        <v>0.28263888888614019</v>
      </c>
      <c r="D2562">
        <v>4</v>
      </c>
      <c r="E2562" s="5">
        <v>646.27</v>
      </c>
      <c r="F2562">
        <f>CEILING(5*_xlfn.RANK.EQ(Table7[[#This Row],[Recency]],Table7[Recency],0)/COUNT(Table7[Recency]),1)</f>
        <v>5</v>
      </c>
      <c r="G2562">
        <f>CEILING(5*_xlfn.RANK.EQ(Table7[[#This Row],[Frequency]],Table7[Frequency],1)/COUNT(Table7[Frequency]),1)</f>
        <v>4</v>
      </c>
      <c r="H2562">
        <f>CEILING(5*_xlfn.RANK.EQ(Table7[[#This Row],[Monetary]],Table7[Monetary],1)/COUNT(Table7[Monetary]),1)</f>
        <v>3</v>
      </c>
      <c r="I2562" t="str">
        <f>_xlfn.CONCAT(Table7[[#This Row],[R score]],Table7[[#This Row],[F score]],Table7[[#This Row],[M score]])</f>
        <v>543</v>
      </c>
      <c r="J25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63" spans="1:10" x14ac:dyDescent="0.3">
      <c r="A2563">
        <v>15946</v>
      </c>
      <c r="B2563" s="1">
        <v>40384.512499999997</v>
      </c>
      <c r="C2563" s="2">
        <v>137.3215277777781</v>
      </c>
      <c r="D2563">
        <v>3</v>
      </c>
      <c r="E2563" s="5">
        <v>2304.1799999999994</v>
      </c>
      <c r="F2563">
        <f>CEILING(5*_xlfn.RANK.EQ(Table7[[#This Row],[Recency]],Table7[Recency],0)/COUNT(Table7[Recency]),1)</f>
        <v>2</v>
      </c>
      <c r="G2563">
        <f>CEILING(5*_xlfn.RANK.EQ(Table7[[#This Row],[Frequency]],Table7[Frequency],1)/COUNT(Table7[Frequency]),1)</f>
        <v>3</v>
      </c>
      <c r="H2563">
        <f>CEILING(5*_xlfn.RANK.EQ(Table7[[#This Row],[Monetary]],Table7[Monetary],1)/COUNT(Table7[Monetary]),1)</f>
        <v>5</v>
      </c>
      <c r="I2563" t="str">
        <f>_xlfn.CONCAT(Table7[[#This Row],[R score]],Table7[[#This Row],[F score]],Table7[[#This Row],[M score]])</f>
        <v>235</v>
      </c>
      <c r="J25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64" spans="1:10" x14ac:dyDescent="0.3">
      <c r="A2564">
        <v>15948</v>
      </c>
      <c r="B2564" s="1">
        <v>40462.511111111111</v>
      </c>
      <c r="C2564" s="2">
        <v>59.322916666664241</v>
      </c>
      <c r="D2564">
        <v>1</v>
      </c>
      <c r="E2564" s="5">
        <v>553.84999999999991</v>
      </c>
      <c r="F2564">
        <f>CEILING(5*_xlfn.RANK.EQ(Table7[[#This Row],[Recency]],Table7[Recency],0)/COUNT(Table7[Recency]),1)</f>
        <v>3</v>
      </c>
      <c r="G2564">
        <f>CEILING(5*_xlfn.RANK.EQ(Table7[[#This Row],[Frequency]],Table7[Frequency],1)/COUNT(Table7[Frequency]),1)</f>
        <v>1</v>
      </c>
      <c r="H2564">
        <f>CEILING(5*_xlfn.RANK.EQ(Table7[[#This Row],[Monetary]],Table7[Monetary],1)/COUNT(Table7[Monetary]),1)</f>
        <v>3</v>
      </c>
      <c r="I2564" t="str">
        <f>_xlfn.CONCAT(Table7[[#This Row],[R score]],Table7[[#This Row],[F score]],Table7[[#This Row],[M score]])</f>
        <v>313</v>
      </c>
      <c r="J25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65" spans="1:10" x14ac:dyDescent="0.3">
      <c r="A2565">
        <v>15950</v>
      </c>
      <c r="B2565" s="1">
        <v>40511.708333333336</v>
      </c>
      <c r="C2565" s="2">
        <v>10.125694444439432</v>
      </c>
      <c r="D2565">
        <v>6</v>
      </c>
      <c r="E2565" s="5">
        <v>5376.2</v>
      </c>
      <c r="F2565">
        <f>CEILING(5*_xlfn.RANK.EQ(Table7[[#This Row],[Recency]],Table7[Recency],0)/COUNT(Table7[Recency]),1)</f>
        <v>5</v>
      </c>
      <c r="G2565">
        <f>CEILING(5*_xlfn.RANK.EQ(Table7[[#This Row],[Frequency]],Table7[Frequency],1)/COUNT(Table7[Frequency]),1)</f>
        <v>4</v>
      </c>
      <c r="H2565">
        <f>CEILING(5*_xlfn.RANK.EQ(Table7[[#This Row],[Monetary]],Table7[Monetary],1)/COUNT(Table7[Monetary]),1)</f>
        <v>5</v>
      </c>
      <c r="I2565" t="str">
        <f>_xlfn.CONCAT(Table7[[#This Row],[R score]],Table7[[#This Row],[F score]],Table7[[#This Row],[M score]])</f>
        <v>545</v>
      </c>
      <c r="J25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66" spans="1:10" x14ac:dyDescent="0.3">
      <c r="A2566">
        <v>15951</v>
      </c>
      <c r="B2566" s="1">
        <v>40505.763888888891</v>
      </c>
      <c r="C2566" s="2">
        <v>16.070138888884685</v>
      </c>
      <c r="D2566">
        <v>1</v>
      </c>
      <c r="E2566" s="5">
        <v>304.95</v>
      </c>
      <c r="F2566">
        <f>CEILING(5*_xlfn.RANK.EQ(Table7[[#This Row],[Recency]],Table7[Recency],0)/COUNT(Table7[Recency]),1)</f>
        <v>4</v>
      </c>
      <c r="G2566">
        <f>CEILING(5*_xlfn.RANK.EQ(Table7[[#This Row],[Frequency]],Table7[Frequency],1)/COUNT(Table7[Frequency]),1)</f>
        <v>1</v>
      </c>
      <c r="H2566">
        <f>CEILING(5*_xlfn.RANK.EQ(Table7[[#This Row],[Monetary]],Table7[Monetary],1)/COUNT(Table7[Monetary]),1)</f>
        <v>2</v>
      </c>
      <c r="I2566" t="str">
        <f>_xlfn.CONCAT(Table7[[#This Row],[R score]],Table7[[#This Row],[F score]],Table7[[#This Row],[M score]])</f>
        <v>412</v>
      </c>
      <c r="J25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67" spans="1:10" x14ac:dyDescent="0.3">
      <c r="A2567">
        <v>15953</v>
      </c>
      <c r="B2567" s="1">
        <v>40517.635416666664</v>
      </c>
      <c r="C2567" s="2">
        <v>4.1986111111109494</v>
      </c>
      <c r="D2567">
        <v>11</v>
      </c>
      <c r="E2567" s="5">
        <v>1990.8</v>
      </c>
      <c r="F2567">
        <f>CEILING(5*_xlfn.RANK.EQ(Table7[[#This Row],[Recency]],Table7[Recency],0)/COUNT(Table7[Recency]),1)</f>
        <v>5</v>
      </c>
      <c r="G2567">
        <f>CEILING(5*_xlfn.RANK.EQ(Table7[[#This Row],[Frequency]],Table7[Frequency],1)/COUNT(Table7[Frequency]),1)</f>
        <v>5</v>
      </c>
      <c r="H2567">
        <f>CEILING(5*_xlfn.RANK.EQ(Table7[[#This Row],[Monetary]],Table7[Monetary],1)/COUNT(Table7[Monetary]),1)</f>
        <v>4</v>
      </c>
      <c r="I2567" t="str">
        <f>_xlfn.CONCAT(Table7[[#This Row],[R score]],Table7[[#This Row],[F score]],Table7[[#This Row],[M score]])</f>
        <v>554</v>
      </c>
      <c r="J25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68" spans="1:10" x14ac:dyDescent="0.3">
      <c r="A2568">
        <v>15954</v>
      </c>
      <c r="B2568" s="1">
        <v>40297.565972222219</v>
      </c>
      <c r="C2568" s="2">
        <v>224.2680555555562</v>
      </c>
      <c r="D2568">
        <v>1</v>
      </c>
      <c r="E2568" s="5">
        <v>187.79999999999998</v>
      </c>
      <c r="F2568">
        <f>CEILING(5*_xlfn.RANK.EQ(Table7[[#This Row],[Recency]],Table7[Recency],0)/COUNT(Table7[Recency]),1)</f>
        <v>1</v>
      </c>
      <c r="G2568">
        <f>CEILING(5*_xlfn.RANK.EQ(Table7[[#This Row],[Frequency]],Table7[Frequency],1)/COUNT(Table7[Frequency]),1)</f>
        <v>1</v>
      </c>
      <c r="H2568">
        <f>CEILING(5*_xlfn.RANK.EQ(Table7[[#This Row],[Monetary]],Table7[Monetary],1)/COUNT(Table7[Monetary]),1)</f>
        <v>1</v>
      </c>
      <c r="I2568" t="str">
        <f>_xlfn.CONCAT(Table7[[#This Row],[R score]],Table7[[#This Row],[F score]],Table7[[#This Row],[M score]])</f>
        <v>111</v>
      </c>
      <c r="J25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69" spans="1:10" x14ac:dyDescent="0.3">
      <c r="A2569">
        <v>15955</v>
      </c>
      <c r="B2569" s="1">
        <v>40514.473611111112</v>
      </c>
      <c r="C2569" s="2">
        <v>7.3604166666627862</v>
      </c>
      <c r="D2569">
        <v>9</v>
      </c>
      <c r="E2569" s="5">
        <v>4242.0999999999985</v>
      </c>
      <c r="F2569">
        <f>CEILING(5*_xlfn.RANK.EQ(Table7[[#This Row],[Recency]],Table7[Recency],0)/COUNT(Table7[Recency]),1)</f>
        <v>5</v>
      </c>
      <c r="G2569">
        <f>CEILING(5*_xlfn.RANK.EQ(Table7[[#This Row],[Frequency]],Table7[Frequency],1)/COUNT(Table7[Frequency]),1)</f>
        <v>5</v>
      </c>
      <c r="H2569">
        <f>CEILING(5*_xlfn.RANK.EQ(Table7[[#This Row],[Monetary]],Table7[Monetary],1)/COUNT(Table7[Monetary]),1)</f>
        <v>5</v>
      </c>
      <c r="I2569" t="str">
        <f>_xlfn.CONCAT(Table7[[#This Row],[R score]],Table7[[#This Row],[F score]],Table7[[#This Row],[M score]])</f>
        <v>555</v>
      </c>
      <c r="J25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70" spans="1:10" x14ac:dyDescent="0.3">
      <c r="A2570">
        <v>15956</v>
      </c>
      <c r="B2570" s="1">
        <v>40335.54583333333</v>
      </c>
      <c r="C2570" s="2">
        <v>186.28819444444525</v>
      </c>
      <c r="D2570">
        <v>2</v>
      </c>
      <c r="E2570" s="5">
        <v>617.6</v>
      </c>
      <c r="F2570">
        <f>CEILING(5*_xlfn.RANK.EQ(Table7[[#This Row],[Recency]],Table7[Recency],0)/COUNT(Table7[Recency]),1)</f>
        <v>1</v>
      </c>
      <c r="G2570">
        <f>CEILING(5*_xlfn.RANK.EQ(Table7[[#This Row],[Frequency]],Table7[Frequency],1)/COUNT(Table7[Frequency]),1)</f>
        <v>2</v>
      </c>
      <c r="H2570">
        <f>CEILING(5*_xlfn.RANK.EQ(Table7[[#This Row],[Monetary]],Table7[Monetary],1)/COUNT(Table7[Monetary]),1)</f>
        <v>3</v>
      </c>
      <c r="I2570" t="str">
        <f>_xlfn.CONCAT(Table7[[#This Row],[R score]],Table7[[#This Row],[F score]],Table7[[#This Row],[M score]])</f>
        <v>123</v>
      </c>
      <c r="J25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71" spans="1:10" x14ac:dyDescent="0.3">
      <c r="A2571">
        <v>15957</v>
      </c>
      <c r="B2571" s="1">
        <v>40466.515277777777</v>
      </c>
      <c r="C2571" s="2">
        <v>55.318749999998545</v>
      </c>
      <c r="D2571">
        <v>2</v>
      </c>
      <c r="E2571" s="5">
        <v>492.3599999999999</v>
      </c>
      <c r="F2571">
        <f>CEILING(5*_xlfn.RANK.EQ(Table7[[#This Row],[Recency]],Table7[Recency],0)/COUNT(Table7[Recency]),1)</f>
        <v>3</v>
      </c>
      <c r="G2571">
        <f>CEILING(5*_xlfn.RANK.EQ(Table7[[#This Row],[Frequency]],Table7[Frequency],1)/COUNT(Table7[Frequency]),1)</f>
        <v>2</v>
      </c>
      <c r="H2571">
        <f>CEILING(5*_xlfn.RANK.EQ(Table7[[#This Row],[Monetary]],Table7[Monetary],1)/COUNT(Table7[Monetary]),1)</f>
        <v>2</v>
      </c>
      <c r="I2571" t="str">
        <f>_xlfn.CONCAT(Table7[[#This Row],[R score]],Table7[[#This Row],[F score]],Table7[[#This Row],[M score]])</f>
        <v>322</v>
      </c>
      <c r="J25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72" spans="1:10" x14ac:dyDescent="0.3">
      <c r="A2572">
        <v>15958</v>
      </c>
      <c r="B2572" s="1">
        <v>40483.515277777777</v>
      </c>
      <c r="C2572" s="2">
        <v>38.318749999998545</v>
      </c>
      <c r="D2572">
        <v>3</v>
      </c>
      <c r="E2572" s="5">
        <v>357.76999999999992</v>
      </c>
      <c r="F2572">
        <f>CEILING(5*_xlfn.RANK.EQ(Table7[[#This Row],[Recency]],Table7[Recency],0)/COUNT(Table7[Recency]),1)</f>
        <v>3</v>
      </c>
      <c r="G2572">
        <f>CEILING(5*_xlfn.RANK.EQ(Table7[[#This Row],[Frequency]],Table7[Frequency],1)/COUNT(Table7[Frequency]),1)</f>
        <v>3</v>
      </c>
      <c r="H2572">
        <f>CEILING(5*_xlfn.RANK.EQ(Table7[[#This Row],[Monetary]],Table7[Monetary],1)/COUNT(Table7[Monetary]),1)</f>
        <v>2</v>
      </c>
      <c r="I2572" t="str">
        <f>_xlfn.CONCAT(Table7[[#This Row],[R score]],Table7[[#This Row],[F score]],Table7[[#This Row],[M score]])</f>
        <v>332</v>
      </c>
      <c r="J25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73" spans="1:10" x14ac:dyDescent="0.3">
      <c r="A2573">
        <v>15959</v>
      </c>
      <c r="B2573" s="1">
        <v>40204.693055555559</v>
      </c>
      <c r="C2573" s="2">
        <v>317.14097222221608</v>
      </c>
      <c r="D2573">
        <v>3</v>
      </c>
      <c r="E2573" s="5">
        <v>542.88999999999987</v>
      </c>
      <c r="F2573">
        <f>CEILING(5*_xlfn.RANK.EQ(Table7[[#This Row],[Recency]],Table7[Recency],0)/COUNT(Table7[Recency]),1)</f>
        <v>1</v>
      </c>
      <c r="G2573">
        <f>CEILING(5*_xlfn.RANK.EQ(Table7[[#This Row],[Frequency]],Table7[Frequency],1)/COUNT(Table7[Frequency]),1)</f>
        <v>3</v>
      </c>
      <c r="H2573">
        <f>CEILING(5*_xlfn.RANK.EQ(Table7[[#This Row],[Monetary]],Table7[Monetary],1)/COUNT(Table7[Monetary]),1)</f>
        <v>3</v>
      </c>
      <c r="I2573" t="str">
        <f>_xlfn.CONCAT(Table7[[#This Row],[R score]],Table7[[#This Row],[F score]],Table7[[#This Row],[M score]])</f>
        <v>133</v>
      </c>
      <c r="J25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74" spans="1:10" x14ac:dyDescent="0.3">
      <c r="A2574">
        <v>15960</v>
      </c>
      <c r="B2574" s="1">
        <v>40512.664583333331</v>
      </c>
      <c r="C2574" s="2">
        <v>9.1694444444437977</v>
      </c>
      <c r="D2574">
        <v>4</v>
      </c>
      <c r="E2574" s="5">
        <v>410.94999999999993</v>
      </c>
      <c r="F2574">
        <f>CEILING(5*_xlfn.RANK.EQ(Table7[[#This Row],[Recency]],Table7[Recency],0)/COUNT(Table7[Recency]),1)</f>
        <v>5</v>
      </c>
      <c r="G2574">
        <f>CEILING(5*_xlfn.RANK.EQ(Table7[[#This Row],[Frequency]],Table7[Frequency],1)/COUNT(Table7[Frequency]),1)</f>
        <v>4</v>
      </c>
      <c r="H2574">
        <f>CEILING(5*_xlfn.RANK.EQ(Table7[[#This Row],[Monetary]],Table7[Monetary],1)/COUNT(Table7[Monetary]),1)</f>
        <v>2</v>
      </c>
      <c r="I2574" t="str">
        <f>_xlfn.CONCAT(Table7[[#This Row],[R score]],Table7[[#This Row],[F score]],Table7[[#This Row],[M score]])</f>
        <v>542</v>
      </c>
      <c r="J25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75" spans="1:10" x14ac:dyDescent="0.3">
      <c r="A2575">
        <v>15961</v>
      </c>
      <c r="B2575" s="1">
        <v>40507.665972222225</v>
      </c>
      <c r="C2575" s="2">
        <v>14.168055555550382</v>
      </c>
      <c r="D2575">
        <v>1</v>
      </c>
      <c r="E2575" s="5">
        <v>451.28999999999996</v>
      </c>
      <c r="F2575">
        <f>CEILING(5*_xlfn.RANK.EQ(Table7[[#This Row],[Recency]],Table7[Recency],0)/COUNT(Table7[Recency]),1)</f>
        <v>5</v>
      </c>
      <c r="G2575">
        <f>CEILING(5*_xlfn.RANK.EQ(Table7[[#This Row],[Frequency]],Table7[Frequency],1)/COUNT(Table7[Frequency]),1)</f>
        <v>1</v>
      </c>
      <c r="H2575">
        <f>CEILING(5*_xlfn.RANK.EQ(Table7[[#This Row],[Monetary]],Table7[Monetary],1)/COUNT(Table7[Monetary]),1)</f>
        <v>2</v>
      </c>
      <c r="I2575" t="str">
        <f>_xlfn.CONCAT(Table7[[#This Row],[R score]],Table7[[#This Row],[F score]],Table7[[#This Row],[M score]])</f>
        <v>512</v>
      </c>
      <c r="J25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76" spans="1:10" x14ac:dyDescent="0.3">
      <c r="A2576">
        <v>15962</v>
      </c>
      <c r="B2576" s="1">
        <v>40437.574999999997</v>
      </c>
      <c r="C2576" s="2">
        <v>84.259027777778101</v>
      </c>
      <c r="D2576">
        <v>1</v>
      </c>
      <c r="E2576" s="5">
        <v>289.48</v>
      </c>
      <c r="F2576">
        <f>CEILING(5*_xlfn.RANK.EQ(Table7[[#This Row],[Recency]],Table7[Recency],0)/COUNT(Table7[Recency]),1)</f>
        <v>2</v>
      </c>
      <c r="G2576">
        <f>CEILING(5*_xlfn.RANK.EQ(Table7[[#This Row],[Frequency]],Table7[Frequency],1)/COUNT(Table7[Frequency]),1)</f>
        <v>1</v>
      </c>
      <c r="H2576">
        <f>CEILING(5*_xlfn.RANK.EQ(Table7[[#This Row],[Monetary]],Table7[Monetary],1)/COUNT(Table7[Monetary]),1)</f>
        <v>2</v>
      </c>
      <c r="I2576" t="str">
        <f>_xlfn.CONCAT(Table7[[#This Row],[R score]],Table7[[#This Row],[F score]],Table7[[#This Row],[M score]])</f>
        <v>212</v>
      </c>
      <c r="J25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77" spans="1:10" x14ac:dyDescent="0.3">
      <c r="A2577">
        <v>15964</v>
      </c>
      <c r="B2577" s="1">
        <v>40223.645833333336</v>
      </c>
      <c r="C2577" s="2">
        <v>298.18819444443943</v>
      </c>
      <c r="D2577">
        <v>1</v>
      </c>
      <c r="E2577" s="5">
        <v>269.20999999999998</v>
      </c>
      <c r="F2577">
        <f>CEILING(5*_xlfn.RANK.EQ(Table7[[#This Row],[Recency]],Table7[Recency],0)/COUNT(Table7[Recency]),1)</f>
        <v>1</v>
      </c>
      <c r="G2577">
        <f>CEILING(5*_xlfn.RANK.EQ(Table7[[#This Row],[Frequency]],Table7[Frequency],1)/COUNT(Table7[Frequency]),1)</f>
        <v>1</v>
      </c>
      <c r="H2577">
        <f>CEILING(5*_xlfn.RANK.EQ(Table7[[#This Row],[Monetary]],Table7[Monetary],1)/COUNT(Table7[Monetary]),1)</f>
        <v>2</v>
      </c>
      <c r="I2577" t="str">
        <f>_xlfn.CONCAT(Table7[[#This Row],[R score]],Table7[[#This Row],[F score]],Table7[[#This Row],[M score]])</f>
        <v>112</v>
      </c>
      <c r="J25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78" spans="1:10" x14ac:dyDescent="0.3">
      <c r="A2578">
        <v>15965</v>
      </c>
      <c r="B2578" s="1">
        <v>40519.554166666669</v>
      </c>
      <c r="C2578" s="2">
        <v>2.2798611111065838</v>
      </c>
      <c r="D2578">
        <v>10</v>
      </c>
      <c r="E2578" s="5">
        <v>2119.2600000000016</v>
      </c>
      <c r="F2578">
        <f>CEILING(5*_xlfn.RANK.EQ(Table7[[#This Row],[Recency]],Table7[Recency],0)/COUNT(Table7[Recency]),1)</f>
        <v>5</v>
      </c>
      <c r="G2578">
        <f>CEILING(5*_xlfn.RANK.EQ(Table7[[#This Row],[Frequency]],Table7[Frequency],1)/COUNT(Table7[Frequency]),1)</f>
        <v>5</v>
      </c>
      <c r="H2578">
        <f>CEILING(5*_xlfn.RANK.EQ(Table7[[#This Row],[Monetary]],Table7[Monetary],1)/COUNT(Table7[Monetary]),1)</f>
        <v>4</v>
      </c>
      <c r="I2578" t="str">
        <f>_xlfn.CONCAT(Table7[[#This Row],[R score]],Table7[[#This Row],[F score]],Table7[[#This Row],[M score]])</f>
        <v>554</v>
      </c>
      <c r="J25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79" spans="1:10" x14ac:dyDescent="0.3">
      <c r="A2579">
        <v>15966</v>
      </c>
      <c r="B2579" s="1">
        <v>40436.447222222225</v>
      </c>
      <c r="C2579" s="2">
        <v>85.386805555550382</v>
      </c>
      <c r="D2579">
        <v>1</v>
      </c>
      <c r="E2579" s="5">
        <v>426.53000000000009</v>
      </c>
      <c r="F2579">
        <f>CEILING(5*_xlfn.RANK.EQ(Table7[[#This Row],[Recency]],Table7[Recency],0)/COUNT(Table7[Recency]),1)</f>
        <v>2</v>
      </c>
      <c r="G2579">
        <f>CEILING(5*_xlfn.RANK.EQ(Table7[[#This Row],[Frequency]],Table7[Frequency],1)/COUNT(Table7[Frequency]),1)</f>
        <v>1</v>
      </c>
      <c r="H2579">
        <f>CEILING(5*_xlfn.RANK.EQ(Table7[[#This Row],[Monetary]],Table7[Monetary],1)/COUNT(Table7[Monetary]),1)</f>
        <v>2</v>
      </c>
      <c r="I2579" t="str">
        <f>_xlfn.CONCAT(Table7[[#This Row],[R score]],Table7[[#This Row],[F score]],Table7[[#This Row],[M score]])</f>
        <v>212</v>
      </c>
      <c r="J25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80" spans="1:10" x14ac:dyDescent="0.3">
      <c r="A2580">
        <v>15967</v>
      </c>
      <c r="B2580" s="1">
        <v>40507.570833333331</v>
      </c>
      <c r="C2580" s="2">
        <v>14.263194444443798</v>
      </c>
      <c r="D2580">
        <v>10</v>
      </c>
      <c r="E2580" s="5">
        <v>2568.3199999999997</v>
      </c>
      <c r="F2580">
        <f>CEILING(5*_xlfn.RANK.EQ(Table7[[#This Row],[Recency]],Table7[Recency],0)/COUNT(Table7[Recency]),1)</f>
        <v>4</v>
      </c>
      <c r="G2580">
        <f>CEILING(5*_xlfn.RANK.EQ(Table7[[#This Row],[Frequency]],Table7[Frequency],1)/COUNT(Table7[Frequency]),1)</f>
        <v>5</v>
      </c>
      <c r="H2580">
        <f>CEILING(5*_xlfn.RANK.EQ(Table7[[#This Row],[Monetary]],Table7[Monetary],1)/COUNT(Table7[Monetary]),1)</f>
        <v>5</v>
      </c>
      <c r="I2580" t="str">
        <f>_xlfn.CONCAT(Table7[[#This Row],[R score]],Table7[[#This Row],[F score]],Table7[[#This Row],[M score]])</f>
        <v>455</v>
      </c>
      <c r="J25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81" spans="1:10" x14ac:dyDescent="0.3">
      <c r="A2581">
        <v>15968</v>
      </c>
      <c r="B2581" s="1">
        <v>40498.544444444444</v>
      </c>
      <c r="C2581" s="2">
        <v>23.289583333331393</v>
      </c>
      <c r="D2581">
        <v>1</v>
      </c>
      <c r="E2581" s="5">
        <v>401.79999999999995</v>
      </c>
      <c r="F2581">
        <f>CEILING(5*_xlfn.RANK.EQ(Table7[[#This Row],[Recency]],Table7[Recency],0)/COUNT(Table7[Recency]),1)</f>
        <v>4</v>
      </c>
      <c r="G2581">
        <f>CEILING(5*_xlfn.RANK.EQ(Table7[[#This Row],[Frequency]],Table7[Frequency],1)/COUNT(Table7[Frequency]),1)</f>
        <v>1</v>
      </c>
      <c r="H2581">
        <f>CEILING(5*_xlfn.RANK.EQ(Table7[[#This Row],[Monetary]],Table7[Monetary],1)/COUNT(Table7[Monetary]),1)</f>
        <v>2</v>
      </c>
      <c r="I2581" t="str">
        <f>_xlfn.CONCAT(Table7[[#This Row],[R score]],Table7[[#This Row],[F score]],Table7[[#This Row],[M score]])</f>
        <v>412</v>
      </c>
      <c r="J25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82" spans="1:10" x14ac:dyDescent="0.3">
      <c r="A2582">
        <v>15969</v>
      </c>
      <c r="B2582" s="1">
        <v>40461.500694444447</v>
      </c>
      <c r="C2582" s="2">
        <v>60.333333333328483</v>
      </c>
      <c r="D2582">
        <v>2</v>
      </c>
      <c r="E2582" s="5">
        <v>460.95000000000005</v>
      </c>
      <c r="F2582">
        <f>CEILING(5*_xlfn.RANK.EQ(Table7[[#This Row],[Recency]],Table7[Recency],0)/COUNT(Table7[Recency]),1)</f>
        <v>3</v>
      </c>
      <c r="G2582">
        <f>CEILING(5*_xlfn.RANK.EQ(Table7[[#This Row],[Frequency]],Table7[Frequency],1)/COUNT(Table7[Frequency]),1)</f>
        <v>2</v>
      </c>
      <c r="H2582">
        <f>CEILING(5*_xlfn.RANK.EQ(Table7[[#This Row],[Monetary]],Table7[Monetary],1)/COUNT(Table7[Monetary]),1)</f>
        <v>2</v>
      </c>
      <c r="I2582" t="str">
        <f>_xlfn.CONCAT(Table7[[#This Row],[R score]],Table7[[#This Row],[F score]],Table7[[#This Row],[M score]])</f>
        <v>322</v>
      </c>
      <c r="J25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83" spans="1:10" x14ac:dyDescent="0.3">
      <c r="A2583">
        <v>15970</v>
      </c>
      <c r="B2583" s="1">
        <v>40288.479166666664</v>
      </c>
      <c r="C2583" s="2">
        <v>233.35486111111095</v>
      </c>
      <c r="D2583">
        <v>1</v>
      </c>
      <c r="E2583" s="5">
        <v>703.2199999999998</v>
      </c>
      <c r="F2583">
        <f>CEILING(5*_xlfn.RANK.EQ(Table7[[#This Row],[Recency]],Table7[Recency],0)/COUNT(Table7[Recency]),1)</f>
        <v>1</v>
      </c>
      <c r="G2583">
        <f>CEILING(5*_xlfn.RANK.EQ(Table7[[#This Row],[Frequency]],Table7[Frequency],1)/COUNT(Table7[Frequency]),1)</f>
        <v>1</v>
      </c>
      <c r="H2583">
        <f>CEILING(5*_xlfn.RANK.EQ(Table7[[#This Row],[Monetary]],Table7[Monetary],1)/COUNT(Table7[Monetary]),1)</f>
        <v>3</v>
      </c>
      <c r="I2583" t="str">
        <f>_xlfn.CONCAT(Table7[[#This Row],[R score]],Table7[[#This Row],[F score]],Table7[[#This Row],[M score]])</f>
        <v>113</v>
      </c>
      <c r="J25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84" spans="1:10" x14ac:dyDescent="0.3">
      <c r="A2584">
        <v>15971</v>
      </c>
      <c r="B2584" s="1">
        <v>40501.446527777778</v>
      </c>
      <c r="C2584" s="2">
        <v>20.38749999999709</v>
      </c>
      <c r="D2584">
        <v>6</v>
      </c>
      <c r="E2584" s="5">
        <v>1702.98</v>
      </c>
      <c r="F2584">
        <f>CEILING(5*_xlfn.RANK.EQ(Table7[[#This Row],[Recency]],Table7[Recency],0)/COUNT(Table7[Recency]),1)</f>
        <v>4</v>
      </c>
      <c r="G2584">
        <f>CEILING(5*_xlfn.RANK.EQ(Table7[[#This Row],[Frequency]],Table7[Frequency],1)/COUNT(Table7[Frequency]),1)</f>
        <v>4</v>
      </c>
      <c r="H2584">
        <f>CEILING(5*_xlfn.RANK.EQ(Table7[[#This Row],[Monetary]],Table7[Monetary],1)/COUNT(Table7[Monetary]),1)</f>
        <v>4</v>
      </c>
      <c r="I2584" t="str">
        <f>_xlfn.CONCAT(Table7[[#This Row],[R score]],Table7[[#This Row],[F score]],Table7[[#This Row],[M score]])</f>
        <v>444</v>
      </c>
      <c r="J25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85" spans="1:10" x14ac:dyDescent="0.3">
      <c r="A2585">
        <v>15972</v>
      </c>
      <c r="B2585" s="1">
        <v>40430.555555555555</v>
      </c>
      <c r="C2585" s="2">
        <v>91.278472222220444</v>
      </c>
      <c r="D2585">
        <v>5</v>
      </c>
      <c r="E2585" s="5">
        <v>1769.3300000000015</v>
      </c>
      <c r="F2585">
        <f>CEILING(5*_xlfn.RANK.EQ(Table7[[#This Row],[Recency]],Table7[Recency],0)/COUNT(Table7[Recency]),1)</f>
        <v>2</v>
      </c>
      <c r="G2585">
        <f>CEILING(5*_xlfn.RANK.EQ(Table7[[#This Row],[Frequency]],Table7[Frequency],1)/COUNT(Table7[Frequency]),1)</f>
        <v>4</v>
      </c>
      <c r="H2585">
        <f>CEILING(5*_xlfn.RANK.EQ(Table7[[#This Row],[Monetary]],Table7[Monetary],1)/COUNT(Table7[Monetary]),1)</f>
        <v>4</v>
      </c>
      <c r="I2585" t="str">
        <f>_xlfn.CONCAT(Table7[[#This Row],[R score]],Table7[[#This Row],[F score]],Table7[[#This Row],[M score]])</f>
        <v>244</v>
      </c>
      <c r="J25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86" spans="1:10" x14ac:dyDescent="0.3">
      <c r="A2586">
        <v>15973</v>
      </c>
      <c r="B2586" s="1">
        <v>40520.487500000003</v>
      </c>
      <c r="C2586" s="2">
        <v>1.3465277777722804</v>
      </c>
      <c r="D2586">
        <v>2</v>
      </c>
      <c r="E2586" s="5">
        <v>665.61999999999989</v>
      </c>
      <c r="F2586">
        <f>CEILING(5*_xlfn.RANK.EQ(Table7[[#This Row],[Recency]],Table7[Recency],0)/COUNT(Table7[Recency]),1)</f>
        <v>5</v>
      </c>
      <c r="G2586">
        <f>CEILING(5*_xlfn.RANK.EQ(Table7[[#This Row],[Frequency]],Table7[Frequency],1)/COUNT(Table7[Frequency]),1)</f>
        <v>2</v>
      </c>
      <c r="H2586">
        <f>CEILING(5*_xlfn.RANK.EQ(Table7[[#This Row],[Monetary]],Table7[Monetary],1)/COUNT(Table7[Monetary]),1)</f>
        <v>3</v>
      </c>
      <c r="I2586" t="str">
        <f>_xlfn.CONCAT(Table7[[#This Row],[R score]],Table7[[#This Row],[F score]],Table7[[#This Row],[M score]])</f>
        <v>523</v>
      </c>
      <c r="J25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87" spans="1:10" x14ac:dyDescent="0.3">
      <c r="A2587">
        <v>15976</v>
      </c>
      <c r="B2587" s="1">
        <v>40476.481249999997</v>
      </c>
      <c r="C2587" s="2">
        <v>45.352777777778101</v>
      </c>
      <c r="D2587">
        <v>4</v>
      </c>
      <c r="E2587" s="5">
        <v>1252.6699999999996</v>
      </c>
      <c r="F2587">
        <f>CEILING(5*_xlfn.RANK.EQ(Table7[[#This Row],[Recency]],Table7[Recency],0)/COUNT(Table7[Recency]),1)</f>
        <v>3</v>
      </c>
      <c r="G2587">
        <f>CEILING(5*_xlfn.RANK.EQ(Table7[[#This Row],[Frequency]],Table7[Frequency],1)/COUNT(Table7[Frequency]),1)</f>
        <v>4</v>
      </c>
      <c r="H2587">
        <f>CEILING(5*_xlfn.RANK.EQ(Table7[[#This Row],[Monetary]],Table7[Monetary],1)/COUNT(Table7[Monetary]),1)</f>
        <v>4</v>
      </c>
      <c r="I2587" t="str">
        <f>_xlfn.CONCAT(Table7[[#This Row],[R score]],Table7[[#This Row],[F score]],Table7[[#This Row],[M score]])</f>
        <v>344</v>
      </c>
      <c r="J25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88" spans="1:10" x14ac:dyDescent="0.3">
      <c r="A2588">
        <v>15978</v>
      </c>
      <c r="B2588" s="1">
        <v>40454.588888888888</v>
      </c>
      <c r="C2588" s="2">
        <v>67.245138888887595</v>
      </c>
      <c r="D2588">
        <v>2</v>
      </c>
      <c r="E2588" s="5">
        <v>2180.6400000000008</v>
      </c>
      <c r="F2588">
        <f>CEILING(5*_xlfn.RANK.EQ(Table7[[#This Row],[Recency]],Table7[Recency],0)/COUNT(Table7[Recency]),1)</f>
        <v>3</v>
      </c>
      <c r="G2588">
        <f>CEILING(5*_xlfn.RANK.EQ(Table7[[#This Row],[Frequency]],Table7[Frequency],1)/COUNT(Table7[Frequency]),1)</f>
        <v>2</v>
      </c>
      <c r="H2588">
        <f>CEILING(5*_xlfn.RANK.EQ(Table7[[#This Row],[Monetary]],Table7[Monetary],1)/COUNT(Table7[Monetary]),1)</f>
        <v>5</v>
      </c>
      <c r="I2588" t="str">
        <f>_xlfn.CONCAT(Table7[[#This Row],[R score]],Table7[[#This Row],[F score]],Table7[[#This Row],[M score]])</f>
        <v>325</v>
      </c>
      <c r="J25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89" spans="1:10" x14ac:dyDescent="0.3">
      <c r="A2589">
        <v>15979</v>
      </c>
      <c r="B2589" s="1">
        <v>40284.482638888891</v>
      </c>
      <c r="C2589" s="2">
        <v>237.35138888888469</v>
      </c>
      <c r="D2589">
        <v>1</v>
      </c>
      <c r="E2589" s="5">
        <v>329.21999999999997</v>
      </c>
      <c r="F2589">
        <f>CEILING(5*_xlfn.RANK.EQ(Table7[[#This Row],[Recency]],Table7[Recency],0)/COUNT(Table7[Recency]),1)</f>
        <v>1</v>
      </c>
      <c r="G2589">
        <f>CEILING(5*_xlfn.RANK.EQ(Table7[[#This Row],[Frequency]],Table7[Frequency],1)/COUNT(Table7[Frequency]),1)</f>
        <v>1</v>
      </c>
      <c r="H2589">
        <f>CEILING(5*_xlfn.RANK.EQ(Table7[[#This Row],[Monetary]],Table7[Monetary],1)/COUNT(Table7[Monetary]),1)</f>
        <v>2</v>
      </c>
      <c r="I2589" t="str">
        <f>_xlfn.CONCAT(Table7[[#This Row],[R score]],Table7[[#This Row],[F score]],Table7[[#This Row],[M score]])</f>
        <v>112</v>
      </c>
      <c r="J25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90" spans="1:10" x14ac:dyDescent="0.3">
      <c r="A2590">
        <v>15980</v>
      </c>
      <c r="B2590" s="1">
        <v>40396.524305555555</v>
      </c>
      <c r="C2590" s="2">
        <v>125.30972222222044</v>
      </c>
      <c r="D2590">
        <v>4</v>
      </c>
      <c r="E2590" s="5">
        <v>4144.8200000000006</v>
      </c>
      <c r="F2590">
        <f>CEILING(5*_xlfn.RANK.EQ(Table7[[#This Row],[Recency]],Table7[Recency],0)/COUNT(Table7[Recency]),1)</f>
        <v>2</v>
      </c>
      <c r="G2590">
        <f>CEILING(5*_xlfn.RANK.EQ(Table7[[#This Row],[Frequency]],Table7[Frequency],1)/COUNT(Table7[Frequency]),1)</f>
        <v>4</v>
      </c>
      <c r="H2590">
        <f>CEILING(5*_xlfn.RANK.EQ(Table7[[#This Row],[Monetary]],Table7[Monetary],1)/COUNT(Table7[Monetary]),1)</f>
        <v>5</v>
      </c>
      <c r="I2590" t="str">
        <f>_xlfn.CONCAT(Table7[[#This Row],[R score]],Table7[[#This Row],[F score]],Table7[[#This Row],[M score]])</f>
        <v>245</v>
      </c>
      <c r="J25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91" spans="1:10" x14ac:dyDescent="0.3">
      <c r="A2591">
        <v>15981</v>
      </c>
      <c r="B2591" s="1">
        <v>40485.410416666666</v>
      </c>
      <c r="C2591" s="2">
        <v>36.423611111109494</v>
      </c>
      <c r="D2591">
        <v>13</v>
      </c>
      <c r="E2591" s="5">
        <v>5954.2899999999991</v>
      </c>
      <c r="F2591">
        <f>CEILING(5*_xlfn.RANK.EQ(Table7[[#This Row],[Recency]],Table7[Recency],0)/COUNT(Table7[Recency]),1)</f>
        <v>3</v>
      </c>
      <c r="G2591">
        <f>CEILING(5*_xlfn.RANK.EQ(Table7[[#This Row],[Frequency]],Table7[Frequency],1)/COUNT(Table7[Frequency]),1)</f>
        <v>5</v>
      </c>
      <c r="H2591">
        <f>CEILING(5*_xlfn.RANK.EQ(Table7[[#This Row],[Monetary]],Table7[Monetary],1)/COUNT(Table7[Monetary]),1)</f>
        <v>5</v>
      </c>
      <c r="I2591" t="str">
        <f>_xlfn.CONCAT(Table7[[#This Row],[R score]],Table7[[#This Row],[F score]],Table7[[#This Row],[M score]])</f>
        <v>355</v>
      </c>
      <c r="J25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92" spans="1:10" x14ac:dyDescent="0.3">
      <c r="A2592">
        <v>15982</v>
      </c>
      <c r="B2592" s="1">
        <v>40281.657638888886</v>
      </c>
      <c r="C2592" s="2">
        <v>240.17638888888905</v>
      </c>
      <c r="D2592">
        <v>1</v>
      </c>
      <c r="E2592" s="5">
        <v>324.50999999999993</v>
      </c>
      <c r="F2592">
        <f>CEILING(5*_xlfn.RANK.EQ(Table7[[#This Row],[Recency]],Table7[Recency],0)/COUNT(Table7[Recency]),1)</f>
        <v>1</v>
      </c>
      <c r="G2592">
        <f>CEILING(5*_xlfn.RANK.EQ(Table7[[#This Row],[Frequency]],Table7[Frequency],1)/COUNT(Table7[Frequency]),1)</f>
        <v>1</v>
      </c>
      <c r="H2592">
        <f>CEILING(5*_xlfn.RANK.EQ(Table7[[#This Row],[Monetary]],Table7[Monetary],1)/COUNT(Table7[Monetary]),1)</f>
        <v>2</v>
      </c>
      <c r="I2592" t="str">
        <f>_xlfn.CONCAT(Table7[[#This Row],[R score]],Table7[[#This Row],[F score]],Table7[[#This Row],[M score]])</f>
        <v>112</v>
      </c>
      <c r="J25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93" spans="1:10" x14ac:dyDescent="0.3">
      <c r="A2593">
        <v>15983</v>
      </c>
      <c r="B2593" s="1">
        <v>40521.447916666664</v>
      </c>
      <c r="C2593" s="2">
        <v>0.38611111111094942</v>
      </c>
      <c r="D2593">
        <v>6</v>
      </c>
      <c r="E2593" s="5">
        <v>2458.9</v>
      </c>
      <c r="F2593">
        <f>CEILING(5*_xlfn.RANK.EQ(Table7[[#This Row],[Recency]],Table7[Recency],0)/COUNT(Table7[Recency]),1)</f>
        <v>5</v>
      </c>
      <c r="G2593">
        <f>CEILING(5*_xlfn.RANK.EQ(Table7[[#This Row],[Frequency]],Table7[Frequency],1)/COUNT(Table7[Frequency]),1)</f>
        <v>4</v>
      </c>
      <c r="H2593">
        <f>CEILING(5*_xlfn.RANK.EQ(Table7[[#This Row],[Monetary]],Table7[Monetary],1)/COUNT(Table7[Monetary]),1)</f>
        <v>5</v>
      </c>
      <c r="I2593" t="str">
        <f>_xlfn.CONCAT(Table7[[#This Row],[R score]],Table7[[#This Row],[F score]],Table7[[#This Row],[M score]])</f>
        <v>545</v>
      </c>
      <c r="J25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94" spans="1:10" x14ac:dyDescent="0.3">
      <c r="A2594">
        <v>15984</v>
      </c>
      <c r="B2594" s="1">
        <v>40518.556250000001</v>
      </c>
      <c r="C2594" s="2">
        <v>3.2777777777737356</v>
      </c>
      <c r="D2594">
        <v>21</v>
      </c>
      <c r="E2594" s="5">
        <v>5735.0899999999974</v>
      </c>
      <c r="F2594">
        <f>CEILING(5*_xlfn.RANK.EQ(Table7[[#This Row],[Recency]],Table7[Recency],0)/COUNT(Table7[Recency]),1)</f>
        <v>5</v>
      </c>
      <c r="G2594">
        <f>CEILING(5*_xlfn.RANK.EQ(Table7[[#This Row],[Frequency]],Table7[Frequency],1)/COUNT(Table7[Frequency]),1)</f>
        <v>5</v>
      </c>
      <c r="H2594">
        <f>CEILING(5*_xlfn.RANK.EQ(Table7[[#This Row],[Monetary]],Table7[Monetary],1)/COUNT(Table7[Monetary]),1)</f>
        <v>5</v>
      </c>
      <c r="I2594" t="str">
        <f>_xlfn.CONCAT(Table7[[#This Row],[R score]],Table7[[#This Row],[F score]],Table7[[#This Row],[M score]])</f>
        <v>555</v>
      </c>
      <c r="J25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595" spans="1:10" x14ac:dyDescent="0.3">
      <c r="A2595">
        <v>15985</v>
      </c>
      <c r="B2595" s="1">
        <v>40450.613194444442</v>
      </c>
      <c r="C2595" s="2">
        <v>71.220833333332848</v>
      </c>
      <c r="D2595">
        <v>5</v>
      </c>
      <c r="E2595" s="5">
        <v>1572.8600000000001</v>
      </c>
      <c r="F2595">
        <f>CEILING(5*_xlfn.RANK.EQ(Table7[[#This Row],[Recency]],Table7[Recency],0)/COUNT(Table7[Recency]),1)</f>
        <v>2</v>
      </c>
      <c r="G2595">
        <f>CEILING(5*_xlfn.RANK.EQ(Table7[[#This Row],[Frequency]],Table7[Frequency],1)/COUNT(Table7[Frequency]),1)</f>
        <v>4</v>
      </c>
      <c r="H2595">
        <f>CEILING(5*_xlfn.RANK.EQ(Table7[[#This Row],[Monetary]],Table7[Monetary],1)/COUNT(Table7[Monetary]),1)</f>
        <v>4</v>
      </c>
      <c r="I2595" t="str">
        <f>_xlfn.CONCAT(Table7[[#This Row],[R score]],Table7[[#This Row],[F score]],Table7[[#This Row],[M score]])</f>
        <v>244</v>
      </c>
      <c r="J25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96" spans="1:10" x14ac:dyDescent="0.3">
      <c r="A2596">
        <v>15986</v>
      </c>
      <c r="B2596" s="1">
        <v>40505.418055555558</v>
      </c>
      <c r="C2596" s="2">
        <v>16.415972222217533</v>
      </c>
      <c r="D2596">
        <v>1</v>
      </c>
      <c r="E2596" s="5">
        <v>186.29999999999998</v>
      </c>
      <c r="F2596">
        <f>CEILING(5*_xlfn.RANK.EQ(Table7[[#This Row],[Recency]],Table7[Recency],0)/COUNT(Table7[Recency]),1)</f>
        <v>4</v>
      </c>
      <c r="G2596">
        <f>CEILING(5*_xlfn.RANK.EQ(Table7[[#This Row],[Frequency]],Table7[Frequency],1)/COUNT(Table7[Frequency]),1)</f>
        <v>1</v>
      </c>
      <c r="H2596">
        <f>CEILING(5*_xlfn.RANK.EQ(Table7[[#This Row],[Monetary]],Table7[Monetary],1)/COUNT(Table7[Monetary]),1)</f>
        <v>1</v>
      </c>
      <c r="I2596" t="str">
        <f>_xlfn.CONCAT(Table7[[#This Row],[R score]],Table7[[#This Row],[F score]],Table7[[#This Row],[M score]])</f>
        <v>411</v>
      </c>
      <c r="J25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97" spans="1:10" x14ac:dyDescent="0.3">
      <c r="A2597">
        <v>15987</v>
      </c>
      <c r="B2597" s="1">
        <v>40518.356944444444</v>
      </c>
      <c r="C2597" s="2">
        <v>3.4770833333313931</v>
      </c>
      <c r="D2597">
        <v>2</v>
      </c>
      <c r="E2597" s="5">
        <v>216.70000000000005</v>
      </c>
      <c r="F2597">
        <f>CEILING(5*_xlfn.RANK.EQ(Table7[[#This Row],[Recency]],Table7[Recency],0)/COUNT(Table7[Recency]),1)</f>
        <v>5</v>
      </c>
      <c r="G2597">
        <f>CEILING(5*_xlfn.RANK.EQ(Table7[[#This Row],[Frequency]],Table7[Frequency],1)/COUNT(Table7[Frequency]),1)</f>
        <v>2</v>
      </c>
      <c r="H2597">
        <f>CEILING(5*_xlfn.RANK.EQ(Table7[[#This Row],[Monetary]],Table7[Monetary],1)/COUNT(Table7[Monetary]),1)</f>
        <v>1</v>
      </c>
      <c r="I2597" t="str">
        <f>_xlfn.CONCAT(Table7[[#This Row],[R score]],Table7[[#This Row],[F score]],Table7[[#This Row],[M score]])</f>
        <v>521</v>
      </c>
      <c r="J25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598" spans="1:10" x14ac:dyDescent="0.3">
      <c r="A2598">
        <v>15988</v>
      </c>
      <c r="B2598" s="1">
        <v>40335.53125</v>
      </c>
      <c r="C2598" s="2">
        <v>186.30277777777519</v>
      </c>
      <c r="D2598">
        <v>2</v>
      </c>
      <c r="E2598" s="5">
        <v>579.6099999999999</v>
      </c>
      <c r="F2598">
        <f>CEILING(5*_xlfn.RANK.EQ(Table7[[#This Row],[Recency]],Table7[Recency],0)/COUNT(Table7[Recency]),1)</f>
        <v>1</v>
      </c>
      <c r="G2598">
        <f>CEILING(5*_xlfn.RANK.EQ(Table7[[#This Row],[Frequency]],Table7[Frequency],1)/COUNT(Table7[Frequency]),1)</f>
        <v>2</v>
      </c>
      <c r="H2598">
        <f>CEILING(5*_xlfn.RANK.EQ(Table7[[#This Row],[Monetary]],Table7[Monetary],1)/COUNT(Table7[Monetary]),1)</f>
        <v>3</v>
      </c>
      <c r="I2598" t="str">
        <f>_xlfn.CONCAT(Table7[[#This Row],[R score]],Table7[[#This Row],[F score]],Table7[[#This Row],[M score]])</f>
        <v>123</v>
      </c>
      <c r="J25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599" spans="1:10" x14ac:dyDescent="0.3">
      <c r="A2599">
        <v>15989</v>
      </c>
      <c r="B2599" s="1">
        <v>40511.502083333333</v>
      </c>
      <c r="C2599" s="2">
        <v>10.331944444442343</v>
      </c>
      <c r="D2599">
        <v>2</v>
      </c>
      <c r="E2599" s="5">
        <v>368.30999999999972</v>
      </c>
      <c r="F2599">
        <f>CEILING(5*_xlfn.RANK.EQ(Table7[[#This Row],[Recency]],Table7[Recency],0)/COUNT(Table7[Recency]),1)</f>
        <v>5</v>
      </c>
      <c r="G2599">
        <f>CEILING(5*_xlfn.RANK.EQ(Table7[[#This Row],[Frequency]],Table7[Frequency],1)/COUNT(Table7[Frequency]),1)</f>
        <v>2</v>
      </c>
      <c r="H2599">
        <f>CEILING(5*_xlfn.RANK.EQ(Table7[[#This Row],[Monetary]],Table7[Monetary],1)/COUNT(Table7[Monetary]),1)</f>
        <v>2</v>
      </c>
      <c r="I2599" t="str">
        <f>_xlfn.CONCAT(Table7[[#This Row],[R score]],Table7[[#This Row],[F score]],Table7[[#This Row],[M score]])</f>
        <v>522</v>
      </c>
      <c r="J25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00" spans="1:10" x14ac:dyDescent="0.3">
      <c r="A2600">
        <v>15990</v>
      </c>
      <c r="B2600" s="1">
        <v>40392.529166666667</v>
      </c>
      <c r="C2600" s="2">
        <v>129.30486111110804</v>
      </c>
      <c r="D2600">
        <v>5</v>
      </c>
      <c r="E2600" s="5">
        <v>1205.6400000000001</v>
      </c>
      <c r="F2600">
        <f>CEILING(5*_xlfn.RANK.EQ(Table7[[#This Row],[Recency]],Table7[Recency],0)/COUNT(Table7[Recency]),1)</f>
        <v>2</v>
      </c>
      <c r="G2600">
        <f>CEILING(5*_xlfn.RANK.EQ(Table7[[#This Row],[Frequency]],Table7[Frequency],1)/COUNT(Table7[Frequency]),1)</f>
        <v>4</v>
      </c>
      <c r="H2600">
        <f>CEILING(5*_xlfn.RANK.EQ(Table7[[#This Row],[Monetary]],Table7[Monetary],1)/COUNT(Table7[Monetary]),1)</f>
        <v>4</v>
      </c>
      <c r="I2600" t="str">
        <f>_xlfn.CONCAT(Table7[[#This Row],[R score]],Table7[[#This Row],[F score]],Table7[[#This Row],[M score]])</f>
        <v>244</v>
      </c>
      <c r="J26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01" spans="1:10" x14ac:dyDescent="0.3">
      <c r="A2601">
        <v>15991</v>
      </c>
      <c r="B2601" s="1">
        <v>40352.659722222219</v>
      </c>
      <c r="C2601" s="2">
        <v>169.1743055555562</v>
      </c>
      <c r="D2601">
        <v>1</v>
      </c>
      <c r="E2601" s="5">
        <v>150.55000000000001</v>
      </c>
      <c r="F2601">
        <f>CEILING(5*_xlfn.RANK.EQ(Table7[[#This Row],[Recency]],Table7[Recency],0)/COUNT(Table7[Recency]),1)</f>
        <v>2</v>
      </c>
      <c r="G2601">
        <f>CEILING(5*_xlfn.RANK.EQ(Table7[[#This Row],[Frequency]],Table7[Frequency],1)/COUNT(Table7[Frequency]),1)</f>
        <v>1</v>
      </c>
      <c r="H2601">
        <f>CEILING(5*_xlfn.RANK.EQ(Table7[[#This Row],[Monetary]],Table7[Monetary],1)/COUNT(Table7[Monetary]),1)</f>
        <v>1</v>
      </c>
      <c r="I2601" t="str">
        <f>_xlfn.CONCAT(Table7[[#This Row],[R score]],Table7[[#This Row],[F score]],Table7[[#This Row],[M score]])</f>
        <v>211</v>
      </c>
      <c r="J26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02" spans="1:10" x14ac:dyDescent="0.3">
      <c r="A2602">
        <v>15992</v>
      </c>
      <c r="B2602" s="1">
        <v>40490.618750000001</v>
      </c>
      <c r="C2602" s="2">
        <v>31.215277777773736</v>
      </c>
      <c r="D2602">
        <v>2</v>
      </c>
      <c r="E2602" s="5">
        <v>854.60999999999967</v>
      </c>
      <c r="F2602">
        <f>CEILING(5*_xlfn.RANK.EQ(Table7[[#This Row],[Recency]],Table7[Recency],0)/COUNT(Table7[Recency]),1)</f>
        <v>4</v>
      </c>
      <c r="G2602">
        <f>CEILING(5*_xlfn.RANK.EQ(Table7[[#This Row],[Frequency]],Table7[Frequency],1)/COUNT(Table7[Frequency]),1)</f>
        <v>2</v>
      </c>
      <c r="H2602">
        <f>CEILING(5*_xlfn.RANK.EQ(Table7[[#This Row],[Monetary]],Table7[Monetary],1)/COUNT(Table7[Monetary]),1)</f>
        <v>3</v>
      </c>
      <c r="I2602" t="str">
        <f>_xlfn.CONCAT(Table7[[#This Row],[R score]],Table7[[#This Row],[F score]],Table7[[#This Row],[M score]])</f>
        <v>423</v>
      </c>
      <c r="J26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03" spans="1:10" x14ac:dyDescent="0.3">
      <c r="A2603">
        <v>15994</v>
      </c>
      <c r="B2603" s="1">
        <v>40475.509722222225</v>
      </c>
      <c r="C2603" s="2">
        <v>46.324305555550382</v>
      </c>
      <c r="D2603">
        <v>2</v>
      </c>
      <c r="E2603" s="5">
        <v>761.40999999999974</v>
      </c>
      <c r="F2603">
        <f>CEILING(5*_xlfn.RANK.EQ(Table7[[#This Row],[Recency]],Table7[Recency],0)/COUNT(Table7[Recency]),1)</f>
        <v>3</v>
      </c>
      <c r="G2603">
        <f>CEILING(5*_xlfn.RANK.EQ(Table7[[#This Row],[Frequency]],Table7[Frequency],1)/COUNT(Table7[Frequency]),1)</f>
        <v>2</v>
      </c>
      <c r="H2603">
        <f>CEILING(5*_xlfn.RANK.EQ(Table7[[#This Row],[Monetary]],Table7[Monetary],1)/COUNT(Table7[Monetary]),1)</f>
        <v>3</v>
      </c>
      <c r="I2603" t="str">
        <f>_xlfn.CONCAT(Table7[[#This Row],[R score]],Table7[[#This Row],[F score]],Table7[[#This Row],[M score]])</f>
        <v>323</v>
      </c>
      <c r="J26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04" spans="1:10" x14ac:dyDescent="0.3">
      <c r="A2604">
        <v>15995</v>
      </c>
      <c r="B2604" s="1">
        <v>40472.581250000003</v>
      </c>
      <c r="C2604" s="2">
        <v>49.25277777777228</v>
      </c>
      <c r="D2604">
        <v>1</v>
      </c>
      <c r="E2604" s="5">
        <v>694.5400000000003</v>
      </c>
      <c r="F2604">
        <f>CEILING(5*_xlfn.RANK.EQ(Table7[[#This Row],[Recency]],Table7[Recency],0)/COUNT(Table7[Recency]),1)</f>
        <v>3</v>
      </c>
      <c r="G2604">
        <f>CEILING(5*_xlfn.RANK.EQ(Table7[[#This Row],[Frequency]],Table7[Frequency],1)/COUNT(Table7[Frequency]),1)</f>
        <v>1</v>
      </c>
      <c r="H2604">
        <f>CEILING(5*_xlfn.RANK.EQ(Table7[[#This Row],[Monetary]],Table7[Monetary],1)/COUNT(Table7[Monetary]),1)</f>
        <v>3</v>
      </c>
      <c r="I2604" t="str">
        <f>_xlfn.CONCAT(Table7[[#This Row],[R score]],Table7[[#This Row],[F score]],Table7[[#This Row],[M score]])</f>
        <v>313</v>
      </c>
      <c r="J26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05" spans="1:10" x14ac:dyDescent="0.3">
      <c r="A2605">
        <v>15996</v>
      </c>
      <c r="B2605" s="1">
        <v>40520.665972222225</v>
      </c>
      <c r="C2605" s="2">
        <v>1.1680555555503815</v>
      </c>
      <c r="D2605">
        <v>2</v>
      </c>
      <c r="E2605" s="5">
        <v>617.06999999999971</v>
      </c>
      <c r="F2605">
        <f>CEILING(5*_xlfn.RANK.EQ(Table7[[#This Row],[Recency]],Table7[Recency],0)/COUNT(Table7[Recency]),1)</f>
        <v>5</v>
      </c>
      <c r="G2605">
        <f>CEILING(5*_xlfn.RANK.EQ(Table7[[#This Row],[Frequency]],Table7[Frequency],1)/COUNT(Table7[Frequency]),1)</f>
        <v>2</v>
      </c>
      <c r="H2605">
        <f>CEILING(5*_xlfn.RANK.EQ(Table7[[#This Row],[Monetary]],Table7[Monetary],1)/COUNT(Table7[Monetary]),1)</f>
        <v>3</v>
      </c>
      <c r="I2605" t="str">
        <f>_xlfn.CONCAT(Table7[[#This Row],[R score]],Table7[[#This Row],[F score]],Table7[[#This Row],[M score]])</f>
        <v>523</v>
      </c>
      <c r="J26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06" spans="1:10" x14ac:dyDescent="0.3">
      <c r="A2606">
        <v>15998</v>
      </c>
      <c r="B2606" s="1">
        <v>40493.685416666667</v>
      </c>
      <c r="C2606" s="2">
        <v>28.148611111108039</v>
      </c>
      <c r="D2606">
        <v>11</v>
      </c>
      <c r="E2606" s="5">
        <v>5193.92</v>
      </c>
      <c r="F2606">
        <f>CEILING(5*_xlfn.RANK.EQ(Table7[[#This Row],[Recency]],Table7[Recency],0)/COUNT(Table7[Recency]),1)</f>
        <v>4</v>
      </c>
      <c r="G2606">
        <f>CEILING(5*_xlfn.RANK.EQ(Table7[[#This Row],[Frequency]],Table7[Frequency],1)/COUNT(Table7[Frequency]),1)</f>
        <v>5</v>
      </c>
      <c r="H2606">
        <f>CEILING(5*_xlfn.RANK.EQ(Table7[[#This Row],[Monetary]],Table7[Monetary],1)/COUNT(Table7[Monetary]),1)</f>
        <v>5</v>
      </c>
      <c r="I2606" t="str">
        <f>_xlfn.CONCAT(Table7[[#This Row],[R score]],Table7[[#This Row],[F score]],Table7[[#This Row],[M score]])</f>
        <v>455</v>
      </c>
      <c r="J26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07" spans="1:10" x14ac:dyDescent="0.3">
      <c r="A2607">
        <v>15999</v>
      </c>
      <c r="B2607" s="1">
        <v>40151.521527777775</v>
      </c>
      <c r="C2607" s="2">
        <v>370.3125</v>
      </c>
      <c r="D2607">
        <v>1</v>
      </c>
      <c r="E2607" s="5">
        <v>20.399999999999999</v>
      </c>
      <c r="F2607">
        <f>CEILING(5*_xlfn.RANK.EQ(Table7[[#This Row],[Recency]],Table7[Recency],0)/COUNT(Table7[Recency]),1)</f>
        <v>1</v>
      </c>
      <c r="G2607">
        <f>CEILING(5*_xlfn.RANK.EQ(Table7[[#This Row],[Frequency]],Table7[Frequency],1)/COUNT(Table7[Frequency]),1)</f>
        <v>1</v>
      </c>
      <c r="H2607">
        <f>CEILING(5*_xlfn.RANK.EQ(Table7[[#This Row],[Monetary]],Table7[Monetary],1)/COUNT(Table7[Monetary]),1)</f>
        <v>1</v>
      </c>
      <c r="I2607" t="str">
        <f>_xlfn.CONCAT(Table7[[#This Row],[R score]],Table7[[#This Row],[F score]],Table7[[#This Row],[M score]])</f>
        <v>111</v>
      </c>
      <c r="J26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08" spans="1:10" x14ac:dyDescent="0.3">
      <c r="A2608">
        <v>16001</v>
      </c>
      <c r="B2608" s="1">
        <v>40505.715277777781</v>
      </c>
      <c r="C2608" s="2">
        <v>16.118749999994179</v>
      </c>
      <c r="D2608">
        <v>1</v>
      </c>
      <c r="E2608" s="5">
        <v>583.39</v>
      </c>
      <c r="F2608">
        <f>CEILING(5*_xlfn.RANK.EQ(Table7[[#This Row],[Recency]],Table7[Recency],0)/COUNT(Table7[Recency]),1)</f>
        <v>4</v>
      </c>
      <c r="G2608">
        <f>CEILING(5*_xlfn.RANK.EQ(Table7[[#This Row],[Frequency]],Table7[Frequency],1)/COUNT(Table7[Frequency]),1)</f>
        <v>1</v>
      </c>
      <c r="H2608">
        <f>CEILING(5*_xlfn.RANK.EQ(Table7[[#This Row],[Monetary]],Table7[Monetary],1)/COUNT(Table7[Monetary]),1)</f>
        <v>3</v>
      </c>
      <c r="I2608" t="str">
        <f>_xlfn.CONCAT(Table7[[#This Row],[R score]],Table7[[#This Row],[F score]],Table7[[#This Row],[M score]])</f>
        <v>413</v>
      </c>
      <c r="J26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09" spans="1:10" x14ac:dyDescent="0.3">
      <c r="A2609">
        <v>16002</v>
      </c>
      <c r="B2609" s="1">
        <v>40261.547222222223</v>
      </c>
      <c r="C2609" s="2">
        <v>260.28680555555184</v>
      </c>
      <c r="D2609">
        <v>1</v>
      </c>
      <c r="E2609" s="5">
        <v>169.21</v>
      </c>
      <c r="F2609">
        <f>CEILING(5*_xlfn.RANK.EQ(Table7[[#This Row],[Recency]],Table7[Recency],0)/COUNT(Table7[Recency]),1)</f>
        <v>1</v>
      </c>
      <c r="G2609">
        <f>CEILING(5*_xlfn.RANK.EQ(Table7[[#This Row],[Frequency]],Table7[Frequency],1)/COUNT(Table7[Frequency]),1)</f>
        <v>1</v>
      </c>
      <c r="H2609">
        <f>CEILING(5*_xlfn.RANK.EQ(Table7[[#This Row],[Monetary]],Table7[Monetary],1)/COUNT(Table7[Monetary]),1)</f>
        <v>1</v>
      </c>
      <c r="I2609" t="str">
        <f>_xlfn.CONCAT(Table7[[#This Row],[R score]],Table7[[#This Row],[F score]],Table7[[#This Row],[M score]])</f>
        <v>111</v>
      </c>
      <c r="J26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10" spans="1:10" x14ac:dyDescent="0.3">
      <c r="A2610">
        <v>16003</v>
      </c>
      <c r="B2610" s="1">
        <v>40505.6875</v>
      </c>
      <c r="C2610" s="2">
        <v>16.146527777775191</v>
      </c>
      <c r="D2610">
        <v>5</v>
      </c>
      <c r="E2610" s="5">
        <v>2878.4600000000005</v>
      </c>
      <c r="F2610">
        <f>CEILING(5*_xlfn.RANK.EQ(Table7[[#This Row],[Recency]],Table7[Recency],0)/COUNT(Table7[Recency]),1)</f>
        <v>4</v>
      </c>
      <c r="G2610">
        <f>CEILING(5*_xlfn.RANK.EQ(Table7[[#This Row],[Frequency]],Table7[Frequency],1)/COUNT(Table7[Frequency]),1)</f>
        <v>4</v>
      </c>
      <c r="H2610">
        <f>CEILING(5*_xlfn.RANK.EQ(Table7[[#This Row],[Monetary]],Table7[Monetary],1)/COUNT(Table7[Monetary]),1)</f>
        <v>5</v>
      </c>
      <c r="I2610" t="str">
        <f>_xlfn.CONCAT(Table7[[#This Row],[R score]],Table7[[#This Row],[F score]],Table7[[#This Row],[M score]])</f>
        <v>445</v>
      </c>
      <c r="J26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11" spans="1:10" x14ac:dyDescent="0.3">
      <c r="A2611">
        <v>16004</v>
      </c>
      <c r="B2611" s="1">
        <v>40412.491666666669</v>
      </c>
      <c r="C2611" s="2">
        <v>109.34236111110658</v>
      </c>
      <c r="D2611">
        <v>5</v>
      </c>
      <c r="E2611" s="5">
        <v>2146.3900000000008</v>
      </c>
      <c r="F2611">
        <f>CEILING(5*_xlfn.RANK.EQ(Table7[[#This Row],[Recency]],Table7[Recency],0)/COUNT(Table7[Recency]),1)</f>
        <v>2</v>
      </c>
      <c r="G2611">
        <f>CEILING(5*_xlfn.RANK.EQ(Table7[[#This Row],[Frequency]],Table7[Frequency],1)/COUNT(Table7[Frequency]),1)</f>
        <v>4</v>
      </c>
      <c r="H2611">
        <f>CEILING(5*_xlfn.RANK.EQ(Table7[[#This Row],[Monetary]],Table7[Monetary],1)/COUNT(Table7[Monetary]),1)</f>
        <v>5</v>
      </c>
      <c r="I2611" t="str">
        <f>_xlfn.CONCAT(Table7[[#This Row],[R score]],Table7[[#This Row],[F score]],Table7[[#This Row],[M score]])</f>
        <v>245</v>
      </c>
      <c r="J26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12" spans="1:10" x14ac:dyDescent="0.3">
      <c r="A2612">
        <v>16005</v>
      </c>
      <c r="B2612" s="1">
        <v>40511.491666666669</v>
      </c>
      <c r="C2612" s="2">
        <v>10.342361111106584</v>
      </c>
      <c r="D2612">
        <v>6</v>
      </c>
      <c r="E2612" s="5">
        <v>1786.3600000000013</v>
      </c>
      <c r="F2612">
        <f>CEILING(5*_xlfn.RANK.EQ(Table7[[#This Row],[Recency]],Table7[Recency],0)/COUNT(Table7[Recency]),1)</f>
        <v>5</v>
      </c>
      <c r="G2612">
        <f>CEILING(5*_xlfn.RANK.EQ(Table7[[#This Row],[Frequency]],Table7[Frequency],1)/COUNT(Table7[Frequency]),1)</f>
        <v>4</v>
      </c>
      <c r="H2612">
        <f>CEILING(5*_xlfn.RANK.EQ(Table7[[#This Row],[Monetary]],Table7[Monetary],1)/COUNT(Table7[Monetary]),1)</f>
        <v>4</v>
      </c>
      <c r="I2612" t="str">
        <f>_xlfn.CONCAT(Table7[[#This Row],[R score]],Table7[[#This Row],[F score]],Table7[[#This Row],[M score]])</f>
        <v>544</v>
      </c>
      <c r="J26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13" spans="1:10" x14ac:dyDescent="0.3">
      <c r="A2613">
        <v>16006</v>
      </c>
      <c r="B2613" s="1">
        <v>40499.502083333333</v>
      </c>
      <c r="C2613" s="2">
        <v>22.331944444442343</v>
      </c>
      <c r="D2613">
        <v>1</v>
      </c>
      <c r="E2613" s="5">
        <v>231.41999999999987</v>
      </c>
      <c r="F2613">
        <f>CEILING(5*_xlfn.RANK.EQ(Table7[[#This Row],[Recency]],Table7[Recency],0)/COUNT(Table7[Recency]),1)</f>
        <v>4</v>
      </c>
      <c r="G2613">
        <f>CEILING(5*_xlfn.RANK.EQ(Table7[[#This Row],[Frequency]],Table7[Frequency],1)/COUNT(Table7[Frequency]),1)</f>
        <v>1</v>
      </c>
      <c r="H2613">
        <f>CEILING(5*_xlfn.RANK.EQ(Table7[[#This Row],[Monetary]],Table7[Monetary],1)/COUNT(Table7[Monetary]),1)</f>
        <v>1</v>
      </c>
      <c r="I2613" t="str">
        <f>_xlfn.CONCAT(Table7[[#This Row],[R score]],Table7[[#This Row],[F score]],Table7[[#This Row],[M score]])</f>
        <v>411</v>
      </c>
      <c r="J26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14" spans="1:10" x14ac:dyDescent="0.3">
      <c r="A2614">
        <v>16007</v>
      </c>
      <c r="B2614" s="1">
        <v>40503.520138888889</v>
      </c>
      <c r="C2614" s="2">
        <v>18.31388888888614</v>
      </c>
      <c r="D2614">
        <v>3</v>
      </c>
      <c r="E2614" s="5">
        <v>1359.2499999999995</v>
      </c>
      <c r="F2614">
        <f>CEILING(5*_xlfn.RANK.EQ(Table7[[#This Row],[Recency]],Table7[Recency],0)/COUNT(Table7[Recency]),1)</f>
        <v>4</v>
      </c>
      <c r="G2614">
        <f>CEILING(5*_xlfn.RANK.EQ(Table7[[#This Row],[Frequency]],Table7[Frequency],1)/COUNT(Table7[Frequency]),1)</f>
        <v>3</v>
      </c>
      <c r="H2614">
        <f>CEILING(5*_xlfn.RANK.EQ(Table7[[#This Row],[Monetary]],Table7[Monetary],1)/COUNT(Table7[Monetary]),1)</f>
        <v>4</v>
      </c>
      <c r="I2614" t="str">
        <f>_xlfn.CONCAT(Table7[[#This Row],[R score]],Table7[[#This Row],[F score]],Table7[[#This Row],[M score]])</f>
        <v>434</v>
      </c>
      <c r="J26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15" spans="1:10" x14ac:dyDescent="0.3">
      <c r="A2615">
        <v>16008</v>
      </c>
      <c r="B2615" s="1">
        <v>40504.556944444441</v>
      </c>
      <c r="C2615" s="2">
        <v>17.277083333334303</v>
      </c>
      <c r="D2615">
        <v>12</v>
      </c>
      <c r="E2615" s="5">
        <v>4860.3500000000031</v>
      </c>
      <c r="F2615">
        <f>CEILING(5*_xlfn.RANK.EQ(Table7[[#This Row],[Recency]],Table7[Recency],0)/COUNT(Table7[Recency]),1)</f>
        <v>4</v>
      </c>
      <c r="G2615">
        <f>CEILING(5*_xlfn.RANK.EQ(Table7[[#This Row],[Frequency]],Table7[Frequency],1)/COUNT(Table7[Frequency]),1)</f>
        <v>5</v>
      </c>
      <c r="H2615">
        <f>CEILING(5*_xlfn.RANK.EQ(Table7[[#This Row],[Monetary]],Table7[Monetary],1)/COUNT(Table7[Monetary]),1)</f>
        <v>5</v>
      </c>
      <c r="I2615" t="str">
        <f>_xlfn.CONCAT(Table7[[#This Row],[R score]],Table7[[#This Row],[F score]],Table7[[#This Row],[M score]])</f>
        <v>455</v>
      </c>
      <c r="J26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16" spans="1:10" x14ac:dyDescent="0.3">
      <c r="A2616">
        <v>16010</v>
      </c>
      <c r="B2616" s="1">
        <v>40510.47152777778</v>
      </c>
      <c r="C2616" s="2">
        <v>11.362499999995634</v>
      </c>
      <c r="D2616">
        <v>8</v>
      </c>
      <c r="E2616" s="5">
        <v>1302.4600000000003</v>
      </c>
      <c r="F2616">
        <f>CEILING(5*_xlfn.RANK.EQ(Table7[[#This Row],[Recency]],Table7[Recency],0)/COUNT(Table7[Recency]),1)</f>
        <v>5</v>
      </c>
      <c r="G2616">
        <f>CEILING(5*_xlfn.RANK.EQ(Table7[[#This Row],[Frequency]],Table7[Frequency],1)/COUNT(Table7[Frequency]),1)</f>
        <v>5</v>
      </c>
      <c r="H2616">
        <f>CEILING(5*_xlfn.RANK.EQ(Table7[[#This Row],[Monetary]],Table7[Monetary],1)/COUNT(Table7[Monetary]),1)</f>
        <v>4</v>
      </c>
      <c r="I2616" t="str">
        <f>_xlfn.CONCAT(Table7[[#This Row],[R score]],Table7[[#This Row],[F score]],Table7[[#This Row],[M score]])</f>
        <v>554</v>
      </c>
      <c r="J26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17" spans="1:10" x14ac:dyDescent="0.3">
      <c r="A2617">
        <v>16011</v>
      </c>
      <c r="B2617" s="1">
        <v>40520.69027777778</v>
      </c>
      <c r="C2617" s="2">
        <v>1.1437499999956344</v>
      </c>
      <c r="D2617">
        <v>14</v>
      </c>
      <c r="E2617" s="5">
        <v>2484.2999999999997</v>
      </c>
      <c r="F2617">
        <f>CEILING(5*_xlfn.RANK.EQ(Table7[[#This Row],[Recency]],Table7[Recency],0)/COUNT(Table7[Recency]),1)</f>
        <v>5</v>
      </c>
      <c r="G2617">
        <f>CEILING(5*_xlfn.RANK.EQ(Table7[[#This Row],[Frequency]],Table7[Frequency],1)/COUNT(Table7[Frequency]),1)</f>
        <v>5</v>
      </c>
      <c r="H2617">
        <f>CEILING(5*_xlfn.RANK.EQ(Table7[[#This Row],[Monetary]],Table7[Monetary],1)/COUNT(Table7[Monetary]),1)</f>
        <v>5</v>
      </c>
      <c r="I2617" t="str">
        <f>_xlfn.CONCAT(Table7[[#This Row],[R score]],Table7[[#This Row],[F score]],Table7[[#This Row],[M score]])</f>
        <v>555</v>
      </c>
      <c r="J26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18" spans="1:10" x14ac:dyDescent="0.3">
      <c r="A2618">
        <v>16012</v>
      </c>
      <c r="B2618" s="1">
        <v>40485.574305555558</v>
      </c>
      <c r="C2618" s="2">
        <v>36.259722222217533</v>
      </c>
      <c r="D2618">
        <v>2</v>
      </c>
      <c r="E2618" s="5">
        <v>1563.3000000000006</v>
      </c>
      <c r="F2618">
        <f>CEILING(5*_xlfn.RANK.EQ(Table7[[#This Row],[Recency]],Table7[Recency],0)/COUNT(Table7[Recency]),1)</f>
        <v>3</v>
      </c>
      <c r="G2618">
        <f>CEILING(5*_xlfn.RANK.EQ(Table7[[#This Row],[Frequency]],Table7[Frequency],1)/COUNT(Table7[Frequency]),1)</f>
        <v>2</v>
      </c>
      <c r="H2618">
        <f>CEILING(5*_xlfn.RANK.EQ(Table7[[#This Row],[Monetary]],Table7[Monetary],1)/COUNT(Table7[Monetary]),1)</f>
        <v>4</v>
      </c>
      <c r="I2618" t="str">
        <f>_xlfn.CONCAT(Table7[[#This Row],[R score]],Table7[[#This Row],[F score]],Table7[[#This Row],[M score]])</f>
        <v>324</v>
      </c>
      <c r="J26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19" spans="1:10" x14ac:dyDescent="0.3">
      <c r="A2619">
        <v>16013</v>
      </c>
      <c r="B2619" s="1">
        <v>40515.548611111109</v>
      </c>
      <c r="C2619" s="2">
        <v>6.2854166666656965</v>
      </c>
      <c r="D2619">
        <v>39</v>
      </c>
      <c r="E2619" s="5">
        <v>20009.839999999997</v>
      </c>
      <c r="F2619">
        <f>CEILING(5*_xlfn.RANK.EQ(Table7[[#This Row],[Recency]],Table7[Recency],0)/COUNT(Table7[Recency]),1)</f>
        <v>5</v>
      </c>
      <c r="G2619">
        <f>CEILING(5*_xlfn.RANK.EQ(Table7[[#This Row],[Frequency]],Table7[Frequency],1)/COUNT(Table7[Frequency]),1)</f>
        <v>5</v>
      </c>
      <c r="H2619">
        <f>CEILING(5*_xlfn.RANK.EQ(Table7[[#This Row],[Monetary]],Table7[Monetary],1)/COUNT(Table7[Monetary]),1)</f>
        <v>5</v>
      </c>
      <c r="I2619" t="str">
        <f>_xlfn.CONCAT(Table7[[#This Row],[R score]],Table7[[#This Row],[F score]],Table7[[#This Row],[M score]])</f>
        <v>555</v>
      </c>
      <c r="J26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20" spans="1:10" x14ac:dyDescent="0.3">
      <c r="A2620">
        <v>16014</v>
      </c>
      <c r="B2620" s="1">
        <v>40478.669444444444</v>
      </c>
      <c r="C2620" s="2">
        <v>43.164583333331393</v>
      </c>
      <c r="D2620">
        <v>2</v>
      </c>
      <c r="E2620" s="5">
        <v>453.45</v>
      </c>
      <c r="F2620">
        <f>CEILING(5*_xlfn.RANK.EQ(Table7[[#This Row],[Recency]],Table7[Recency],0)/COUNT(Table7[Recency]),1)</f>
        <v>3</v>
      </c>
      <c r="G2620">
        <f>CEILING(5*_xlfn.RANK.EQ(Table7[[#This Row],[Frequency]],Table7[Frequency],1)/COUNT(Table7[Frequency]),1)</f>
        <v>2</v>
      </c>
      <c r="H2620">
        <f>CEILING(5*_xlfn.RANK.EQ(Table7[[#This Row],[Monetary]],Table7[Monetary],1)/COUNT(Table7[Monetary]),1)</f>
        <v>2</v>
      </c>
      <c r="I2620" t="str">
        <f>_xlfn.CONCAT(Table7[[#This Row],[R score]],Table7[[#This Row],[F score]],Table7[[#This Row],[M score]])</f>
        <v>322</v>
      </c>
      <c r="J26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21" spans="1:10" x14ac:dyDescent="0.3">
      <c r="A2621">
        <v>16016</v>
      </c>
      <c r="B2621" s="1">
        <v>40520.525000000001</v>
      </c>
      <c r="C2621" s="2">
        <v>1.3090277777737356</v>
      </c>
      <c r="D2621">
        <v>4</v>
      </c>
      <c r="E2621" s="5">
        <v>980.90999999999985</v>
      </c>
      <c r="F2621">
        <f>CEILING(5*_xlfn.RANK.EQ(Table7[[#This Row],[Recency]],Table7[Recency],0)/COUNT(Table7[Recency]),1)</f>
        <v>5</v>
      </c>
      <c r="G2621">
        <f>CEILING(5*_xlfn.RANK.EQ(Table7[[#This Row],[Frequency]],Table7[Frequency],1)/COUNT(Table7[Frequency]),1)</f>
        <v>4</v>
      </c>
      <c r="H2621">
        <f>CEILING(5*_xlfn.RANK.EQ(Table7[[#This Row],[Monetary]],Table7[Monetary],1)/COUNT(Table7[Monetary]),1)</f>
        <v>3</v>
      </c>
      <c r="I2621" t="str">
        <f>_xlfn.CONCAT(Table7[[#This Row],[R score]],Table7[[#This Row],[F score]],Table7[[#This Row],[M score]])</f>
        <v>543</v>
      </c>
      <c r="J26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22" spans="1:10" x14ac:dyDescent="0.3">
      <c r="A2622">
        <v>16017</v>
      </c>
      <c r="B2622" s="1">
        <v>40469.540277777778</v>
      </c>
      <c r="C2622" s="2">
        <v>52.29374999999709</v>
      </c>
      <c r="D2622">
        <v>4</v>
      </c>
      <c r="E2622" s="5">
        <v>1333.7</v>
      </c>
      <c r="F2622">
        <f>CEILING(5*_xlfn.RANK.EQ(Table7[[#This Row],[Recency]],Table7[Recency],0)/COUNT(Table7[Recency]),1)</f>
        <v>3</v>
      </c>
      <c r="G2622">
        <f>CEILING(5*_xlfn.RANK.EQ(Table7[[#This Row],[Frequency]],Table7[Frequency],1)/COUNT(Table7[Frequency]),1)</f>
        <v>4</v>
      </c>
      <c r="H2622">
        <f>CEILING(5*_xlfn.RANK.EQ(Table7[[#This Row],[Monetary]],Table7[Monetary],1)/COUNT(Table7[Monetary]),1)</f>
        <v>4</v>
      </c>
      <c r="I2622" t="str">
        <f>_xlfn.CONCAT(Table7[[#This Row],[R score]],Table7[[#This Row],[F score]],Table7[[#This Row],[M score]])</f>
        <v>344</v>
      </c>
      <c r="J26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23" spans="1:10" x14ac:dyDescent="0.3">
      <c r="A2623">
        <v>16018</v>
      </c>
      <c r="B2623" s="1">
        <v>40490.65</v>
      </c>
      <c r="C2623" s="2">
        <v>31.184027777773736</v>
      </c>
      <c r="D2623">
        <v>2</v>
      </c>
      <c r="E2623" s="5">
        <v>289.23</v>
      </c>
      <c r="F2623">
        <f>CEILING(5*_xlfn.RANK.EQ(Table7[[#This Row],[Recency]],Table7[Recency],0)/COUNT(Table7[Recency]),1)</f>
        <v>4</v>
      </c>
      <c r="G2623">
        <f>CEILING(5*_xlfn.RANK.EQ(Table7[[#This Row],[Frequency]],Table7[Frequency],1)/COUNT(Table7[Frequency]),1)</f>
        <v>2</v>
      </c>
      <c r="H2623">
        <f>CEILING(5*_xlfn.RANK.EQ(Table7[[#This Row],[Monetary]],Table7[Monetary],1)/COUNT(Table7[Monetary]),1)</f>
        <v>2</v>
      </c>
      <c r="I2623" t="str">
        <f>_xlfn.CONCAT(Table7[[#This Row],[R score]],Table7[[#This Row],[F score]],Table7[[#This Row],[M score]])</f>
        <v>422</v>
      </c>
      <c r="J26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24" spans="1:10" x14ac:dyDescent="0.3">
      <c r="A2624">
        <v>16019</v>
      </c>
      <c r="B2624" s="1">
        <v>40505.551388888889</v>
      </c>
      <c r="C2624" s="2">
        <v>16.28263888888614</v>
      </c>
      <c r="D2624">
        <v>18</v>
      </c>
      <c r="E2624" s="5">
        <v>13542.920000000004</v>
      </c>
      <c r="F2624">
        <f>CEILING(5*_xlfn.RANK.EQ(Table7[[#This Row],[Recency]],Table7[Recency],0)/COUNT(Table7[Recency]),1)</f>
        <v>4</v>
      </c>
      <c r="G2624">
        <f>CEILING(5*_xlfn.RANK.EQ(Table7[[#This Row],[Frequency]],Table7[Frequency],1)/COUNT(Table7[Frequency]),1)</f>
        <v>5</v>
      </c>
      <c r="H2624">
        <f>CEILING(5*_xlfn.RANK.EQ(Table7[[#This Row],[Monetary]],Table7[Monetary],1)/COUNT(Table7[Monetary]),1)</f>
        <v>5</v>
      </c>
      <c r="I2624" t="str">
        <f>_xlfn.CONCAT(Table7[[#This Row],[R score]],Table7[[#This Row],[F score]],Table7[[#This Row],[M score]])</f>
        <v>455</v>
      </c>
      <c r="J26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25" spans="1:10" x14ac:dyDescent="0.3">
      <c r="A2625">
        <v>16021</v>
      </c>
      <c r="B2625" s="1">
        <v>40491.616666666669</v>
      </c>
      <c r="C2625" s="2">
        <v>30.217361111106584</v>
      </c>
      <c r="D2625">
        <v>2</v>
      </c>
      <c r="E2625" s="5">
        <v>487.02999999999986</v>
      </c>
      <c r="F2625">
        <f>CEILING(5*_xlfn.RANK.EQ(Table7[[#This Row],[Recency]],Table7[Recency],0)/COUNT(Table7[Recency]),1)</f>
        <v>4</v>
      </c>
      <c r="G2625">
        <f>CEILING(5*_xlfn.RANK.EQ(Table7[[#This Row],[Frequency]],Table7[Frequency],1)/COUNT(Table7[Frequency]),1)</f>
        <v>2</v>
      </c>
      <c r="H2625">
        <f>CEILING(5*_xlfn.RANK.EQ(Table7[[#This Row],[Monetary]],Table7[Monetary],1)/COUNT(Table7[Monetary]),1)</f>
        <v>2</v>
      </c>
      <c r="I2625" t="str">
        <f>_xlfn.CONCAT(Table7[[#This Row],[R score]],Table7[[#This Row],[F score]],Table7[[#This Row],[M score]])</f>
        <v>422</v>
      </c>
      <c r="J26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26" spans="1:10" x14ac:dyDescent="0.3">
      <c r="A2626">
        <v>16024</v>
      </c>
      <c r="B2626" s="1">
        <v>40475.487500000003</v>
      </c>
      <c r="C2626" s="2">
        <v>46.34652777777228</v>
      </c>
      <c r="D2626">
        <v>2</v>
      </c>
      <c r="E2626" s="5">
        <v>232.96000000000006</v>
      </c>
      <c r="F2626">
        <f>CEILING(5*_xlfn.RANK.EQ(Table7[[#This Row],[Recency]],Table7[Recency],0)/COUNT(Table7[Recency]),1)</f>
        <v>3</v>
      </c>
      <c r="G2626">
        <f>CEILING(5*_xlfn.RANK.EQ(Table7[[#This Row],[Frequency]],Table7[Frequency],1)/COUNT(Table7[Frequency]),1)</f>
        <v>2</v>
      </c>
      <c r="H2626">
        <f>CEILING(5*_xlfn.RANK.EQ(Table7[[#This Row],[Monetary]],Table7[Monetary],1)/COUNT(Table7[Monetary]),1)</f>
        <v>1</v>
      </c>
      <c r="I2626" t="str">
        <f>_xlfn.CONCAT(Table7[[#This Row],[R score]],Table7[[#This Row],[F score]],Table7[[#This Row],[M score]])</f>
        <v>321</v>
      </c>
      <c r="J26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27" spans="1:10" x14ac:dyDescent="0.3">
      <c r="A2627">
        <v>16027</v>
      </c>
      <c r="B2627" s="1">
        <v>40429.530555555553</v>
      </c>
      <c r="C2627" s="2">
        <v>92.303472222221899</v>
      </c>
      <c r="D2627">
        <v>9</v>
      </c>
      <c r="E2627" s="5">
        <v>1113.7399999999998</v>
      </c>
      <c r="F2627">
        <f>CEILING(5*_xlfn.RANK.EQ(Table7[[#This Row],[Recency]],Table7[Recency],0)/COUNT(Table7[Recency]),1)</f>
        <v>2</v>
      </c>
      <c r="G2627">
        <f>CEILING(5*_xlfn.RANK.EQ(Table7[[#This Row],[Frequency]],Table7[Frequency],1)/COUNT(Table7[Frequency]),1)</f>
        <v>5</v>
      </c>
      <c r="H2627">
        <f>CEILING(5*_xlfn.RANK.EQ(Table7[[#This Row],[Monetary]],Table7[Monetary],1)/COUNT(Table7[Monetary]),1)</f>
        <v>4</v>
      </c>
      <c r="I2627" t="str">
        <f>_xlfn.CONCAT(Table7[[#This Row],[R score]],Table7[[#This Row],[F score]],Table7[[#This Row],[M score]])</f>
        <v>254</v>
      </c>
      <c r="J26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28" spans="1:10" x14ac:dyDescent="0.3">
      <c r="A2628">
        <v>16028</v>
      </c>
      <c r="B2628" s="1">
        <v>40291.489583333336</v>
      </c>
      <c r="C2628" s="2">
        <v>230.34444444443943</v>
      </c>
      <c r="D2628">
        <v>1</v>
      </c>
      <c r="E2628" s="5">
        <v>82.2</v>
      </c>
      <c r="F2628">
        <f>CEILING(5*_xlfn.RANK.EQ(Table7[[#This Row],[Recency]],Table7[Recency],0)/COUNT(Table7[Recency]),1)</f>
        <v>1</v>
      </c>
      <c r="G2628">
        <f>CEILING(5*_xlfn.RANK.EQ(Table7[[#This Row],[Frequency]],Table7[Frequency],1)/COUNT(Table7[Frequency]),1)</f>
        <v>1</v>
      </c>
      <c r="H2628">
        <f>CEILING(5*_xlfn.RANK.EQ(Table7[[#This Row],[Monetary]],Table7[Monetary],1)/COUNT(Table7[Monetary]),1)</f>
        <v>1</v>
      </c>
      <c r="I2628" t="str">
        <f>_xlfn.CONCAT(Table7[[#This Row],[R score]],Table7[[#This Row],[F score]],Table7[[#This Row],[M score]])</f>
        <v>111</v>
      </c>
      <c r="J26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29" spans="1:10" x14ac:dyDescent="0.3">
      <c r="A2629">
        <v>16029</v>
      </c>
      <c r="B2629" s="1">
        <v>40514.736111111109</v>
      </c>
      <c r="C2629" s="2">
        <v>7.0979166666656965</v>
      </c>
      <c r="D2629">
        <v>47</v>
      </c>
      <c r="E2629" s="5">
        <v>41184.30000000001</v>
      </c>
      <c r="F2629">
        <f>CEILING(5*_xlfn.RANK.EQ(Table7[[#This Row],[Recency]],Table7[Recency],0)/COUNT(Table7[Recency]),1)</f>
        <v>5</v>
      </c>
      <c r="G2629">
        <f>CEILING(5*_xlfn.RANK.EQ(Table7[[#This Row],[Frequency]],Table7[Frequency],1)/COUNT(Table7[Frequency]),1)</f>
        <v>5</v>
      </c>
      <c r="H2629">
        <f>CEILING(5*_xlfn.RANK.EQ(Table7[[#This Row],[Monetary]],Table7[Monetary],1)/COUNT(Table7[Monetary]),1)</f>
        <v>5</v>
      </c>
      <c r="I2629" t="str">
        <f>_xlfn.CONCAT(Table7[[#This Row],[R score]],Table7[[#This Row],[F score]],Table7[[#This Row],[M score]])</f>
        <v>555</v>
      </c>
      <c r="J26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30" spans="1:10" x14ac:dyDescent="0.3">
      <c r="A2630">
        <v>16032</v>
      </c>
      <c r="B2630" s="1">
        <v>40430.75</v>
      </c>
      <c r="C2630" s="2">
        <v>91.084027777775191</v>
      </c>
      <c r="D2630">
        <v>6</v>
      </c>
      <c r="E2630" s="5">
        <v>1965.72</v>
      </c>
      <c r="F2630">
        <f>CEILING(5*_xlfn.RANK.EQ(Table7[[#This Row],[Recency]],Table7[Recency],0)/COUNT(Table7[Recency]),1)</f>
        <v>2</v>
      </c>
      <c r="G2630">
        <f>CEILING(5*_xlfn.RANK.EQ(Table7[[#This Row],[Frequency]],Table7[Frequency],1)/COUNT(Table7[Frequency]),1)</f>
        <v>4</v>
      </c>
      <c r="H2630">
        <f>CEILING(5*_xlfn.RANK.EQ(Table7[[#This Row],[Monetary]],Table7[Monetary],1)/COUNT(Table7[Monetary]),1)</f>
        <v>4</v>
      </c>
      <c r="I2630" t="str">
        <f>_xlfn.CONCAT(Table7[[#This Row],[R score]],Table7[[#This Row],[F score]],Table7[[#This Row],[M score]])</f>
        <v>244</v>
      </c>
      <c r="J26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31" spans="1:10" x14ac:dyDescent="0.3">
      <c r="A2631">
        <v>16033</v>
      </c>
      <c r="B2631" s="1">
        <v>40517.441666666666</v>
      </c>
      <c r="C2631" s="2">
        <v>4.3923611111094942</v>
      </c>
      <c r="D2631">
        <v>8</v>
      </c>
      <c r="E2631" s="5">
        <v>1985.630000000001</v>
      </c>
      <c r="F2631">
        <f>CEILING(5*_xlfn.RANK.EQ(Table7[[#This Row],[Recency]],Table7[Recency],0)/COUNT(Table7[Recency]),1)</f>
        <v>5</v>
      </c>
      <c r="G2631">
        <f>CEILING(5*_xlfn.RANK.EQ(Table7[[#This Row],[Frequency]],Table7[Frequency],1)/COUNT(Table7[Frequency]),1)</f>
        <v>5</v>
      </c>
      <c r="H2631">
        <f>CEILING(5*_xlfn.RANK.EQ(Table7[[#This Row],[Monetary]],Table7[Monetary],1)/COUNT(Table7[Monetary]),1)</f>
        <v>4</v>
      </c>
      <c r="I2631" t="str">
        <f>_xlfn.CONCAT(Table7[[#This Row],[R score]],Table7[[#This Row],[F score]],Table7[[#This Row],[M score]])</f>
        <v>554</v>
      </c>
      <c r="J26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32" spans="1:10" x14ac:dyDescent="0.3">
      <c r="A2632">
        <v>16034</v>
      </c>
      <c r="B2632" s="1">
        <v>40492.480555555558</v>
      </c>
      <c r="C2632" s="2">
        <v>29.353472222217533</v>
      </c>
      <c r="D2632">
        <v>3</v>
      </c>
      <c r="E2632" s="5">
        <v>473.61999999999995</v>
      </c>
      <c r="F2632">
        <f>CEILING(5*_xlfn.RANK.EQ(Table7[[#This Row],[Recency]],Table7[Recency],0)/COUNT(Table7[Recency]),1)</f>
        <v>4</v>
      </c>
      <c r="G2632">
        <f>CEILING(5*_xlfn.RANK.EQ(Table7[[#This Row],[Frequency]],Table7[Frequency],1)/COUNT(Table7[Frequency]),1)</f>
        <v>3</v>
      </c>
      <c r="H2632">
        <f>CEILING(5*_xlfn.RANK.EQ(Table7[[#This Row],[Monetary]],Table7[Monetary],1)/COUNT(Table7[Monetary]),1)</f>
        <v>2</v>
      </c>
      <c r="I2632" t="str">
        <f>_xlfn.CONCAT(Table7[[#This Row],[R score]],Table7[[#This Row],[F score]],Table7[[#This Row],[M score]])</f>
        <v>432</v>
      </c>
      <c r="J26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33" spans="1:10" x14ac:dyDescent="0.3">
      <c r="A2633">
        <v>16035</v>
      </c>
      <c r="B2633" s="1">
        <v>40326.631249999999</v>
      </c>
      <c r="C2633" s="2">
        <v>195.20277777777665</v>
      </c>
      <c r="D2633">
        <v>1</v>
      </c>
      <c r="E2633" s="5">
        <v>217.73</v>
      </c>
      <c r="F2633">
        <f>CEILING(5*_xlfn.RANK.EQ(Table7[[#This Row],[Recency]],Table7[Recency],0)/COUNT(Table7[Recency]),1)</f>
        <v>1</v>
      </c>
      <c r="G2633">
        <f>CEILING(5*_xlfn.RANK.EQ(Table7[[#This Row],[Frequency]],Table7[Frequency],1)/COUNT(Table7[Frequency]),1)</f>
        <v>1</v>
      </c>
      <c r="H2633">
        <f>CEILING(5*_xlfn.RANK.EQ(Table7[[#This Row],[Monetary]],Table7[Monetary],1)/COUNT(Table7[Monetary]),1)</f>
        <v>1</v>
      </c>
      <c r="I2633" t="str">
        <f>_xlfn.CONCAT(Table7[[#This Row],[R score]],Table7[[#This Row],[F score]],Table7[[#This Row],[M score]])</f>
        <v>111</v>
      </c>
      <c r="J26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34" spans="1:10" x14ac:dyDescent="0.3">
      <c r="A2634">
        <v>16036</v>
      </c>
      <c r="B2634" s="1">
        <v>40462.630555555559</v>
      </c>
      <c r="C2634" s="2">
        <v>59.203472222216078</v>
      </c>
      <c r="D2634">
        <v>2</v>
      </c>
      <c r="E2634" s="5">
        <v>1797.9199999999992</v>
      </c>
      <c r="F2634">
        <f>CEILING(5*_xlfn.RANK.EQ(Table7[[#This Row],[Recency]],Table7[Recency],0)/COUNT(Table7[Recency]),1)</f>
        <v>3</v>
      </c>
      <c r="G2634">
        <f>CEILING(5*_xlfn.RANK.EQ(Table7[[#This Row],[Frequency]],Table7[Frequency],1)/COUNT(Table7[Frequency]),1)</f>
        <v>2</v>
      </c>
      <c r="H2634">
        <f>CEILING(5*_xlfn.RANK.EQ(Table7[[#This Row],[Monetary]],Table7[Monetary],1)/COUNT(Table7[Monetary]),1)</f>
        <v>4</v>
      </c>
      <c r="I2634" t="str">
        <f>_xlfn.CONCAT(Table7[[#This Row],[R score]],Table7[[#This Row],[F score]],Table7[[#This Row],[M score]])</f>
        <v>324</v>
      </c>
      <c r="J26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35" spans="1:10" x14ac:dyDescent="0.3">
      <c r="A2635">
        <v>16037</v>
      </c>
      <c r="B2635" s="1">
        <v>40342.480555555558</v>
      </c>
      <c r="C2635" s="2">
        <v>179.35347222221753</v>
      </c>
      <c r="D2635">
        <v>2</v>
      </c>
      <c r="E2635" s="5">
        <v>654.32000000000005</v>
      </c>
      <c r="F2635">
        <f>CEILING(5*_xlfn.RANK.EQ(Table7[[#This Row],[Recency]],Table7[Recency],0)/COUNT(Table7[Recency]),1)</f>
        <v>1</v>
      </c>
      <c r="G2635">
        <f>CEILING(5*_xlfn.RANK.EQ(Table7[[#This Row],[Frequency]],Table7[Frequency],1)/COUNT(Table7[Frequency]),1)</f>
        <v>2</v>
      </c>
      <c r="H2635">
        <f>CEILING(5*_xlfn.RANK.EQ(Table7[[#This Row],[Monetary]],Table7[Monetary],1)/COUNT(Table7[Monetary]),1)</f>
        <v>3</v>
      </c>
      <c r="I2635" t="str">
        <f>_xlfn.CONCAT(Table7[[#This Row],[R score]],Table7[[#This Row],[F score]],Table7[[#This Row],[M score]])</f>
        <v>123</v>
      </c>
      <c r="J26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36" spans="1:10" x14ac:dyDescent="0.3">
      <c r="A2636">
        <v>16039</v>
      </c>
      <c r="B2636" s="1">
        <v>40463.447222222225</v>
      </c>
      <c r="C2636" s="2">
        <v>58.386805555550382</v>
      </c>
      <c r="D2636">
        <v>2</v>
      </c>
      <c r="E2636" s="5">
        <v>456.39999999999986</v>
      </c>
      <c r="F2636">
        <f>CEILING(5*_xlfn.RANK.EQ(Table7[[#This Row],[Recency]],Table7[Recency],0)/COUNT(Table7[Recency]),1)</f>
        <v>3</v>
      </c>
      <c r="G2636">
        <f>CEILING(5*_xlfn.RANK.EQ(Table7[[#This Row],[Frequency]],Table7[Frequency],1)/COUNT(Table7[Frequency]),1)</f>
        <v>2</v>
      </c>
      <c r="H2636">
        <f>CEILING(5*_xlfn.RANK.EQ(Table7[[#This Row],[Monetary]],Table7[Monetary],1)/COUNT(Table7[Monetary]),1)</f>
        <v>2</v>
      </c>
      <c r="I2636" t="str">
        <f>_xlfn.CONCAT(Table7[[#This Row],[R score]],Table7[[#This Row],[F score]],Table7[[#This Row],[M score]])</f>
        <v>322</v>
      </c>
      <c r="J26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37" spans="1:10" x14ac:dyDescent="0.3">
      <c r="A2637">
        <v>16040</v>
      </c>
      <c r="B2637" s="1">
        <v>40456.464583333334</v>
      </c>
      <c r="C2637" s="2">
        <v>65.369444444440887</v>
      </c>
      <c r="D2637">
        <v>4</v>
      </c>
      <c r="E2637" s="5">
        <v>1103.3500000000001</v>
      </c>
      <c r="F2637">
        <f>CEILING(5*_xlfn.RANK.EQ(Table7[[#This Row],[Recency]],Table7[Recency],0)/COUNT(Table7[Recency]),1)</f>
        <v>3</v>
      </c>
      <c r="G2637">
        <f>CEILING(5*_xlfn.RANK.EQ(Table7[[#This Row],[Frequency]],Table7[Frequency],1)/COUNT(Table7[Frequency]),1)</f>
        <v>4</v>
      </c>
      <c r="H2637">
        <f>CEILING(5*_xlfn.RANK.EQ(Table7[[#This Row],[Monetary]],Table7[Monetary],1)/COUNT(Table7[Monetary]),1)</f>
        <v>4</v>
      </c>
      <c r="I2637" t="str">
        <f>_xlfn.CONCAT(Table7[[#This Row],[R score]],Table7[[#This Row],[F score]],Table7[[#This Row],[M score]])</f>
        <v>344</v>
      </c>
      <c r="J26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38" spans="1:10" x14ac:dyDescent="0.3">
      <c r="A2638">
        <v>16042</v>
      </c>
      <c r="B2638" s="1">
        <v>40507.761111111111</v>
      </c>
      <c r="C2638" s="2">
        <v>14.072916666664241</v>
      </c>
      <c r="D2638">
        <v>3</v>
      </c>
      <c r="E2638" s="5">
        <v>1067.8499999999999</v>
      </c>
      <c r="F2638">
        <f>CEILING(5*_xlfn.RANK.EQ(Table7[[#This Row],[Recency]],Table7[Recency],0)/COUNT(Table7[Recency]),1)</f>
        <v>5</v>
      </c>
      <c r="G2638">
        <f>CEILING(5*_xlfn.RANK.EQ(Table7[[#This Row],[Frequency]],Table7[Frequency],1)/COUNT(Table7[Frequency]),1)</f>
        <v>3</v>
      </c>
      <c r="H2638">
        <f>CEILING(5*_xlfn.RANK.EQ(Table7[[#This Row],[Monetary]],Table7[Monetary],1)/COUNT(Table7[Monetary]),1)</f>
        <v>4</v>
      </c>
      <c r="I2638" t="str">
        <f>_xlfn.CONCAT(Table7[[#This Row],[R score]],Table7[[#This Row],[F score]],Table7[[#This Row],[M score]])</f>
        <v>534</v>
      </c>
      <c r="J26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39" spans="1:10" x14ac:dyDescent="0.3">
      <c r="A2639">
        <v>16043</v>
      </c>
      <c r="B2639" s="1">
        <v>40507.652777777781</v>
      </c>
      <c r="C2639" s="2">
        <v>14.181249999994179</v>
      </c>
      <c r="D2639">
        <v>4</v>
      </c>
      <c r="E2639" s="5">
        <v>1082.6000000000001</v>
      </c>
      <c r="F2639">
        <f>CEILING(5*_xlfn.RANK.EQ(Table7[[#This Row],[Recency]],Table7[Recency],0)/COUNT(Table7[Recency]),1)</f>
        <v>5</v>
      </c>
      <c r="G2639">
        <f>CEILING(5*_xlfn.RANK.EQ(Table7[[#This Row],[Frequency]],Table7[Frequency],1)/COUNT(Table7[Frequency]),1)</f>
        <v>4</v>
      </c>
      <c r="H2639">
        <f>CEILING(5*_xlfn.RANK.EQ(Table7[[#This Row],[Monetary]],Table7[Monetary],1)/COUNT(Table7[Monetary]),1)</f>
        <v>4</v>
      </c>
      <c r="I2639" t="str">
        <f>_xlfn.CONCAT(Table7[[#This Row],[R score]],Table7[[#This Row],[F score]],Table7[[#This Row],[M score]])</f>
        <v>544</v>
      </c>
      <c r="J26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40" spans="1:10" x14ac:dyDescent="0.3">
      <c r="A2640">
        <v>16044</v>
      </c>
      <c r="B2640" s="1">
        <v>40451.758333333331</v>
      </c>
      <c r="C2640" s="2">
        <v>70.075694444443798</v>
      </c>
      <c r="D2640">
        <v>1</v>
      </c>
      <c r="E2640" s="5">
        <v>340.84</v>
      </c>
      <c r="F2640">
        <f>CEILING(5*_xlfn.RANK.EQ(Table7[[#This Row],[Recency]],Table7[Recency],0)/COUNT(Table7[Recency]),1)</f>
        <v>2</v>
      </c>
      <c r="G2640">
        <f>CEILING(5*_xlfn.RANK.EQ(Table7[[#This Row],[Frequency]],Table7[Frequency],1)/COUNT(Table7[Frequency]),1)</f>
        <v>1</v>
      </c>
      <c r="H2640">
        <f>CEILING(5*_xlfn.RANK.EQ(Table7[[#This Row],[Monetary]],Table7[Monetary],1)/COUNT(Table7[Monetary]),1)</f>
        <v>2</v>
      </c>
      <c r="I2640" t="str">
        <f>_xlfn.CONCAT(Table7[[#This Row],[R score]],Table7[[#This Row],[F score]],Table7[[#This Row],[M score]])</f>
        <v>212</v>
      </c>
      <c r="J26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41" spans="1:10" x14ac:dyDescent="0.3">
      <c r="A2641">
        <v>16045</v>
      </c>
      <c r="B2641" s="1">
        <v>40470.432638888888</v>
      </c>
      <c r="C2641" s="2">
        <v>51.401388888887595</v>
      </c>
      <c r="D2641">
        <v>4</v>
      </c>
      <c r="E2641" s="5">
        <v>2094.23</v>
      </c>
      <c r="F2641">
        <f>CEILING(5*_xlfn.RANK.EQ(Table7[[#This Row],[Recency]],Table7[Recency],0)/COUNT(Table7[Recency]),1)</f>
        <v>3</v>
      </c>
      <c r="G2641">
        <f>CEILING(5*_xlfn.RANK.EQ(Table7[[#This Row],[Frequency]],Table7[Frequency],1)/COUNT(Table7[Frequency]),1)</f>
        <v>4</v>
      </c>
      <c r="H2641">
        <f>CEILING(5*_xlfn.RANK.EQ(Table7[[#This Row],[Monetary]],Table7[Monetary],1)/COUNT(Table7[Monetary]),1)</f>
        <v>4</v>
      </c>
      <c r="I2641" t="str">
        <f>_xlfn.CONCAT(Table7[[#This Row],[R score]],Table7[[#This Row],[F score]],Table7[[#This Row],[M score]])</f>
        <v>344</v>
      </c>
      <c r="J26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42" spans="1:10" x14ac:dyDescent="0.3">
      <c r="A2642">
        <v>16046</v>
      </c>
      <c r="B2642" s="1">
        <v>40324.554166666669</v>
      </c>
      <c r="C2642" s="2">
        <v>197.27986111110658</v>
      </c>
      <c r="D2642">
        <v>1</v>
      </c>
      <c r="E2642" s="5">
        <v>235.78</v>
      </c>
      <c r="F2642">
        <f>CEILING(5*_xlfn.RANK.EQ(Table7[[#This Row],[Recency]],Table7[Recency],0)/COUNT(Table7[Recency]),1)</f>
        <v>1</v>
      </c>
      <c r="G2642">
        <f>CEILING(5*_xlfn.RANK.EQ(Table7[[#This Row],[Frequency]],Table7[Frequency],1)/COUNT(Table7[Frequency]),1)</f>
        <v>1</v>
      </c>
      <c r="H2642">
        <f>CEILING(5*_xlfn.RANK.EQ(Table7[[#This Row],[Monetary]],Table7[Monetary],1)/COUNT(Table7[Monetary]),1)</f>
        <v>1</v>
      </c>
      <c r="I2642" t="str">
        <f>_xlfn.CONCAT(Table7[[#This Row],[R score]],Table7[[#This Row],[F score]],Table7[[#This Row],[M score]])</f>
        <v>111</v>
      </c>
      <c r="J26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43" spans="1:10" x14ac:dyDescent="0.3">
      <c r="A2643">
        <v>16048</v>
      </c>
      <c r="B2643" s="1">
        <v>40513.644444444442</v>
      </c>
      <c r="C2643" s="2">
        <v>8.1895833333328483</v>
      </c>
      <c r="D2643">
        <v>4</v>
      </c>
      <c r="E2643" s="5">
        <v>818.78999999999974</v>
      </c>
      <c r="F2643">
        <f>CEILING(5*_xlfn.RANK.EQ(Table7[[#This Row],[Recency]],Table7[Recency],0)/COUNT(Table7[Recency]),1)</f>
        <v>5</v>
      </c>
      <c r="G2643">
        <f>CEILING(5*_xlfn.RANK.EQ(Table7[[#This Row],[Frequency]],Table7[Frequency],1)/COUNT(Table7[Frequency]),1)</f>
        <v>4</v>
      </c>
      <c r="H2643">
        <f>CEILING(5*_xlfn.RANK.EQ(Table7[[#This Row],[Monetary]],Table7[Monetary],1)/COUNT(Table7[Monetary]),1)</f>
        <v>3</v>
      </c>
      <c r="I2643" t="str">
        <f>_xlfn.CONCAT(Table7[[#This Row],[R score]],Table7[[#This Row],[F score]],Table7[[#This Row],[M score]])</f>
        <v>543</v>
      </c>
      <c r="J26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44" spans="1:10" x14ac:dyDescent="0.3">
      <c r="A2644">
        <v>16049</v>
      </c>
      <c r="B2644" s="1">
        <v>40511.60833333333</v>
      </c>
      <c r="C2644" s="2">
        <v>10.225694444445253</v>
      </c>
      <c r="D2644">
        <v>3</v>
      </c>
      <c r="E2644" s="5">
        <v>777.34</v>
      </c>
      <c r="F2644">
        <f>CEILING(5*_xlfn.RANK.EQ(Table7[[#This Row],[Recency]],Table7[Recency],0)/COUNT(Table7[Recency]),1)</f>
        <v>5</v>
      </c>
      <c r="G2644">
        <f>CEILING(5*_xlfn.RANK.EQ(Table7[[#This Row],[Frequency]],Table7[Frequency],1)/COUNT(Table7[Frequency]),1)</f>
        <v>3</v>
      </c>
      <c r="H2644">
        <f>CEILING(5*_xlfn.RANK.EQ(Table7[[#This Row],[Monetary]],Table7[Monetary],1)/COUNT(Table7[Monetary]),1)</f>
        <v>3</v>
      </c>
      <c r="I2644" t="str">
        <f>_xlfn.CONCAT(Table7[[#This Row],[R score]],Table7[[#This Row],[F score]],Table7[[#This Row],[M score]])</f>
        <v>533</v>
      </c>
      <c r="J26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45" spans="1:10" x14ac:dyDescent="0.3">
      <c r="A2645">
        <v>16050</v>
      </c>
      <c r="B2645" s="1">
        <v>40503.619444444441</v>
      </c>
      <c r="C2645" s="2">
        <v>18.214583333334303</v>
      </c>
      <c r="D2645">
        <v>2</v>
      </c>
      <c r="E2645" s="5">
        <v>162.80000000000001</v>
      </c>
      <c r="F2645">
        <f>CEILING(5*_xlfn.RANK.EQ(Table7[[#This Row],[Recency]],Table7[Recency],0)/COUNT(Table7[Recency]),1)</f>
        <v>4</v>
      </c>
      <c r="G2645">
        <f>CEILING(5*_xlfn.RANK.EQ(Table7[[#This Row],[Frequency]],Table7[Frequency],1)/COUNT(Table7[Frequency]),1)</f>
        <v>2</v>
      </c>
      <c r="H2645">
        <f>CEILING(5*_xlfn.RANK.EQ(Table7[[#This Row],[Monetary]],Table7[Monetary],1)/COUNT(Table7[Monetary]),1)</f>
        <v>1</v>
      </c>
      <c r="I2645" t="str">
        <f>_xlfn.CONCAT(Table7[[#This Row],[R score]],Table7[[#This Row],[F score]],Table7[[#This Row],[M score]])</f>
        <v>421</v>
      </c>
      <c r="J26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46" spans="1:10" x14ac:dyDescent="0.3">
      <c r="A2646">
        <v>16051</v>
      </c>
      <c r="B2646" s="1">
        <v>40205.401388888888</v>
      </c>
      <c r="C2646" s="2">
        <v>316.4326388888876</v>
      </c>
      <c r="D2646">
        <v>1</v>
      </c>
      <c r="E2646" s="5">
        <v>188.44</v>
      </c>
      <c r="F2646">
        <f>CEILING(5*_xlfn.RANK.EQ(Table7[[#This Row],[Recency]],Table7[Recency],0)/COUNT(Table7[Recency]),1)</f>
        <v>1</v>
      </c>
      <c r="G2646">
        <f>CEILING(5*_xlfn.RANK.EQ(Table7[[#This Row],[Frequency]],Table7[Frequency],1)/COUNT(Table7[Frequency]),1)</f>
        <v>1</v>
      </c>
      <c r="H2646">
        <f>CEILING(5*_xlfn.RANK.EQ(Table7[[#This Row],[Monetary]],Table7[Monetary],1)/COUNT(Table7[Monetary]),1)</f>
        <v>1</v>
      </c>
      <c r="I2646" t="str">
        <f>_xlfn.CONCAT(Table7[[#This Row],[R score]],Table7[[#This Row],[F score]],Table7[[#This Row],[M score]])</f>
        <v>111</v>
      </c>
      <c r="J26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47" spans="1:10" x14ac:dyDescent="0.3">
      <c r="A2647">
        <v>16053</v>
      </c>
      <c r="B2647" s="1">
        <v>40473.487500000003</v>
      </c>
      <c r="C2647" s="2">
        <v>48.34652777777228</v>
      </c>
      <c r="D2647">
        <v>4</v>
      </c>
      <c r="E2647" s="5">
        <v>2122.8900000000008</v>
      </c>
      <c r="F2647">
        <f>CEILING(5*_xlfn.RANK.EQ(Table7[[#This Row],[Recency]],Table7[Recency],0)/COUNT(Table7[Recency]),1)</f>
        <v>3</v>
      </c>
      <c r="G2647">
        <f>CEILING(5*_xlfn.RANK.EQ(Table7[[#This Row],[Frequency]],Table7[Frequency],1)/COUNT(Table7[Frequency]),1)</f>
        <v>4</v>
      </c>
      <c r="H2647">
        <f>CEILING(5*_xlfn.RANK.EQ(Table7[[#This Row],[Monetary]],Table7[Monetary],1)/COUNT(Table7[Monetary]),1)</f>
        <v>4</v>
      </c>
      <c r="I2647" t="str">
        <f>_xlfn.CONCAT(Table7[[#This Row],[R score]],Table7[[#This Row],[F score]],Table7[[#This Row],[M score]])</f>
        <v>344</v>
      </c>
      <c r="J26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48" spans="1:10" x14ac:dyDescent="0.3">
      <c r="A2648">
        <v>16054</v>
      </c>
      <c r="B2648" s="1">
        <v>40468.484722222223</v>
      </c>
      <c r="C2648" s="2">
        <v>53.349305555551837</v>
      </c>
      <c r="D2648">
        <v>3</v>
      </c>
      <c r="E2648" s="5">
        <v>1327.9800000000002</v>
      </c>
      <c r="F2648">
        <f>CEILING(5*_xlfn.RANK.EQ(Table7[[#This Row],[Recency]],Table7[Recency],0)/COUNT(Table7[Recency]),1)</f>
        <v>3</v>
      </c>
      <c r="G2648">
        <f>CEILING(5*_xlfn.RANK.EQ(Table7[[#This Row],[Frequency]],Table7[Frequency],1)/COUNT(Table7[Frequency]),1)</f>
        <v>3</v>
      </c>
      <c r="H2648">
        <f>CEILING(5*_xlfn.RANK.EQ(Table7[[#This Row],[Monetary]],Table7[Monetary],1)/COUNT(Table7[Monetary]),1)</f>
        <v>4</v>
      </c>
      <c r="I2648" t="str">
        <f>_xlfn.CONCAT(Table7[[#This Row],[R score]],Table7[[#This Row],[F score]],Table7[[#This Row],[M score]])</f>
        <v>334</v>
      </c>
      <c r="J26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49" spans="1:10" x14ac:dyDescent="0.3">
      <c r="A2649">
        <v>16057</v>
      </c>
      <c r="B2649" s="1">
        <v>40367.481249999997</v>
      </c>
      <c r="C2649" s="2">
        <v>154.3527777777781</v>
      </c>
      <c r="D2649">
        <v>3</v>
      </c>
      <c r="E2649" s="5">
        <v>1591.7300000000009</v>
      </c>
      <c r="F2649">
        <f>CEILING(5*_xlfn.RANK.EQ(Table7[[#This Row],[Recency]],Table7[Recency],0)/COUNT(Table7[Recency]),1)</f>
        <v>2</v>
      </c>
      <c r="G2649">
        <f>CEILING(5*_xlfn.RANK.EQ(Table7[[#This Row],[Frequency]],Table7[Frequency],1)/COUNT(Table7[Frequency]),1)</f>
        <v>3</v>
      </c>
      <c r="H2649">
        <f>CEILING(5*_xlfn.RANK.EQ(Table7[[#This Row],[Monetary]],Table7[Monetary],1)/COUNT(Table7[Monetary]),1)</f>
        <v>4</v>
      </c>
      <c r="I2649" t="str">
        <f>_xlfn.CONCAT(Table7[[#This Row],[R score]],Table7[[#This Row],[F score]],Table7[[#This Row],[M score]])</f>
        <v>234</v>
      </c>
      <c r="J26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50" spans="1:10" x14ac:dyDescent="0.3">
      <c r="A2650">
        <v>16058</v>
      </c>
      <c r="B2650" s="1">
        <v>40480.699999999997</v>
      </c>
      <c r="C2650" s="2">
        <v>41.134027777778101</v>
      </c>
      <c r="D2650">
        <v>1</v>
      </c>
      <c r="E2650" s="5">
        <v>62.7</v>
      </c>
      <c r="F2650">
        <f>CEILING(5*_xlfn.RANK.EQ(Table7[[#This Row],[Recency]],Table7[Recency],0)/COUNT(Table7[Recency]),1)</f>
        <v>3</v>
      </c>
      <c r="G2650">
        <f>CEILING(5*_xlfn.RANK.EQ(Table7[[#This Row],[Frequency]],Table7[Frequency],1)/COUNT(Table7[Frequency]),1)</f>
        <v>1</v>
      </c>
      <c r="H2650">
        <f>CEILING(5*_xlfn.RANK.EQ(Table7[[#This Row],[Monetary]],Table7[Monetary],1)/COUNT(Table7[Monetary]),1)</f>
        <v>1</v>
      </c>
      <c r="I2650" t="str">
        <f>_xlfn.CONCAT(Table7[[#This Row],[R score]],Table7[[#This Row],[F score]],Table7[[#This Row],[M score]])</f>
        <v>311</v>
      </c>
      <c r="J26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51" spans="1:10" x14ac:dyDescent="0.3">
      <c r="A2651">
        <v>16059</v>
      </c>
      <c r="B2651" s="1">
        <v>40519.441666666666</v>
      </c>
      <c r="C2651" s="2">
        <v>2.3923611111094942</v>
      </c>
      <c r="D2651">
        <v>7</v>
      </c>
      <c r="E2651" s="5">
        <v>1718.6600000000008</v>
      </c>
      <c r="F2651">
        <f>CEILING(5*_xlfn.RANK.EQ(Table7[[#This Row],[Recency]],Table7[Recency],0)/COUNT(Table7[Recency]),1)</f>
        <v>5</v>
      </c>
      <c r="G2651">
        <f>CEILING(5*_xlfn.RANK.EQ(Table7[[#This Row],[Frequency]],Table7[Frequency],1)/COUNT(Table7[Frequency]),1)</f>
        <v>5</v>
      </c>
      <c r="H2651">
        <f>CEILING(5*_xlfn.RANK.EQ(Table7[[#This Row],[Monetary]],Table7[Monetary],1)/COUNT(Table7[Monetary]),1)</f>
        <v>4</v>
      </c>
      <c r="I2651" t="str">
        <f>_xlfn.CONCAT(Table7[[#This Row],[R score]],Table7[[#This Row],[F score]],Table7[[#This Row],[M score]])</f>
        <v>554</v>
      </c>
      <c r="J26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52" spans="1:10" x14ac:dyDescent="0.3">
      <c r="A2652">
        <v>16060</v>
      </c>
      <c r="B2652" s="1">
        <v>40486.506944444445</v>
      </c>
      <c r="C2652" s="2">
        <v>35.327083333329938</v>
      </c>
      <c r="D2652">
        <v>3</v>
      </c>
      <c r="E2652" s="5">
        <v>541.94999999999993</v>
      </c>
      <c r="F2652">
        <f>CEILING(5*_xlfn.RANK.EQ(Table7[[#This Row],[Recency]],Table7[Recency],0)/COUNT(Table7[Recency]),1)</f>
        <v>3</v>
      </c>
      <c r="G2652">
        <f>CEILING(5*_xlfn.RANK.EQ(Table7[[#This Row],[Frequency]],Table7[Frequency],1)/COUNT(Table7[Frequency]),1)</f>
        <v>3</v>
      </c>
      <c r="H2652">
        <f>CEILING(5*_xlfn.RANK.EQ(Table7[[#This Row],[Monetary]],Table7[Monetary],1)/COUNT(Table7[Monetary]),1)</f>
        <v>3</v>
      </c>
      <c r="I2652" t="str">
        <f>_xlfn.CONCAT(Table7[[#This Row],[R score]],Table7[[#This Row],[F score]],Table7[[#This Row],[M score]])</f>
        <v>333</v>
      </c>
      <c r="J26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53" spans="1:10" x14ac:dyDescent="0.3">
      <c r="A2653">
        <v>16061</v>
      </c>
      <c r="B2653" s="1">
        <v>40455.645138888889</v>
      </c>
      <c r="C2653" s="2">
        <v>66.18888888888614</v>
      </c>
      <c r="D2653">
        <v>1</v>
      </c>
      <c r="E2653" s="5">
        <v>89.65</v>
      </c>
      <c r="F2653">
        <f>CEILING(5*_xlfn.RANK.EQ(Table7[[#This Row],[Recency]],Table7[Recency],0)/COUNT(Table7[Recency]),1)</f>
        <v>3</v>
      </c>
      <c r="G2653">
        <f>CEILING(5*_xlfn.RANK.EQ(Table7[[#This Row],[Frequency]],Table7[Frequency],1)/COUNT(Table7[Frequency]),1)</f>
        <v>1</v>
      </c>
      <c r="H2653">
        <f>CEILING(5*_xlfn.RANK.EQ(Table7[[#This Row],[Monetary]],Table7[Monetary],1)/COUNT(Table7[Monetary]),1)</f>
        <v>1</v>
      </c>
      <c r="I2653" t="str">
        <f>_xlfn.CONCAT(Table7[[#This Row],[R score]],Table7[[#This Row],[F score]],Table7[[#This Row],[M score]])</f>
        <v>311</v>
      </c>
      <c r="J26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54" spans="1:10" x14ac:dyDescent="0.3">
      <c r="A2654">
        <v>16062</v>
      </c>
      <c r="B2654" s="1">
        <v>40507.79583333333</v>
      </c>
      <c r="C2654" s="2">
        <v>14.038194444445253</v>
      </c>
      <c r="D2654">
        <v>4</v>
      </c>
      <c r="E2654" s="5">
        <v>1709.8299999999992</v>
      </c>
      <c r="F2654">
        <f>CEILING(5*_xlfn.RANK.EQ(Table7[[#This Row],[Recency]],Table7[Recency],0)/COUNT(Table7[Recency]),1)</f>
        <v>5</v>
      </c>
      <c r="G2654">
        <f>CEILING(5*_xlfn.RANK.EQ(Table7[[#This Row],[Frequency]],Table7[Frequency],1)/COUNT(Table7[Frequency]),1)</f>
        <v>4</v>
      </c>
      <c r="H2654">
        <f>CEILING(5*_xlfn.RANK.EQ(Table7[[#This Row],[Monetary]],Table7[Monetary],1)/COUNT(Table7[Monetary]),1)</f>
        <v>4</v>
      </c>
      <c r="I2654" t="str">
        <f>_xlfn.CONCAT(Table7[[#This Row],[R score]],Table7[[#This Row],[F score]],Table7[[#This Row],[M score]])</f>
        <v>544</v>
      </c>
      <c r="J26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55" spans="1:10" x14ac:dyDescent="0.3">
      <c r="A2655">
        <v>16064</v>
      </c>
      <c r="B2655" s="1">
        <v>40161.674305555556</v>
      </c>
      <c r="C2655" s="2">
        <v>360.15972222221899</v>
      </c>
      <c r="D2655">
        <v>1</v>
      </c>
      <c r="E2655" s="5">
        <v>109.31000000000003</v>
      </c>
      <c r="F2655">
        <f>CEILING(5*_xlfn.RANK.EQ(Table7[[#This Row],[Recency]],Table7[Recency],0)/COUNT(Table7[Recency]),1)</f>
        <v>1</v>
      </c>
      <c r="G2655">
        <f>CEILING(5*_xlfn.RANK.EQ(Table7[[#This Row],[Frequency]],Table7[Frequency],1)/COUNT(Table7[Frequency]),1)</f>
        <v>1</v>
      </c>
      <c r="H2655">
        <f>CEILING(5*_xlfn.RANK.EQ(Table7[[#This Row],[Monetary]],Table7[Monetary],1)/COUNT(Table7[Monetary]),1)</f>
        <v>1</v>
      </c>
      <c r="I2655" t="str">
        <f>_xlfn.CONCAT(Table7[[#This Row],[R score]],Table7[[#This Row],[F score]],Table7[[#This Row],[M score]])</f>
        <v>111</v>
      </c>
      <c r="J26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56" spans="1:10" x14ac:dyDescent="0.3">
      <c r="A2656">
        <v>16065</v>
      </c>
      <c r="B2656" s="1">
        <v>40521.543749999997</v>
      </c>
      <c r="C2656" s="2">
        <v>0.29027777777810115</v>
      </c>
      <c r="D2656">
        <v>8</v>
      </c>
      <c r="E2656" s="5">
        <v>1992.130000000001</v>
      </c>
      <c r="F2656">
        <f>CEILING(5*_xlfn.RANK.EQ(Table7[[#This Row],[Recency]],Table7[Recency],0)/COUNT(Table7[Recency]),1)</f>
        <v>5</v>
      </c>
      <c r="G2656">
        <f>CEILING(5*_xlfn.RANK.EQ(Table7[[#This Row],[Frequency]],Table7[Frequency],1)/COUNT(Table7[Frequency]),1)</f>
        <v>5</v>
      </c>
      <c r="H2656">
        <f>CEILING(5*_xlfn.RANK.EQ(Table7[[#This Row],[Monetary]],Table7[Monetary],1)/COUNT(Table7[Monetary]),1)</f>
        <v>4</v>
      </c>
      <c r="I2656" t="str">
        <f>_xlfn.CONCAT(Table7[[#This Row],[R score]],Table7[[#This Row],[F score]],Table7[[#This Row],[M score]])</f>
        <v>554</v>
      </c>
      <c r="J26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57" spans="1:10" x14ac:dyDescent="0.3">
      <c r="A2657">
        <v>16067</v>
      </c>
      <c r="B2657" s="1">
        <v>40324.522916666669</v>
      </c>
      <c r="C2657" s="2">
        <v>197.31111111110658</v>
      </c>
      <c r="D2657">
        <v>3</v>
      </c>
      <c r="E2657" s="5">
        <v>3269.11</v>
      </c>
      <c r="F2657">
        <f>CEILING(5*_xlfn.RANK.EQ(Table7[[#This Row],[Recency]],Table7[Recency],0)/COUNT(Table7[Recency]),1)</f>
        <v>1</v>
      </c>
      <c r="G2657">
        <f>CEILING(5*_xlfn.RANK.EQ(Table7[[#This Row],[Frequency]],Table7[Frequency],1)/COUNT(Table7[Frequency]),1)</f>
        <v>3</v>
      </c>
      <c r="H2657">
        <f>CEILING(5*_xlfn.RANK.EQ(Table7[[#This Row],[Monetary]],Table7[Monetary],1)/COUNT(Table7[Monetary]),1)</f>
        <v>5</v>
      </c>
      <c r="I2657" t="str">
        <f>_xlfn.CONCAT(Table7[[#This Row],[R score]],Table7[[#This Row],[F score]],Table7[[#This Row],[M score]])</f>
        <v>135</v>
      </c>
      <c r="J26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58" spans="1:10" x14ac:dyDescent="0.3">
      <c r="A2658">
        <v>16068</v>
      </c>
      <c r="B2658" s="1">
        <v>40293.494444444441</v>
      </c>
      <c r="C2658" s="2">
        <v>228.3395833333343</v>
      </c>
      <c r="D2658">
        <v>1</v>
      </c>
      <c r="E2658" s="5">
        <v>115.73000000000002</v>
      </c>
      <c r="F2658">
        <f>CEILING(5*_xlfn.RANK.EQ(Table7[[#This Row],[Recency]],Table7[Recency],0)/COUNT(Table7[Recency]),1)</f>
        <v>1</v>
      </c>
      <c r="G2658">
        <f>CEILING(5*_xlfn.RANK.EQ(Table7[[#This Row],[Frequency]],Table7[Frequency],1)/COUNT(Table7[Frequency]),1)</f>
        <v>1</v>
      </c>
      <c r="H2658">
        <f>CEILING(5*_xlfn.RANK.EQ(Table7[[#This Row],[Monetary]],Table7[Monetary],1)/COUNT(Table7[Monetary]),1)</f>
        <v>1</v>
      </c>
      <c r="I2658" t="str">
        <f>_xlfn.CONCAT(Table7[[#This Row],[R score]],Table7[[#This Row],[F score]],Table7[[#This Row],[M score]])</f>
        <v>111</v>
      </c>
      <c r="J26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59" spans="1:10" x14ac:dyDescent="0.3">
      <c r="A2659">
        <v>16069</v>
      </c>
      <c r="B2659" s="1">
        <v>40469.438888888886</v>
      </c>
      <c r="C2659" s="2">
        <v>52.395138888889051</v>
      </c>
      <c r="D2659">
        <v>1</v>
      </c>
      <c r="E2659" s="5">
        <v>457.7000000000001</v>
      </c>
      <c r="F2659">
        <f>CEILING(5*_xlfn.RANK.EQ(Table7[[#This Row],[Recency]],Table7[Recency],0)/COUNT(Table7[Recency]),1)</f>
        <v>3</v>
      </c>
      <c r="G2659">
        <f>CEILING(5*_xlfn.RANK.EQ(Table7[[#This Row],[Frequency]],Table7[Frequency],1)/COUNT(Table7[Frequency]),1)</f>
        <v>1</v>
      </c>
      <c r="H2659">
        <f>CEILING(5*_xlfn.RANK.EQ(Table7[[#This Row],[Monetary]],Table7[Monetary],1)/COUNT(Table7[Monetary]),1)</f>
        <v>2</v>
      </c>
      <c r="I2659" t="str">
        <f>_xlfn.CONCAT(Table7[[#This Row],[R score]],Table7[[#This Row],[F score]],Table7[[#This Row],[M score]])</f>
        <v>312</v>
      </c>
      <c r="J26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60" spans="1:10" x14ac:dyDescent="0.3">
      <c r="A2660">
        <v>16071</v>
      </c>
      <c r="B2660" s="1">
        <v>40359.570138888892</v>
      </c>
      <c r="C2660" s="2">
        <v>162.26388888888323</v>
      </c>
      <c r="D2660">
        <v>3</v>
      </c>
      <c r="E2660" s="5">
        <v>750.56000000000006</v>
      </c>
      <c r="F2660">
        <f>CEILING(5*_xlfn.RANK.EQ(Table7[[#This Row],[Recency]],Table7[Recency],0)/COUNT(Table7[Recency]),1)</f>
        <v>2</v>
      </c>
      <c r="G2660">
        <f>CEILING(5*_xlfn.RANK.EQ(Table7[[#This Row],[Frequency]],Table7[Frequency],1)/COUNT(Table7[Frequency]),1)</f>
        <v>3</v>
      </c>
      <c r="H2660">
        <f>CEILING(5*_xlfn.RANK.EQ(Table7[[#This Row],[Monetary]],Table7[Monetary],1)/COUNT(Table7[Monetary]),1)</f>
        <v>3</v>
      </c>
      <c r="I2660" t="str">
        <f>_xlfn.CONCAT(Table7[[#This Row],[R score]],Table7[[#This Row],[F score]],Table7[[#This Row],[M score]])</f>
        <v>233</v>
      </c>
      <c r="J26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61" spans="1:10" x14ac:dyDescent="0.3">
      <c r="A2661">
        <v>16072</v>
      </c>
      <c r="B2661" s="1">
        <v>40458.699999999997</v>
      </c>
      <c r="C2661" s="2">
        <v>63.134027777778101</v>
      </c>
      <c r="D2661">
        <v>3</v>
      </c>
      <c r="E2661" s="5">
        <v>3595.7700000000045</v>
      </c>
      <c r="F2661">
        <f>CEILING(5*_xlfn.RANK.EQ(Table7[[#This Row],[Recency]],Table7[Recency],0)/COUNT(Table7[Recency]),1)</f>
        <v>3</v>
      </c>
      <c r="G2661">
        <f>CEILING(5*_xlfn.RANK.EQ(Table7[[#This Row],[Frequency]],Table7[Frequency],1)/COUNT(Table7[Frequency]),1)</f>
        <v>3</v>
      </c>
      <c r="H2661">
        <f>CEILING(5*_xlfn.RANK.EQ(Table7[[#This Row],[Monetary]],Table7[Monetary],1)/COUNT(Table7[Monetary]),1)</f>
        <v>5</v>
      </c>
      <c r="I2661" t="str">
        <f>_xlfn.CONCAT(Table7[[#This Row],[R score]],Table7[[#This Row],[F score]],Table7[[#This Row],[M score]])</f>
        <v>335</v>
      </c>
      <c r="J26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62" spans="1:10" x14ac:dyDescent="0.3">
      <c r="A2662">
        <v>16074</v>
      </c>
      <c r="B2662" s="1">
        <v>40496.554861111108</v>
      </c>
      <c r="C2662" s="2">
        <v>25.279166666667152</v>
      </c>
      <c r="D2662">
        <v>1</v>
      </c>
      <c r="E2662" s="5">
        <v>252.49999999999994</v>
      </c>
      <c r="F2662">
        <f>CEILING(5*_xlfn.RANK.EQ(Table7[[#This Row],[Recency]],Table7[Recency],0)/COUNT(Table7[Recency]),1)</f>
        <v>4</v>
      </c>
      <c r="G2662">
        <f>CEILING(5*_xlfn.RANK.EQ(Table7[[#This Row],[Frequency]],Table7[Frequency],1)/COUNT(Table7[Frequency]),1)</f>
        <v>1</v>
      </c>
      <c r="H2662">
        <f>CEILING(5*_xlfn.RANK.EQ(Table7[[#This Row],[Monetary]],Table7[Monetary],1)/COUNT(Table7[Monetary]),1)</f>
        <v>2</v>
      </c>
      <c r="I2662" t="str">
        <f>_xlfn.CONCAT(Table7[[#This Row],[R score]],Table7[[#This Row],[F score]],Table7[[#This Row],[M score]])</f>
        <v>412</v>
      </c>
      <c r="J26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63" spans="1:10" x14ac:dyDescent="0.3">
      <c r="A2663">
        <v>16075</v>
      </c>
      <c r="B2663" s="1">
        <v>40384.479861111111</v>
      </c>
      <c r="C2663" s="2">
        <v>137.35416666666424</v>
      </c>
      <c r="D2663">
        <v>2</v>
      </c>
      <c r="E2663" s="5">
        <v>736.93</v>
      </c>
      <c r="F2663">
        <f>CEILING(5*_xlfn.RANK.EQ(Table7[[#This Row],[Recency]],Table7[Recency],0)/COUNT(Table7[Recency]),1)</f>
        <v>2</v>
      </c>
      <c r="G2663">
        <f>CEILING(5*_xlfn.RANK.EQ(Table7[[#This Row],[Frequency]],Table7[Frequency],1)/COUNT(Table7[Frequency]),1)</f>
        <v>2</v>
      </c>
      <c r="H2663">
        <f>CEILING(5*_xlfn.RANK.EQ(Table7[[#This Row],[Monetary]],Table7[Monetary],1)/COUNT(Table7[Monetary]),1)</f>
        <v>3</v>
      </c>
      <c r="I2663" t="str">
        <f>_xlfn.CONCAT(Table7[[#This Row],[R score]],Table7[[#This Row],[F score]],Table7[[#This Row],[M score]])</f>
        <v>223</v>
      </c>
      <c r="J26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64" spans="1:10" x14ac:dyDescent="0.3">
      <c r="A2664">
        <v>16077</v>
      </c>
      <c r="B2664" s="1">
        <v>40261.445833333331</v>
      </c>
      <c r="C2664" s="2">
        <v>260.3881944444438</v>
      </c>
      <c r="D2664">
        <v>1</v>
      </c>
      <c r="E2664" s="5">
        <v>2300.3999999999996</v>
      </c>
      <c r="F2664">
        <f>CEILING(5*_xlfn.RANK.EQ(Table7[[#This Row],[Recency]],Table7[Recency],0)/COUNT(Table7[Recency]),1)</f>
        <v>1</v>
      </c>
      <c r="G2664">
        <f>CEILING(5*_xlfn.RANK.EQ(Table7[[#This Row],[Frequency]],Table7[Frequency],1)/COUNT(Table7[Frequency]),1)</f>
        <v>1</v>
      </c>
      <c r="H2664">
        <f>CEILING(5*_xlfn.RANK.EQ(Table7[[#This Row],[Monetary]],Table7[Monetary],1)/COUNT(Table7[Monetary]),1)</f>
        <v>5</v>
      </c>
      <c r="I2664" t="str">
        <f>_xlfn.CONCAT(Table7[[#This Row],[R score]],Table7[[#This Row],[F score]],Table7[[#This Row],[M score]])</f>
        <v>115</v>
      </c>
      <c r="J26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65" spans="1:10" x14ac:dyDescent="0.3">
      <c r="A2665">
        <v>16078</v>
      </c>
      <c r="B2665" s="1">
        <v>40217.561805555553</v>
      </c>
      <c r="C2665" s="2">
        <v>304.2722222222219</v>
      </c>
      <c r="D2665">
        <v>1</v>
      </c>
      <c r="E2665" s="5">
        <v>283.79000000000002</v>
      </c>
      <c r="F2665">
        <f>CEILING(5*_xlfn.RANK.EQ(Table7[[#This Row],[Recency]],Table7[Recency],0)/COUNT(Table7[Recency]),1)</f>
        <v>1</v>
      </c>
      <c r="G2665">
        <f>CEILING(5*_xlfn.RANK.EQ(Table7[[#This Row],[Frequency]],Table7[Frequency],1)/COUNT(Table7[Frequency]),1)</f>
        <v>1</v>
      </c>
      <c r="H2665">
        <f>CEILING(5*_xlfn.RANK.EQ(Table7[[#This Row],[Monetary]],Table7[Monetary],1)/COUNT(Table7[Monetary]),1)</f>
        <v>2</v>
      </c>
      <c r="I2665" t="str">
        <f>_xlfn.CONCAT(Table7[[#This Row],[R score]],Table7[[#This Row],[F score]],Table7[[#This Row],[M score]])</f>
        <v>112</v>
      </c>
      <c r="J26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66" spans="1:10" x14ac:dyDescent="0.3">
      <c r="A2666">
        <v>16080</v>
      </c>
      <c r="B2666" s="1">
        <v>40501.345833333333</v>
      </c>
      <c r="C2666" s="2">
        <v>20.488194444442343</v>
      </c>
      <c r="D2666">
        <v>2</v>
      </c>
      <c r="E2666" s="5">
        <v>385.39999999999992</v>
      </c>
      <c r="F2666">
        <f>CEILING(5*_xlfn.RANK.EQ(Table7[[#This Row],[Recency]],Table7[Recency],0)/COUNT(Table7[Recency]),1)</f>
        <v>4</v>
      </c>
      <c r="G2666">
        <f>CEILING(5*_xlfn.RANK.EQ(Table7[[#This Row],[Frequency]],Table7[Frequency],1)/COUNT(Table7[Frequency]),1)</f>
        <v>2</v>
      </c>
      <c r="H2666">
        <f>CEILING(5*_xlfn.RANK.EQ(Table7[[#This Row],[Monetary]],Table7[Monetary],1)/COUNT(Table7[Monetary]),1)</f>
        <v>2</v>
      </c>
      <c r="I2666" t="str">
        <f>_xlfn.CONCAT(Table7[[#This Row],[R score]],Table7[[#This Row],[F score]],Table7[[#This Row],[M score]])</f>
        <v>422</v>
      </c>
      <c r="J26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67" spans="1:10" x14ac:dyDescent="0.3">
      <c r="A2667">
        <v>16081</v>
      </c>
      <c r="B2667" s="1">
        <v>40520.469444444447</v>
      </c>
      <c r="C2667" s="2">
        <v>1.3645833333284827</v>
      </c>
      <c r="D2667">
        <v>4</v>
      </c>
      <c r="E2667" s="5">
        <v>1637.1400000000006</v>
      </c>
      <c r="F2667">
        <f>CEILING(5*_xlfn.RANK.EQ(Table7[[#This Row],[Recency]],Table7[Recency],0)/COUNT(Table7[Recency]),1)</f>
        <v>5</v>
      </c>
      <c r="G2667">
        <f>CEILING(5*_xlfn.RANK.EQ(Table7[[#This Row],[Frequency]],Table7[Frequency],1)/COUNT(Table7[Frequency]),1)</f>
        <v>4</v>
      </c>
      <c r="H2667">
        <f>CEILING(5*_xlfn.RANK.EQ(Table7[[#This Row],[Monetary]],Table7[Monetary],1)/COUNT(Table7[Monetary]),1)</f>
        <v>4</v>
      </c>
      <c r="I2667" t="str">
        <f>_xlfn.CONCAT(Table7[[#This Row],[R score]],Table7[[#This Row],[F score]],Table7[[#This Row],[M score]])</f>
        <v>544</v>
      </c>
      <c r="J26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68" spans="1:10" x14ac:dyDescent="0.3">
      <c r="A2668">
        <v>16082</v>
      </c>
      <c r="B2668" s="1">
        <v>40216.636111111111</v>
      </c>
      <c r="C2668" s="2">
        <v>305.19791666666424</v>
      </c>
      <c r="D2668">
        <v>1</v>
      </c>
      <c r="E2668" s="5">
        <v>106.75000000000001</v>
      </c>
      <c r="F2668">
        <f>CEILING(5*_xlfn.RANK.EQ(Table7[[#This Row],[Recency]],Table7[Recency],0)/COUNT(Table7[Recency]),1)</f>
        <v>1</v>
      </c>
      <c r="G2668">
        <f>CEILING(5*_xlfn.RANK.EQ(Table7[[#This Row],[Frequency]],Table7[Frequency],1)/COUNT(Table7[Frequency]),1)</f>
        <v>1</v>
      </c>
      <c r="H2668">
        <f>CEILING(5*_xlfn.RANK.EQ(Table7[[#This Row],[Monetary]],Table7[Monetary],1)/COUNT(Table7[Monetary]),1)</f>
        <v>1</v>
      </c>
      <c r="I2668" t="str">
        <f>_xlfn.CONCAT(Table7[[#This Row],[R score]],Table7[[#This Row],[F score]],Table7[[#This Row],[M score]])</f>
        <v>111</v>
      </c>
      <c r="J26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69" spans="1:10" x14ac:dyDescent="0.3">
      <c r="A2669">
        <v>16083</v>
      </c>
      <c r="B2669" s="1">
        <v>40504.538194444445</v>
      </c>
      <c r="C2669" s="2">
        <v>17.295833333329938</v>
      </c>
      <c r="D2669">
        <v>2</v>
      </c>
      <c r="E2669" s="5">
        <v>1033.8</v>
      </c>
      <c r="F2669">
        <f>CEILING(5*_xlfn.RANK.EQ(Table7[[#This Row],[Recency]],Table7[Recency],0)/COUNT(Table7[Recency]),1)</f>
        <v>4</v>
      </c>
      <c r="G2669">
        <f>CEILING(5*_xlfn.RANK.EQ(Table7[[#This Row],[Frequency]],Table7[Frequency],1)/COUNT(Table7[Frequency]),1)</f>
        <v>2</v>
      </c>
      <c r="H2669">
        <f>CEILING(5*_xlfn.RANK.EQ(Table7[[#This Row],[Monetary]],Table7[Monetary],1)/COUNT(Table7[Monetary]),1)</f>
        <v>4</v>
      </c>
      <c r="I2669" t="str">
        <f>_xlfn.CONCAT(Table7[[#This Row],[R score]],Table7[[#This Row],[F score]],Table7[[#This Row],[M score]])</f>
        <v>424</v>
      </c>
      <c r="J26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70" spans="1:10" x14ac:dyDescent="0.3">
      <c r="A2670">
        <v>16085</v>
      </c>
      <c r="B2670" s="1">
        <v>40506.597916666666</v>
      </c>
      <c r="C2670" s="2">
        <v>15.236111111109494</v>
      </c>
      <c r="D2670">
        <v>7</v>
      </c>
      <c r="E2670" s="5">
        <v>1343.2000000000003</v>
      </c>
      <c r="F2670">
        <f>CEILING(5*_xlfn.RANK.EQ(Table7[[#This Row],[Recency]],Table7[Recency],0)/COUNT(Table7[Recency]),1)</f>
        <v>4</v>
      </c>
      <c r="G2670">
        <f>CEILING(5*_xlfn.RANK.EQ(Table7[[#This Row],[Frequency]],Table7[Frequency],1)/COUNT(Table7[Frequency]),1)</f>
        <v>5</v>
      </c>
      <c r="H2670">
        <f>CEILING(5*_xlfn.RANK.EQ(Table7[[#This Row],[Monetary]],Table7[Monetary],1)/COUNT(Table7[Monetary]),1)</f>
        <v>4</v>
      </c>
      <c r="I2670" t="str">
        <f>_xlfn.CONCAT(Table7[[#This Row],[R score]],Table7[[#This Row],[F score]],Table7[[#This Row],[M score]])</f>
        <v>454</v>
      </c>
      <c r="J26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71" spans="1:10" x14ac:dyDescent="0.3">
      <c r="A2671">
        <v>16086</v>
      </c>
      <c r="B2671" s="1">
        <v>40519.572916666664</v>
      </c>
      <c r="C2671" s="2">
        <v>2.2611111111109494</v>
      </c>
      <c r="D2671">
        <v>6</v>
      </c>
      <c r="E2671" s="5">
        <v>1743.6</v>
      </c>
      <c r="F2671">
        <f>CEILING(5*_xlfn.RANK.EQ(Table7[[#This Row],[Recency]],Table7[Recency],0)/COUNT(Table7[Recency]),1)</f>
        <v>5</v>
      </c>
      <c r="G2671">
        <f>CEILING(5*_xlfn.RANK.EQ(Table7[[#This Row],[Frequency]],Table7[Frequency],1)/COUNT(Table7[Frequency]),1)</f>
        <v>4</v>
      </c>
      <c r="H2671">
        <f>CEILING(5*_xlfn.RANK.EQ(Table7[[#This Row],[Monetary]],Table7[Monetary],1)/COUNT(Table7[Monetary]),1)</f>
        <v>4</v>
      </c>
      <c r="I2671" t="str">
        <f>_xlfn.CONCAT(Table7[[#This Row],[R score]],Table7[[#This Row],[F score]],Table7[[#This Row],[M score]])</f>
        <v>544</v>
      </c>
      <c r="J26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72" spans="1:10" x14ac:dyDescent="0.3">
      <c r="A2672">
        <v>16087</v>
      </c>
      <c r="B2672" s="1">
        <v>40497.697222222225</v>
      </c>
      <c r="C2672" s="2">
        <v>24.136805555550382</v>
      </c>
      <c r="D2672">
        <v>5</v>
      </c>
      <c r="E2672" s="5">
        <v>1739.92</v>
      </c>
      <c r="F2672">
        <f>CEILING(5*_xlfn.RANK.EQ(Table7[[#This Row],[Recency]],Table7[Recency],0)/COUNT(Table7[Recency]),1)</f>
        <v>4</v>
      </c>
      <c r="G2672">
        <f>CEILING(5*_xlfn.RANK.EQ(Table7[[#This Row],[Frequency]],Table7[Frequency],1)/COUNT(Table7[Frequency]),1)</f>
        <v>4</v>
      </c>
      <c r="H2672">
        <f>CEILING(5*_xlfn.RANK.EQ(Table7[[#This Row],[Monetary]],Table7[Monetary],1)/COUNT(Table7[Monetary]),1)</f>
        <v>4</v>
      </c>
      <c r="I2672" t="str">
        <f>_xlfn.CONCAT(Table7[[#This Row],[R score]],Table7[[#This Row],[F score]],Table7[[#This Row],[M score]])</f>
        <v>444</v>
      </c>
      <c r="J26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73" spans="1:10" x14ac:dyDescent="0.3">
      <c r="A2673">
        <v>16088</v>
      </c>
      <c r="B2673" s="1">
        <v>40311.427777777775</v>
      </c>
      <c r="C2673" s="2">
        <v>210.40625</v>
      </c>
      <c r="D2673">
        <v>2</v>
      </c>
      <c r="E2673" s="5">
        <v>1437.43</v>
      </c>
      <c r="F2673">
        <f>CEILING(5*_xlfn.RANK.EQ(Table7[[#This Row],[Recency]],Table7[Recency],0)/COUNT(Table7[Recency]),1)</f>
        <v>1</v>
      </c>
      <c r="G2673">
        <f>CEILING(5*_xlfn.RANK.EQ(Table7[[#This Row],[Frequency]],Table7[Frequency],1)/COUNT(Table7[Frequency]),1)</f>
        <v>2</v>
      </c>
      <c r="H2673">
        <f>CEILING(5*_xlfn.RANK.EQ(Table7[[#This Row],[Monetary]],Table7[Monetary],1)/COUNT(Table7[Monetary]),1)</f>
        <v>4</v>
      </c>
      <c r="I2673" t="str">
        <f>_xlfn.CONCAT(Table7[[#This Row],[R score]],Table7[[#This Row],[F score]],Table7[[#This Row],[M score]])</f>
        <v>124</v>
      </c>
      <c r="J26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74" spans="1:10" x14ac:dyDescent="0.3">
      <c r="A2674">
        <v>16089</v>
      </c>
      <c r="B2674" s="1">
        <v>40500.57708333333</v>
      </c>
      <c r="C2674" s="2">
        <v>21.256944444445253</v>
      </c>
      <c r="D2674">
        <v>2</v>
      </c>
      <c r="E2674" s="5">
        <v>263.49</v>
      </c>
      <c r="F2674">
        <f>CEILING(5*_xlfn.RANK.EQ(Table7[[#This Row],[Recency]],Table7[Recency],0)/COUNT(Table7[Recency]),1)</f>
        <v>4</v>
      </c>
      <c r="G2674">
        <f>CEILING(5*_xlfn.RANK.EQ(Table7[[#This Row],[Frequency]],Table7[Frequency],1)/COUNT(Table7[Frequency]),1)</f>
        <v>2</v>
      </c>
      <c r="H2674">
        <f>CEILING(5*_xlfn.RANK.EQ(Table7[[#This Row],[Monetary]],Table7[Monetary],1)/COUNT(Table7[Monetary]),1)</f>
        <v>2</v>
      </c>
      <c r="I2674" t="str">
        <f>_xlfn.CONCAT(Table7[[#This Row],[R score]],Table7[[#This Row],[F score]],Table7[[#This Row],[M score]])</f>
        <v>422</v>
      </c>
      <c r="J26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75" spans="1:10" x14ac:dyDescent="0.3">
      <c r="A2675">
        <v>16090</v>
      </c>
      <c r="B2675" s="1">
        <v>40262.545138888891</v>
      </c>
      <c r="C2675" s="2">
        <v>259.28888888888469</v>
      </c>
      <c r="D2675">
        <v>1</v>
      </c>
      <c r="E2675" s="5">
        <v>180.56</v>
      </c>
      <c r="F2675">
        <f>CEILING(5*_xlfn.RANK.EQ(Table7[[#This Row],[Recency]],Table7[Recency],0)/COUNT(Table7[Recency]),1)</f>
        <v>1</v>
      </c>
      <c r="G2675">
        <f>CEILING(5*_xlfn.RANK.EQ(Table7[[#This Row],[Frequency]],Table7[Frequency],1)/COUNT(Table7[Frequency]),1)</f>
        <v>1</v>
      </c>
      <c r="H2675">
        <f>CEILING(5*_xlfn.RANK.EQ(Table7[[#This Row],[Monetary]],Table7[Monetary],1)/COUNT(Table7[Monetary]),1)</f>
        <v>1</v>
      </c>
      <c r="I2675" t="str">
        <f>_xlfn.CONCAT(Table7[[#This Row],[R score]],Table7[[#This Row],[F score]],Table7[[#This Row],[M score]])</f>
        <v>111</v>
      </c>
      <c r="J26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76" spans="1:10" x14ac:dyDescent="0.3">
      <c r="A2676">
        <v>16092</v>
      </c>
      <c r="B2676" s="1">
        <v>40382.479166666664</v>
      </c>
      <c r="C2676" s="2">
        <v>139.35486111111095</v>
      </c>
      <c r="D2676">
        <v>3</v>
      </c>
      <c r="E2676" s="5">
        <v>770.07999999999981</v>
      </c>
      <c r="F2676">
        <f>CEILING(5*_xlfn.RANK.EQ(Table7[[#This Row],[Recency]],Table7[Recency],0)/COUNT(Table7[Recency]),1)</f>
        <v>2</v>
      </c>
      <c r="G2676">
        <f>CEILING(5*_xlfn.RANK.EQ(Table7[[#This Row],[Frequency]],Table7[Frequency],1)/COUNT(Table7[Frequency]),1)</f>
        <v>3</v>
      </c>
      <c r="H2676">
        <f>CEILING(5*_xlfn.RANK.EQ(Table7[[#This Row],[Monetary]],Table7[Monetary],1)/COUNT(Table7[Monetary]),1)</f>
        <v>3</v>
      </c>
      <c r="I2676" t="str">
        <f>_xlfn.CONCAT(Table7[[#This Row],[R score]],Table7[[#This Row],[F score]],Table7[[#This Row],[M score]])</f>
        <v>233</v>
      </c>
      <c r="J26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77" spans="1:10" x14ac:dyDescent="0.3">
      <c r="A2677">
        <v>16094</v>
      </c>
      <c r="B2677" s="1">
        <v>40511.662499999999</v>
      </c>
      <c r="C2677" s="2">
        <v>10.171527777776646</v>
      </c>
      <c r="D2677">
        <v>7</v>
      </c>
      <c r="E2677" s="5">
        <v>2617.33</v>
      </c>
      <c r="F2677">
        <f>CEILING(5*_xlfn.RANK.EQ(Table7[[#This Row],[Recency]],Table7[Recency],0)/COUNT(Table7[Recency]),1)</f>
        <v>5</v>
      </c>
      <c r="G2677">
        <f>CEILING(5*_xlfn.RANK.EQ(Table7[[#This Row],[Frequency]],Table7[Frequency],1)/COUNT(Table7[Frequency]),1)</f>
        <v>5</v>
      </c>
      <c r="H2677">
        <f>CEILING(5*_xlfn.RANK.EQ(Table7[[#This Row],[Monetary]],Table7[Monetary],1)/COUNT(Table7[Monetary]),1)</f>
        <v>5</v>
      </c>
      <c r="I2677" t="str">
        <f>_xlfn.CONCAT(Table7[[#This Row],[R score]],Table7[[#This Row],[F score]],Table7[[#This Row],[M score]])</f>
        <v>555</v>
      </c>
      <c r="J26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78" spans="1:10" x14ac:dyDescent="0.3">
      <c r="A2678">
        <v>16095</v>
      </c>
      <c r="B2678" s="1">
        <v>40430.70416666667</v>
      </c>
      <c r="C2678" s="2">
        <v>91.129861111105129</v>
      </c>
      <c r="D2678">
        <v>1</v>
      </c>
      <c r="E2678" s="5">
        <v>447.05000000000007</v>
      </c>
      <c r="F2678">
        <f>CEILING(5*_xlfn.RANK.EQ(Table7[[#This Row],[Recency]],Table7[Recency],0)/COUNT(Table7[Recency]),1)</f>
        <v>2</v>
      </c>
      <c r="G2678">
        <f>CEILING(5*_xlfn.RANK.EQ(Table7[[#This Row],[Frequency]],Table7[Frequency],1)/COUNT(Table7[Frequency]),1)</f>
        <v>1</v>
      </c>
      <c r="H2678">
        <f>CEILING(5*_xlfn.RANK.EQ(Table7[[#This Row],[Monetary]],Table7[Monetary],1)/COUNT(Table7[Monetary]),1)</f>
        <v>2</v>
      </c>
      <c r="I2678" t="str">
        <f>_xlfn.CONCAT(Table7[[#This Row],[R score]],Table7[[#This Row],[F score]],Table7[[#This Row],[M score]])</f>
        <v>212</v>
      </c>
      <c r="J26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79" spans="1:10" x14ac:dyDescent="0.3">
      <c r="A2679">
        <v>16096</v>
      </c>
      <c r="B2679" s="1">
        <v>40470.627083333333</v>
      </c>
      <c r="C2679" s="2">
        <v>51.206944444442343</v>
      </c>
      <c r="D2679">
        <v>3</v>
      </c>
      <c r="E2679" s="5">
        <v>1264.3500000000004</v>
      </c>
      <c r="F2679">
        <f>CEILING(5*_xlfn.RANK.EQ(Table7[[#This Row],[Recency]],Table7[Recency],0)/COUNT(Table7[Recency]),1)</f>
        <v>3</v>
      </c>
      <c r="G2679">
        <f>CEILING(5*_xlfn.RANK.EQ(Table7[[#This Row],[Frequency]],Table7[Frequency],1)/COUNT(Table7[Frequency]),1)</f>
        <v>3</v>
      </c>
      <c r="H2679">
        <f>CEILING(5*_xlfn.RANK.EQ(Table7[[#This Row],[Monetary]],Table7[Monetary],1)/COUNT(Table7[Monetary]),1)</f>
        <v>4</v>
      </c>
      <c r="I2679" t="str">
        <f>_xlfn.CONCAT(Table7[[#This Row],[R score]],Table7[[#This Row],[F score]],Table7[[#This Row],[M score]])</f>
        <v>334</v>
      </c>
      <c r="J26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80" spans="1:10" x14ac:dyDescent="0.3">
      <c r="A2680">
        <v>16098</v>
      </c>
      <c r="B2680" s="1">
        <v>40513.40625</v>
      </c>
      <c r="C2680" s="2">
        <v>8.4277777777751908</v>
      </c>
      <c r="D2680">
        <v>8</v>
      </c>
      <c r="E2680" s="5">
        <v>2435.6700000000005</v>
      </c>
      <c r="F2680">
        <f>CEILING(5*_xlfn.RANK.EQ(Table7[[#This Row],[Recency]],Table7[Recency],0)/COUNT(Table7[Recency]),1)</f>
        <v>5</v>
      </c>
      <c r="G2680">
        <f>CEILING(5*_xlfn.RANK.EQ(Table7[[#This Row],[Frequency]],Table7[Frequency],1)/COUNT(Table7[Frequency]),1)</f>
        <v>5</v>
      </c>
      <c r="H2680">
        <f>CEILING(5*_xlfn.RANK.EQ(Table7[[#This Row],[Monetary]],Table7[Monetary],1)/COUNT(Table7[Monetary]),1)</f>
        <v>5</v>
      </c>
      <c r="I2680" t="str">
        <f>_xlfn.CONCAT(Table7[[#This Row],[R score]],Table7[[#This Row],[F score]],Table7[[#This Row],[M score]])</f>
        <v>555</v>
      </c>
      <c r="J26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81" spans="1:10" x14ac:dyDescent="0.3">
      <c r="A2681">
        <v>16099</v>
      </c>
      <c r="B2681" s="1">
        <v>40469.616666666669</v>
      </c>
      <c r="C2681" s="2">
        <v>52.217361111106584</v>
      </c>
      <c r="D2681">
        <v>4</v>
      </c>
      <c r="E2681" s="5">
        <v>841.3000000000003</v>
      </c>
      <c r="F2681">
        <f>CEILING(5*_xlfn.RANK.EQ(Table7[[#This Row],[Recency]],Table7[Recency],0)/COUNT(Table7[Recency]),1)</f>
        <v>3</v>
      </c>
      <c r="G2681">
        <f>CEILING(5*_xlfn.RANK.EQ(Table7[[#This Row],[Frequency]],Table7[Frequency],1)/COUNT(Table7[Frequency]),1)</f>
        <v>4</v>
      </c>
      <c r="H2681">
        <f>CEILING(5*_xlfn.RANK.EQ(Table7[[#This Row],[Monetary]],Table7[Monetary],1)/COUNT(Table7[Monetary]),1)</f>
        <v>3</v>
      </c>
      <c r="I2681" t="str">
        <f>_xlfn.CONCAT(Table7[[#This Row],[R score]],Table7[[#This Row],[F score]],Table7[[#This Row],[M score]])</f>
        <v>343</v>
      </c>
      <c r="J26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82" spans="1:10" x14ac:dyDescent="0.3">
      <c r="A2682">
        <v>16100</v>
      </c>
      <c r="B2682" s="1">
        <v>40424.48541666667</v>
      </c>
      <c r="C2682" s="2">
        <v>97.348611111105129</v>
      </c>
      <c r="D2682">
        <v>1</v>
      </c>
      <c r="E2682" s="5">
        <v>582.6400000000001</v>
      </c>
      <c r="F2682">
        <f>CEILING(5*_xlfn.RANK.EQ(Table7[[#This Row],[Recency]],Table7[Recency],0)/COUNT(Table7[Recency]),1)</f>
        <v>2</v>
      </c>
      <c r="G2682">
        <f>CEILING(5*_xlfn.RANK.EQ(Table7[[#This Row],[Frequency]],Table7[Frequency],1)/COUNT(Table7[Frequency]),1)</f>
        <v>1</v>
      </c>
      <c r="H2682">
        <f>CEILING(5*_xlfn.RANK.EQ(Table7[[#This Row],[Monetary]],Table7[Monetary],1)/COUNT(Table7[Monetary]),1)</f>
        <v>3</v>
      </c>
      <c r="I2682" t="str">
        <f>_xlfn.CONCAT(Table7[[#This Row],[R score]],Table7[[#This Row],[F score]],Table7[[#This Row],[M score]])</f>
        <v>213</v>
      </c>
      <c r="J26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83" spans="1:10" x14ac:dyDescent="0.3">
      <c r="A2683">
        <v>16101</v>
      </c>
      <c r="B2683" s="1">
        <v>40452.447916666664</v>
      </c>
      <c r="C2683" s="2">
        <v>69.386111111110949</v>
      </c>
      <c r="D2683">
        <v>3</v>
      </c>
      <c r="E2683" s="5">
        <v>1938.4599999999998</v>
      </c>
      <c r="F2683">
        <f>CEILING(5*_xlfn.RANK.EQ(Table7[[#This Row],[Recency]],Table7[Recency],0)/COUNT(Table7[Recency]),1)</f>
        <v>2</v>
      </c>
      <c r="G2683">
        <f>CEILING(5*_xlfn.RANK.EQ(Table7[[#This Row],[Frequency]],Table7[Frequency],1)/COUNT(Table7[Frequency]),1)</f>
        <v>3</v>
      </c>
      <c r="H2683">
        <f>CEILING(5*_xlfn.RANK.EQ(Table7[[#This Row],[Monetary]],Table7[Monetary],1)/COUNT(Table7[Monetary]),1)</f>
        <v>4</v>
      </c>
      <c r="I2683" t="str">
        <f>_xlfn.CONCAT(Table7[[#This Row],[R score]],Table7[[#This Row],[F score]],Table7[[#This Row],[M score]])</f>
        <v>234</v>
      </c>
      <c r="J26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84" spans="1:10" x14ac:dyDescent="0.3">
      <c r="A2684">
        <v>16103</v>
      </c>
      <c r="B2684" s="1">
        <v>40497.697222222225</v>
      </c>
      <c r="C2684" s="2">
        <v>24.136805555550382</v>
      </c>
      <c r="D2684">
        <v>16</v>
      </c>
      <c r="E2684" s="5">
        <v>4762.0700000000015</v>
      </c>
      <c r="F2684">
        <f>CEILING(5*_xlfn.RANK.EQ(Table7[[#This Row],[Recency]],Table7[Recency],0)/COUNT(Table7[Recency]),1)</f>
        <v>4</v>
      </c>
      <c r="G2684">
        <f>CEILING(5*_xlfn.RANK.EQ(Table7[[#This Row],[Frequency]],Table7[Frequency],1)/COUNT(Table7[Frequency]),1)</f>
        <v>5</v>
      </c>
      <c r="H2684">
        <f>CEILING(5*_xlfn.RANK.EQ(Table7[[#This Row],[Monetary]],Table7[Monetary],1)/COUNT(Table7[Monetary]),1)</f>
        <v>5</v>
      </c>
      <c r="I2684" t="str">
        <f>_xlfn.CONCAT(Table7[[#This Row],[R score]],Table7[[#This Row],[F score]],Table7[[#This Row],[M score]])</f>
        <v>455</v>
      </c>
      <c r="J26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685" spans="1:10" x14ac:dyDescent="0.3">
      <c r="A2685">
        <v>16104</v>
      </c>
      <c r="B2685" s="1">
        <v>40468.44027777778</v>
      </c>
      <c r="C2685" s="2">
        <v>53.393749999995634</v>
      </c>
      <c r="D2685">
        <v>8</v>
      </c>
      <c r="E2685" s="5">
        <v>2476.2500000000014</v>
      </c>
      <c r="F2685">
        <f>CEILING(5*_xlfn.RANK.EQ(Table7[[#This Row],[Recency]],Table7[Recency],0)/COUNT(Table7[Recency]),1)</f>
        <v>3</v>
      </c>
      <c r="G2685">
        <f>CEILING(5*_xlfn.RANK.EQ(Table7[[#This Row],[Frequency]],Table7[Frequency],1)/COUNT(Table7[Frequency]),1)</f>
        <v>5</v>
      </c>
      <c r="H2685">
        <f>CEILING(5*_xlfn.RANK.EQ(Table7[[#This Row],[Monetary]],Table7[Monetary],1)/COUNT(Table7[Monetary]),1)</f>
        <v>5</v>
      </c>
      <c r="I2685" t="str">
        <f>_xlfn.CONCAT(Table7[[#This Row],[R score]],Table7[[#This Row],[F score]],Table7[[#This Row],[M score]])</f>
        <v>355</v>
      </c>
      <c r="J26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86" spans="1:10" x14ac:dyDescent="0.3">
      <c r="A2686">
        <v>16105</v>
      </c>
      <c r="B2686" s="1">
        <v>40448.484722222223</v>
      </c>
      <c r="C2686" s="2">
        <v>73.349305555551837</v>
      </c>
      <c r="D2686">
        <v>4</v>
      </c>
      <c r="E2686" s="5">
        <v>2049.2300000000005</v>
      </c>
      <c r="F2686">
        <f>CEILING(5*_xlfn.RANK.EQ(Table7[[#This Row],[Recency]],Table7[Recency],0)/COUNT(Table7[Recency]),1)</f>
        <v>2</v>
      </c>
      <c r="G2686">
        <f>CEILING(5*_xlfn.RANK.EQ(Table7[[#This Row],[Frequency]],Table7[Frequency],1)/COUNT(Table7[Frequency]),1)</f>
        <v>4</v>
      </c>
      <c r="H2686">
        <f>CEILING(5*_xlfn.RANK.EQ(Table7[[#This Row],[Monetary]],Table7[Monetary],1)/COUNT(Table7[Monetary]),1)</f>
        <v>4</v>
      </c>
      <c r="I2686" t="str">
        <f>_xlfn.CONCAT(Table7[[#This Row],[R score]],Table7[[#This Row],[F score]],Table7[[#This Row],[M score]])</f>
        <v>244</v>
      </c>
      <c r="J26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87" spans="1:10" x14ac:dyDescent="0.3">
      <c r="A2687">
        <v>16108</v>
      </c>
      <c r="B2687" s="1">
        <v>40452.631944444445</v>
      </c>
      <c r="C2687" s="2">
        <v>69.202083333329938</v>
      </c>
      <c r="D2687">
        <v>3</v>
      </c>
      <c r="E2687" s="5">
        <v>1393.4200000000003</v>
      </c>
      <c r="F2687">
        <f>CEILING(5*_xlfn.RANK.EQ(Table7[[#This Row],[Recency]],Table7[Recency],0)/COUNT(Table7[Recency]),1)</f>
        <v>3</v>
      </c>
      <c r="G2687">
        <f>CEILING(5*_xlfn.RANK.EQ(Table7[[#This Row],[Frequency]],Table7[Frequency],1)/COUNT(Table7[Frequency]),1)</f>
        <v>3</v>
      </c>
      <c r="H2687">
        <f>CEILING(5*_xlfn.RANK.EQ(Table7[[#This Row],[Monetary]],Table7[Monetary],1)/COUNT(Table7[Monetary]),1)</f>
        <v>4</v>
      </c>
      <c r="I2687" t="str">
        <f>_xlfn.CONCAT(Table7[[#This Row],[R score]],Table7[[#This Row],[F score]],Table7[[#This Row],[M score]])</f>
        <v>334</v>
      </c>
      <c r="J26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88" spans="1:10" x14ac:dyDescent="0.3">
      <c r="A2688">
        <v>16109</v>
      </c>
      <c r="B2688" s="1">
        <v>40188.442361111112</v>
      </c>
      <c r="C2688" s="2">
        <v>333.39166666666279</v>
      </c>
      <c r="D2688">
        <v>1</v>
      </c>
      <c r="E2688" s="5">
        <v>327.60000000000002</v>
      </c>
      <c r="F2688">
        <f>CEILING(5*_xlfn.RANK.EQ(Table7[[#This Row],[Recency]],Table7[Recency],0)/COUNT(Table7[Recency]),1)</f>
        <v>1</v>
      </c>
      <c r="G2688">
        <f>CEILING(5*_xlfn.RANK.EQ(Table7[[#This Row],[Frequency]],Table7[Frequency],1)/COUNT(Table7[Frequency]),1)</f>
        <v>1</v>
      </c>
      <c r="H2688">
        <f>CEILING(5*_xlfn.RANK.EQ(Table7[[#This Row],[Monetary]],Table7[Monetary],1)/COUNT(Table7[Monetary]),1)</f>
        <v>2</v>
      </c>
      <c r="I2688" t="str">
        <f>_xlfn.CONCAT(Table7[[#This Row],[R score]],Table7[[#This Row],[F score]],Table7[[#This Row],[M score]])</f>
        <v>112</v>
      </c>
      <c r="J26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89" spans="1:10" x14ac:dyDescent="0.3">
      <c r="A2689">
        <v>16110</v>
      </c>
      <c r="B2689" s="1">
        <v>40364.544444444444</v>
      </c>
      <c r="C2689" s="2">
        <v>157.28958333333139</v>
      </c>
      <c r="D2689">
        <v>1</v>
      </c>
      <c r="E2689" s="5">
        <v>460.63999999999987</v>
      </c>
      <c r="F2689">
        <f>CEILING(5*_xlfn.RANK.EQ(Table7[[#This Row],[Recency]],Table7[Recency],0)/COUNT(Table7[Recency]),1)</f>
        <v>2</v>
      </c>
      <c r="G2689">
        <f>CEILING(5*_xlfn.RANK.EQ(Table7[[#This Row],[Frequency]],Table7[Frequency],1)/COUNT(Table7[Frequency]),1)</f>
        <v>1</v>
      </c>
      <c r="H2689">
        <f>CEILING(5*_xlfn.RANK.EQ(Table7[[#This Row],[Monetary]],Table7[Monetary],1)/COUNT(Table7[Monetary]),1)</f>
        <v>2</v>
      </c>
      <c r="I2689" t="str">
        <f>_xlfn.CONCAT(Table7[[#This Row],[R score]],Table7[[#This Row],[F score]],Table7[[#This Row],[M score]])</f>
        <v>212</v>
      </c>
      <c r="J26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90" spans="1:10" x14ac:dyDescent="0.3">
      <c r="A2690">
        <v>16111</v>
      </c>
      <c r="B2690" s="1">
        <v>40458.82708333333</v>
      </c>
      <c r="C2690" s="2">
        <v>63.006944444445253</v>
      </c>
      <c r="D2690">
        <v>1</v>
      </c>
      <c r="E2690" s="5">
        <v>549.33000000000004</v>
      </c>
      <c r="F2690">
        <f>CEILING(5*_xlfn.RANK.EQ(Table7[[#This Row],[Recency]],Table7[Recency],0)/COUNT(Table7[Recency]),1)</f>
        <v>3</v>
      </c>
      <c r="G2690">
        <f>CEILING(5*_xlfn.RANK.EQ(Table7[[#This Row],[Frequency]],Table7[Frequency],1)/COUNT(Table7[Frequency]),1)</f>
        <v>1</v>
      </c>
      <c r="H2690">
        <f>CEILING(5*_xlfn.RANK.EQ(Table7[[#This Row],[Monetary]],Table7[Monetary],1)/COUNT(Table7[Monetary]),1)</f>
        <v>3</v>
      </c>
      <c r="I2690" t="str">
        <f>_xlfn.CONCAT(Table7[[#This Row],[R score]],Table7[[#This Row],[F score]],Table7[[#This Row],[M score]])</f>
        <v>313</v>
      </c>
      <c r="J26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91" spans="1:10" x14ac:dyDescent="0.3">
      <c r="A2691">
        <v>16115</v>
      </c>
      <c r="B2691" s="1">
        <v>40489.477083333331</v>
      </c>
      <c r="C2691" s="2">
        <v>32.356944444443798</v>
      </c>
      <c r="D2691">
        <v>4</v>
      </c>
      <c r="E2691" s="5">
        <v>892.92</v>
      </c>
      <c r="F2691">
        <f>CEILING(5*_xlfn.RANK.EQ(Table7[[#This Row],[Recency]],Table7[Recency],0)/COUNT(Table7[Recency]),1)</f>
        <v>4</v>
      </c>
      <c r="G2691">
        <f>CEILING(5*_xlfn.RANK.EQ(Table7[[#This Row],[Frequency]],Table7[Frequency],1)/COUNT(Table7[Frequency]),1)</f>
        <v>4</v>
      </c>
      <c r="H2691">
        <f>CEILING(5*_xlfn.RANK.EQ(Table7[[#This Row],[Monetary]],Table7[Monetary],1)/COUNT(Table7[Monetary]),1)</f>
        <v>3</v>
      </c>
      <c r="I2691" t="str">
        <f>_xlfn.CONCAT(Table7[[#This Row],[R score]],Table7[[#This Row],[F score]],Table7[[#This Row],[M score]])</f>
        <v>443</v>
      </c>
      <c r="J26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92" spans="1:10" x14ac:dyDescent="0.3">
      <c r="A2692">
        <v>16117</v>
      </c>
      <c r="B2692" s="1">
        <v>40484.501388888886</v>
      </c>
      <c r="C2692" s="2">
        <v>37.332638888889051</v>
      </c>
      <c r="D2692">
        <v>2</v>
      </c>
      <c r="E2692" s="5">
        <v>422.18999999999994</v>
      </c>
      <c r="F2692">
        <f>CEILING(5*_xlfn.RANK.EQ(Table7[[#This Row],[Recency]],Table7[Recency],0)/COUNT(Table7[Recency]),1)</f>
        <v>3</v>
      </c>
      <c r="G2692">
        <f>CEILING(5*_xlfn.RANK.EQ(Table7[[#This Row],[Frequency]],Table7[Frequency],1)/COUNT(Table7[Frequency]),1)</f>
        <v>2</v>
      </c>
      <c r="H2692">
        <f>CEILING(5*_xlfn.RANK.EQ(Table7[[#This Row],[Monetary]],Table7[Monetary],1)/COUNT(Table7[Monetary]),1)</f>
        <v>2</v>
      </c>
      <c r="I2692" t="str">
        <f>_xlfn.CONCAT(Table7[[#This Row],[R score]],Table7[[#This Row],[F score]],Table7[[#This Row],[M score]])</f>
        <v>322</v>
      </c>
      <c r="J26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93" spans="1:10" x14ac:dyDescent="0.3">
      <c r="A2693">
        <v>16118</v>
      </c>
      <c r="B2693" s="1">
        <v>40234.402777777781</v>
      </c>
      <c r="C2693" s="2">
        <v>287.43124999999418</v>
      </c>
      <c r="D2693">
        <v>1</v>
      </c>
      <c r="E2693" s="5">
        <v>4376.25</v>
      </c>
      <c r="F2693">
        <f>CEILING(5*_xlfn.RANK.EQ(Table7[[#This Row],[Recency]],Table7[Recency],0)/COUNT(Table7[Recency]),1)</f>
        <v>1</v>
      </c>
      <c r="G2693">
        <f>CEILING(5*_xlfn.RANK.EQ(Table7[[#This Row],[Frequency]],Table7[Frequency],1)/COUNT(Table7[Frequency]),1)</f>
        <v>1</v>
      </c>
      <c r="H2693">
        <f>CEILING(5*_xlfn.RANK.EQ(Table7[[#This Row],[Monetary]],Table7[Monetary],1)/COUNT(Table7[Monetary]),1)</f>
        <v>5</v>
      </c>
      <c r="I2693" t="str">
        <f>_xlfn.CONCAT(Table7[[#This Row],[R score]],Table7[[#This Row],[F score]],Table7[[#This Row],[M score]])</f>
        <v>115</v>
      </c>
      <c r="J26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694" spans="1:10" x14ac:dyDescent="0.3">
      <c r="A2694">
        <v>16119</v>
      </c>
      <c r="B2694" s="1">
        <v>40492.569444444445</v>
      </c>
      <c r="C2694" s="2">
        <v>29.264583333329938</v>
      </c>
      <c r="D2694">
        <v>6</v>
      </c>
      <c r="E2694" s="5">
        <v>1297.4499999999998</v>
      </c>
      <c r="F2694">
        <f>CEILING(5*_xlfn.RANK.EQ(Table7[[#This Row],[Recency]],Table7[Recency],0)/COUNT(Table7[Recency]),1)</f>
        <v>4</v>
      </c>
      <c r="G2694">
        <f>CEILING(5*_xlfn.RANK.EQ(Table7[[#This Row],[Frequency]],Table7[Frequency],1)/COUNT(Table7[Frequency]),1)</f>
        <v>4</v>
      </c>
      <c r="H2694">
        <f>CEILING(5*_xlfn.RANK.EQ(Table7[[#This Row],[Monetary]],Table7[Monetary],1)/COUNT(Table7[Monetary]),1)</f>
        <v>4</v>
      </c>
      <c r="I2694" t="str">
        <f>_xlfn.CONCAT(Table7[[#This Row],[R score]],Table7[[#This Row],[F score]],Table7[[#This Row],[M score]])</f>
        <v>444</v>
      </c>
      <c r="J26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95" spans="1:10" x14ac:dyDescent="0.3">
      <c r="A2695">
        <v>16120</v>
      </c>
      <c r="B2695" s="1">
        <v>40464.640277777777</v>
      </c>
      <c r="C2695" s="2">
        <v>57.193749999998545</v>
      </c>
      <c r="D2695">
        <v>2</v>
      </c>
      <c r="E2695" s="5">
        <v>1658.370000000001</v>
      </c>
      <c r="F2695">
        <f>CEILING(5*_xlfn.RANK.EQ(Table7[[#This Row],[Recency]],Table7[Recency],0)/COUNT(Table7[Recency]),1)</f>
        <v>3</v>
      </c>
      <c r="G2695">
        <f>CEILING(5*_xlfn.RANK.EQ(Table7[[#This Row],[Frequency]],Table7[Frequency],1)/COUNT(Table7[Frequency]),1)</f>
        <v>2</v>
      </c>
      <c r="H2695">
        <f>CEILING(5*_xlfn.RANK.EQ(Table7[[#This Row],[Monetary]],Table7[Monetary],1)/COUNT(Table7[Monetary]),1)</f>
        <v>4</v>
      </c>
      <c r="I2695" t="str">
        <f>_xlfn.CONCAT(Table7[[#This Row],[R score]],Table7[[#This Row],[F score]],Table7[[#This Row],[M score]])</f>
        <v>324</v>
      </c>
      <c r="J26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96" spans="1:10" x14ac:dyDescent="0.3">
      <c r="A2696">
        <v>16121</v>
      </c>
      <c r="B2696" s="1">
        <v>40496.486805555556</v>
      </c>
      <c r="C2696" s="2">
        <v>25.347222222218988</v>
      </c>
      <c r="D2696">
        <v>3</v>
      </c>
      <c r="E2696" s="5">
        <v>595.38000000000034</v>
      </c>
      <c r="F2696">
        <f>CEILING(5*_xlfn.RANK.EQ(Table7[[#This Row],[Recency]],Table7[Recency],0)/COUNT(Table7[Recency]),1)</f>
        <v>4</v>
      </c>
      <c r="G2696">
        <f>CEILING(5*_xlfn.RANK.EQ(Table7[[#This Row],[Frequency]],Table7[Frequency],1)/COUNT(Table7[Frequency]),1)</f>
        <v>3</v>
      </c>
      <c r="H2696">
        <f>CEILING(5*_xlfn.RANK.EQ(Table7[[#This Row],[Monetary]],Table7[Monetary],1)/COUNT(Table7[Monetary]),1)</f>
        <v>3</v>
      </c>
      <c r="I2696" t="str">
        <f>_xlfn.CONCAT(Table7[[#This Row],[R score]],Table7[[#This Row],[F score]],Table7[[#This Row],[M score]])</f>
        <v>433</v>
      </c>
      <c r="J26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97" spans="1:10" x14ac:dyDescent="0.3">
      <c r="A2697">
        <v>16122</v>
      </c>
      <c r="B2697" s="1">
        <v>40520.486805555556</v>
      </c>
      <c r="C2697" s="2">
        <v>1.3472222222189885</v>
      </c>
      <c r="D2697">
        <v>3</v>
      </c>
      <c r="E2697" s="5">
        <v>316.92000000000007</v>
      </c>
      <c r="F2697">
        <f>CEILING(5*_xlfn.RANK.EQ(Table7[[#This Row],[Recency]],Table7[Recency],0)/COUNT(Table7[Recency]),1)</f>
        <v>5</v>
      </c>
      <c r="G2697">
        <f>CEILING(5*_xlfn.RANK.EQ(Table7[[#This Row],[Frequency]],Table7[Frequency],1)/COUNT(Table7[Frequency]),1)</f>
        <v>3</v>
      </c>
      <c r="H2697">
        <f>CEILING(5*_xlfn.RANK.EQ(Table7[[#This Row],[Monetary]],Table7[Monetary],1)/COUNT(Table7[Monetary]),1)</f>
        <v>2</v>
      </c>
      <c r="I2697" t="str">
        <f>_xlfn.CONCAT(Table7[[#This Row],[R score]],Table7[[#This Row],[F score]],Table7[[#This Row],[M score]])</f>
        <v>532</v>
      </c>
      <c r="J26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98" spans="1:10" x14ac:dyDescent="0.3">
      <c r="A2698">
        <v>16124</v>
      </c>
      <c r="B2698" s="1">
        <v>40468.538888888892</v>
      </c>
      <c r="C2698" s="2">
        <v>53.29513888888323</v>
      </c>
      <c r="D2698">
        <v>3</v>
      </c>
      <c r="E2698" s="5">
        <v>1523.4900000000007</v>
      </c>
      <c r="F2698">
        <f>CEILING(5*_xlfn.RANK.EQ(Table7[[#This Row],[Recency]],Table7[Recency],0)/COUNT(Table7[Recency]),1)</f>
        <v>3</v>
      </c>
      <c r="G2698">
        <f>CEILING(5*_xlfn.RANK.EQ(Table7[[#This Row],[Frequency]],Table7[Frequency],1)/COUNT(Table7[Frequency]),1)</f>
        <v>3</v>
      </c>
      <c r="H2698">
        <f>CEILING(5*_xlfn.RANK.EQ(Table7[[#This Row],[Monetary]],Table7[Monetary],1)/COUNT(Table7[Monetary]),1)</f>
        <v>4</v>
      </c>
      <c r="I2698" t="str">
        <f>_xlfn.CONCAT(Table7[[#This Row],[R score]],Table7[[#This Row],[F score]],Table7[[#This Row],[M score]])</f>
        <v>334</v>
      </c>
      <c r="J26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699" spans="1:10" x14ac:dyDescent="0.3">
      <c r="A2699">
        <v>16125</v>
      </c>
      <c r="B2699" s="1">
        <v>40519.658333333333</v>
      </c>
      <c r="C2699" s="2">
        <v>2.1756944444423425</v>
      </c>
      <c r="D2699">
        <v>14</v>
      </c>
      <c r="E2699" s="5">
        <v>4292.3499999999967</v>
      </c>
      <c r="F2699">
        <f>CEILING(5*_xlfn.RANK.EQ(Table7[[#This Row],[Recency]],Table7[Recency],0)/COUNT(Table7[Recency]),1)</f>
        <v>5</v>
      </c>
      <c r="G2699">
        <f>CEILING(5*_xlfn.RANK.EQ(Table7[[#This Row],[Frequency]],Table7[Frequency],1)/COUNT(Table7[Frequency]),1)</f>
        <v>5</v>
      </c>
      <c r="H2699">
        <f>CEILING(5*_xlfn.RANK.EQ(Table7[[#This Row],[Monetary]],Table7[Monetary],1)/COUNT(Table7[Monetary]),1)</f>
        <v>5</v>
      </c>
      <c r="I2699" t="str">
        <f>_xlfn.CONCAT(Table7[[#This Row],[R score]],Table7[[#This Row],[F score]],Table7[[#This Row],[M score]])</f>
        <v>555</v>
      </c>
      <c r="J26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00" spans="1:10" x14ac:dyDescent="0.3">
      <c r="A2700">
        <v>16126</v>
      </c>
      <c r="B2700" s="1">
        <v>40507.570138888892</v>
      </c>
      <c r="C2700" s="2">
        <v>14.26388888888323</v>
      </c>
      <c r="D2700">
        <v>11</v>
      </c>
      <c r="E2700" s="5">
        <v>8356.8299999999981</v>
      </c>
      <c r="F2700">
        <f>CEILING(5*_xlfn.RANK.EQ(Table7[[#This Row],[Recency]],Table7[Recency],0)/COUNT(Table7[Recency]),1)</f>
        <v>4</v>
      </c>
      <c r="G2700">
        <f>CEILING(5*_xlfn.RANK.EQ(Table7[[#This Row],[Frequency]],Table7[Frequency],1)/COUNT(Table7[Frequency]),1)</f>
        <v>5</v>
      </c>
      <c r="H2700">
        <f>CEILING(5*_xlfn.RANK.EQ(Table7[[#This Row],[Monetary]],Table7[Monetary],1)/COUNT(Table7[Monetary]),1)</f>
        <v>5</v>
      </c>
      <c r="I2700" t="str">
        <f>_xlfn.CONCAT(Table7[[#This Row],[R score]],Table7[[#This Row],[F score]],Table7[[#This Row],[M score]])</f>
        <v>455</v>
      </c>
      <c r="J27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01" spans="1:10" x14ac:dyDescent="0.3">
      <c r="A2701">
        <v>16127</v>
      </c>
      <c r="B2701" s="1">
        <v>40160.513194444444</v>
      </c>
      <c r="C2701" s="2">
        <v>361.32083333333139</v>
      </c>
      <c r="D2701">
        <v>1</v>
      </c>
      <c r="E2701" s="5">
        <v>145.05999999999997</v>
      </c>
      <c r="F2701">
        <f>CEILING(5*_xlfn.RANK.EQ(Table7[[#This Row],[Recency]],Table7[Recency],0)/COUNT(Table7[Recency]),1)</f>
        <v>1</v>
      </c>
      <c r="G2701">
        <f>CEILING(5*_xlfn.RANK.EQ(Table7[[#This Row],[Frequency]],Table7[Frequency],1)/COUNT(Table7[Frequency]),1)</f>
        <v>1</v>
      </c>
      <c r="H2701">
        <f>CEILING(5*_xlfn.RANK.EQ(Table7[[#This Row],[Monetary]],Table7[Monetary],1)/COUNT(Table7[Monetary]),1)</f>
        <v>1</v>
      </c>
      <c r="I2701" t="str">
        <f>_xlfn.CONCAT(Table7[[#This Row],[R score]],Table7[[#This Row],[F score]],Table7[[#This Row],[M score]])</f>
        <v>111</v>
      </c>
      <c r="J27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02" spans="1:10" x14ac:dyDescent="0.3">
      <c r="A2702">
        <v>16128</v>
      </c>
      <c r="B2702" s="1">
        <v>40506.643055555556</v>
      </c>
      <c r="C2702" s="2">
        <v>15.190972222218988</v>
      </c>
      <c r="D2702">
        <v>6</v>
      </c>
      <c r="E2702" s="5">
        <v>1920.83</v>
      </c>
      <c r="F2702">
        <f>CEILING(5*_xlfn.RANK.EQ(Table7[[#This Row],[Recency]],Table7[Recency],0)/COUNT(Table7[Recency]),1)</f>
        <v>4</v>
      </c>
      <c r="G2702">
        <f>CEILING(5*_xlfn.RANK.EQ(Table7[[#This Row],[Frequency]],Table7[Frequency],1)/COUNT(Table7[Frequency]),1)</f>
        <v>4</v>
      </c>
      <c r="H2702">
        <f>CEILING(5*_xlfn.RANK.EQ(Table7[[#This Row],[Monetary]],Table7[Monetary],1)/COUNT(Table7[Monetary]),1)</f>
        <v>4</v>
      </c>
      <c r="I2702" t="str">
        <f>_xlfn.CONCAT(Table7[[#This Row],[R score]],Table7[[#This Row],[F score]],Table7[[#This Row],[M score]])</f>
        <v>444</v>
      </c>
      <c r="J27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03" spans="1:10" x14ac:dyDescent="0.3">
      <c r="A2703">
        <v>16129</v>
      </c>
      <c r="B2703" s="1">
        <v>40479.603472222225</v>
      </c>
      <c r="C2703" s="2">
        <v>42.230555555550382</v>
      </c>
      <c r="D2703">
        <v>3</v>
      </c>
      <c r="E2703" s="5">
        <v>1396.0500000000006</v>
      </c>
      <c r="F2703">
        <f>CEILING(5*_xlfn.RANK.EQ(Table7[[#This Row],[Recency]],Table7[Recency],0)/COUNT(Table7[Recency]),1)</f>
        <v>3</v>
      </c>
      <c r="G2703">
        <f>CEILING(5*_xlfn.RANK.EQ(Table7[[#This Row],[Frequency]],Table7[Frequency],1)/COUNT(Table7[Frequency]),1)</f>
        <v>3</v>
      </c>
      <c r="H2703">
        <f>CEILING(5*_xlfn.RANK.EQ(Table7[[#This Row],[Monetary]],Table7[Monetary],1)/COUNT(Table7[Monetary]),1)</f>
        <v>4</v>
      </c>
      <c r="I2703" t="str">
        <f>_xlfn.CONCAT(Table7[[#This Row],[R score]],Table7[[#This Row],[F score]],Table7[[#This Row],[M score]])</f>
        <v>334</v>
      </c>
      <c r="J27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04" spans="1:10" x14ac:dyDescent="0.3">
      <c r="A2704">
        <v>16130</v>
      </c>
      <c r="B2704" s="1">
        <v>40464.634722222225</v>
      </c>
      <c r="C2704" s="2">
        <v>57.199305555550382</v>
      </c>
      <c r="D2704">
        <v>4</v>
      </c>
      <c r="E2704" s="5">
        <v>987.48</v>
      </c>
      <c r="F2704">
        <f>CEILING(5*_xlfn.RANK.EQ(Table7[[#This Row],[Recency]],Table7[Recency],0)/COUNT(Table7[Recency]),1)</f>
        <v>3</v>
      </c>
      <c r="G2704">
        <f>CEILING(5*_xlfn.RANK.EQ(Table7[[#This Row],[Frequency]],Table7[Frequency],1)/COUNT(Table7[Frequency]),1)</f>
        <v>4</v>
      </c>
      <c r="H2704">
        <f>CEILING(5*_xlfn.RANK.EQ(Table7[[#This Row],[Monetary]],Table7[Monetary],1)/COUNT(Table7[Monetary]),1)</f>
        <v>4</v>
      </c>
      <c r="I2704" t="str">
        <f>_xlfn.CONCAT(Table7[[#This Row],[R score]],Table7[[#This Row],[F score]],Table7[[#This Row],[M score]])</f>
        <v>344</v>
      </c>
      <c r="J27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05" spans="1:10" x14ac:dyDescent="0.3">
      <c r="A2705">
        <v>16131</v>
      </c>
      <c r="B2705" s="1">
        <v>40511.555555555555</v>
      </c>
      <c r="C2705" s="2">
        <v>10.278472222220444</v>
      </c>
      <c r="D2705">
        <v>6</v>
      </c>
      <c r="E2705" s="5">
        <v>6450.8800000000028</v>
      </c>
      <c r="F2705">
        <f>CEILING(5*_xlfn.RANK.EQ(Table7[[#This Row],[Recency]],Table7[Recency],0)/COUNT(Table7[Recency]),1)</f>
        <v>5</v>
      </c>
      <c r="G2705">
        <f>CEILING(5*_xlfn.RANK.EQ(Table7[[#This Row],[Frequency]],Table7[Frequency],1)/COUNT(Table7[Frequency]),1)</f>
        <v>4</v>
      </c>
      <c r="H2705">
        <f>CEILING(5*_xlfn.RANK.EQ(Table7[[#This Row],[Monetary]],Table7[Monetary],1)/COUNT(Table7[Monetary]),1)</f>
        <v>5</v>
      </c>
      <c r="I2705" t="str">
        <f>_xlfn.CONCAT(Table7[[#This Row],[R score]],Table7[[#This Row],[F score]],Table7[[#This Row],[M score]])</f>
        <v>545</v>
      </c>
      <c r="J27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06" spans="1:10" x14ac:dyDescent="0.3">
      <c r="A2706">
        <v>16132</v>
      </c>
      <c r="B2706" s="1">
        <v>40342.575694444444</v>
      </c>
      <c r="C2706" s="2">
        <v>179.25833333333139</v>
      </c>
      <c r="D2706">
        <v>2</v>
      </c>
      <c r="E2706" s="5">
        <v>664.20000000000016</v>
      </c>
      <c r="F2706">
        <f>CEILING(5*_xlfn.RANK.EQ(Table7[[#This Row],[Recency]],Table7[Recency],0)/COUNT(Table7[Recency]),1)</f>
        <v>1</v>
      </c>
      <c r="G2706">
        <f>CEILING(5*_xlfn.RANK.EQ(Table7[[#This Row],[Frequency]],Table7[Frequency],1)/COUNT(Table7[Frequency]),1)</f>
        <v>2</v>
      </c>
      <c r="H2706">
        <f>CEILING(5*_xlfn.RANK.EQ(Table7[[#This Row],[Monetary]],Table7[Monetary],1)/COUNT(Table7[Monetary]),1)</f>
        <v>3</v>
      </c>
      <c r="I2706" t="str">
        <f>_xlfn.CONCAT(Table7[[#This Row],[R score]],Table7[[#This Row],[F score]],Table7[[#This Row],[M score]])</f>
        <v>123</v>
      </c>
      <c r="J27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07" spans="1:10" x14ac:dyDescent="0.3">
      <c r="A2707">
        <v>16133</v>
      </c>
      <c r="B2707" s="1">
        <v>40510.505555555559</v>
      </c>
      <c r="C2707" s="2">
        <v>11.328472222216078</v>
      </c>
      <c r="D2707">
        <v>23</v>
      </c>
      <c r="E2707" s="5">
        <v>8403.2199999999921</v>
      </c>
      <c r="F2707">
        <f>CEILING(5*_xlfn.RANK.EQ(Table7[[#This Row],[Recency]],Table7[Recency],0)/COUNT(Table7[Recency]),1)</f>
        <v>5</v>
      </c>
      <c r="G2707">
        <f>CEILING(5*_xlfn.RANK.EQ(Table7[[#This Row],[Frequency]],Table7[Frequency],1)/COUNT(Table7[Frequency]),1)</f>
        <v>5</v>
      </c>
      <c r="H2707">
        <f>CEILING(5*_xlfn.RANK.EQ(Table7[[#This Row],[Monetary]],Table7[Monetary],1)/COUNT(Table7[Monetary]),1)</f>
        <v>5</v>
      </c>
      <c r="I2707" t="str">
        <f>_xlfn.CONCAT(Table7[[#This Row],[R score]],Table7[[#This Row],[F score]],Table7[[#This Row],[M score]])</f>
        <v>555</v>
      </c>
      <c r="J27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08" spans="1:10" x14ac:dyDescent="0.3">
      <c r="A2708">
        <v>16134</v>
      </c>
      <c r="B2708" s="1">
        <v>40463.447222222225</v>
      </c>
      <c r="C2708" s="2">
        <v>58.386805555550382</v>
      </c>
      <c r="D2708">
        <v>3</v>
      </c>
      <c r="E2708" s="5">
        <v>1527.2500000000007</v>
      </c>
      <c r="F2708">
        <f>CEILING(5*_xlfn.RANK.EQ(Table7[[#This Row],[Recency]],Table7[Recency],0)/COUNT(Table7[Recency]),1)</f>
        <v>3</v>
      </c>
      <c r="G2708">
        <f>CEILING(5*_xlfn.RANK.EQ(Table7[[#This Row],[Frequency]],Table7[Frequency],1)/COUNT(Table7[Frequency]),1)</f>
        <v>3</v>
      </c>
      <c r="H2708">
        <f>CEILING(5*_xlfn.RANK.EQ(Table7[[#This Row],[Monetary]],Table7[Monetary],1)/COUNT(Table7[Monetary]),1)</f>
        <v>4</v>
      </c>
      <c r="I2708" t="str">
        <f>_xlfn.CONCAT(Table7[[#This Row],[R score]],Table7[[#This Row],[F score]],Table7[[#This Row],[M score]])</f>
        <v>334</v>
      </c>
      <c r="J27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09" spans="1:10" x14ac:dyDescent="0.3">
      <c r="A2709">
        <v>16135</v>
      </c>
      <c r="B2709" s="1">
        <v>40303.399305555555</v>
      </c>
      <c r="C2709" s="2">
        <v>218.43472222222044</v>
      </c>
      <c r="D2709">
        <v>1</v>
      </c>
      <c r="E2709" s="5">
        <v>301.90000000000003</v>
      </c>
      <c r="F2709">
        <f>CEILING(5*_xlfn.RANK.EQ(Table7[[#This Row],[Recency]],Table7[Recency],0)/COUNT(Table7[Recency]),1)</f>
        <v>1</v>
      </c>
      <c r="G2709">
        <f>CEILING(5*_xlfn.RANK.EQ(Table7[[#This Row],[Frequency]],Table7[Frequency],1)/COUNT(Table7[Frequency]),1)</f>
        <v>1</v>
      </c>
      <c r="H2709">
        <f>CEILING(5*_xlfn.RANK.EQ(Table7[[#This Row],[Monetary]],Table7[Monetary],1)/COUNT(Table7[Monetary]),1)</f>
        <v>2</v>
      </c>
      <c r="I2709" t="str">
        <f>_xlfn.CONCAT(Table7[[#This Row],[R score]],Table7[[#This Row],[F score]],Table7[[#This Row],[M score]])</f>
        <v>112</v>
      </c>
      <c r="J27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10" spans="1:10" x14ac:dyDescent="0.3">
      <c r="A2710">
        <v>16136</v>
      </c>
      <c r="B2710" s="1">
        <v>40223.53402777778</v>
      </c>
      <c r="C2710" s="2">
        <v>298.29999999999563</v>
      </c>
      <c r="D2710">
        <v>1</v>
      </c>
      <c r="E2710" s="5">
        <v>237.42000000000002</v>
      </c>
      <c r="F2710">
        <f>CEILING(5*_xlfn.RANK.EQ(Table7[[#This Row],[Recency]],Table7[Recency],0)/COUNT(Table7[Recency]),1)</f>
        <v>1</v>
      </c>
      <c r="G2710">
        <f>CEILING(5*_xlfn.RANK.EQ(Table7[[#This Row],[Frequency]],Table7[Frequency],1)/COUNT(Table7[Frequency]),1)</f>
        <v>1</v>
      </c>
      <c r="H2710">
        <f>CEILING(5*_xlfn.RANK.EQ(Table7[[#This Row],[Monetary]],Table7[Monetary],1)/COUNT(Table7[Monetary]),1)</f>
        <v>1</v>
      </c>
      <c r="I2710" t="str">
        <f>_xlfn.CONCAT(Table7[[#This Row],[R score]],Table7[[#This Row],[F score]],Table7[[#This Row],[M score]])</f>
        <v>111</v>
      </c>
      <c r="J27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11" spans="1:10" x14ac:dyDescent="0.3">
      <c r="A2711">
        <v>16137</v>
      </c>
      <c r="B2711" s="1">
        <v>40206.62777777778</v>
      </c>
      <c r="C2711" s="2">
        <v>315.20624999999563</v>
      </c>
      <c r="D2711">
        <v>1</v>
      </c>
      <c r="E2711" s="5">
        <v>422.70000000000005</v>
      </c>
      <c r="F2711">
        <f>CEILING(5*_xlfn.RANK.EQ(Table7[[#This Row],[Recency]],Table7[Recency],0)/COUNT(Table7[Recency]),1)</f>
        <v>1</v>
      </c>
      <c r="G2711">
        <f>CEILING(5*_xlfn.RANK.EQ(Table7[[#This Row],[Frequency]],Table7[Frequency],1)/COUNT(Table7[Frequency]),1)</f>
        <v>1</v>
      </c>
      <c r="H2711">
        <f>CEILING(5*_xlfn.RANK.EQ(Table7[[#This Row],[Monetary]],Table7[Monetary],1)/COUNT(Table7[Monetary]),1)</f>
        <v>2</v>
      </c>
      <c r="I2711" t="str">
        <f>_xlfn.CONCAT(Table7[[#This Row],[R score]],Table7[[#This Row],[F score]],Table7[[#This Row],[M score]])</f>
        <v>112</v>
      </c>
      <c r="J27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12" spans="1:10" x14ac:dyDescent="0.3">
      <c r="A2712">
        <v>16138</v>
      </c>
      <c r="B2712" s="1">
        <v>40508.509027777778</v>
      </c>
      <c r="C2712" s="2">
        <v>13.32499999999709</v>
      </c>
      <c r="D2712">
        <v>3</v>
      </c>
      <c r="E2712" s="5">
        <v>910.3499999999998</v>
      </c>
      <c r="F2712">
        <f>CEILING(5*_xlfn.RANK.EQ(Table7[[#This Row],[Recency]],Table7[Recency],0)/COUNT(Table7[Recency]),1)</f>
        <v>5</v>
      </c>
      <c r="G2712">
        <f>CEILING(5*_xlfn.RANK.EQ(Table7[[#This Row],[Frequency]],Table7[Frequency],1)/COUNT(Table7[Frequency]),1)</f>
        <v>3</v>
      </c>
      <c r="H2712">
        <f>CEILING(5*_xlfn.RANK.EQ(Table7[[#This Row],[Monetary]],Table7[Monetary],1)/COUNT(Table7[Monetary]),1)</f>
        <v>3</v>
      </c>
      <c r="I2712" t="str">
        <f>_xlfn.CONCAT(Table7[[#This Row],[R score]],Table7[[#This Row],[F score]],Table7[[#This Row],[M score]])</f>
        <v>533</v>
      </c>
      <c r="J27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13" spans="1:10" x14ac:dyDescent="0.3">
      <c r="A2713">
        <v>16139</v>
      </c>
      <c r="B2713" s="1">
        <v>40164.474999999999</v>
      </c>
      <c r="C2713" s="2">
        <v>357.35902777777665</v>
      </c>
      <c r="D2713">
        <v>2</v>
      </c>
      <c r="E2713" s="5">
        <v>475.73999999999995</v>
      </c>
      <c r="F2713">
        <f>CEILING(5*_xlfn.RANK.EQ(Table7[[#This Row],[Recency]],Table7[Recency],0)/COUNT(Table7[Recency]),1)</f>
        <v>1</v>
      </c>
      <c r="G2713">
        <f>CEILING(5*_xlfn.RANK.EQ(Table7[[#This Row],[Frequency]],Table7[Frequency],1)/COUNT(Table7[Frequency]),1)</f>
        <v>2</v>
      </c>
      <c r="H2713">
        <f>CEILING(5*_xlfn.RANK.EQ(Table7[[#This Row],[Monetary]],Table7[Monetary],1)/COUNT(Table7[Monetary]),1)</f>
        <v>2</v>
      </c>
      <c r="I2713" t="str">
        <f>_xlfn.CONCAT(Table7[[#This Row],[R score]],Table7[[#This Row],[F score]],Table7[[#This Row],[M score]])</f>
        <v>122</v>
      </c>
      <c r="J27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14" spans="1:10" x14ac:dyDescent="0.3">
      <c r="A2714">
        <v>16140</v>
      </c>
      <c r="B2714" s="1">
        <v>40515.611111111109</v>
      </c>
      <c r="C2714" s="2">
        <v>6.2229166666656965</v>
      </c>
      <c r="D2714">
        <v>2</v>
      </c>
      <c r="E2714" s="5">
        <v>832.42000000000007</v>
      </c>
      <c r="F2714">
        <f>CEILING(5*_xlfn.RANK.EQ(Table7[[#This Row],[Recency]],Table7[Recency],0)/COUNT(Table7[Recency]),1)</f>
        <v>5</v>
      </c>
      <c r="G2714">
        <f>CEILING(5*_xlfn.RANK.EQ(Table7[[#This Row],[Frequency]],Table7[Frequency],1)/COUNT(Table7[Frequency]),1)</f>
        <v>2</v>
      </c>
      <c r="H2714">
        <f>CEILING(5*_xlfn.RANK.EQ(Table7[[#This Row],[Monetary]],Table7[Monetary],1)/COUNT(Table7[Monetary]),1)</f>
        <v>3</v>
      </c>
      <c r="I2714" t="str">
        <f>_xlfn.CONCAT(Table7[[#This Row],[R score]],Table7[[#This Row],[F score]],Table7[[#This Row],[M score]])</f>
        <v>523</v>
      </c>
      <c r="J27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15" spans="1:10" x14ac:dyDescent="0.3">
      <c r="A2715">
        <v>16141</v>
      </c>
      <c r="B2715" s="1">
        <v>40469.591666666667</v>
      </c>
      <c r="C2715" s="2">
        <v>52.242361111108039</v>
      </c>
      <c r="D2715">
        <v>1</v>
      </c>
      <c r="E2715" s="5">
        <v>335.53999999999996</v>
      </c>
      <c r="F2715">
        <f>CEILING(5*_xlfn.RANK.EQ(Table7[[#This Row],[Recency]],Table7[Recency],0)/COUNT(Table7[Recency]),1)</f>
        <v>3</v>
      </c>
      <c r="G2715">
        <f>CEILING(5*_xlfn.RANK.EQ(Table7[[#This Row],[Frequency]],Table7[Frequency],1)/COUNT(Table7[Frequency]),1)</f>
        <v>1</v>
      </c>
      <c r="H2715">
        <f>CEILING(5*_xlfn.RANK.EQ(Table7[[#This Row],[Monetary]],Table7[Monetary],1)/COUNT(Table7[Monetary]),1)</f>
        <v>2</v>
      </c>
      <c r="I2715" t="str">
        <f>_xlfn.CONCAT(Table7[[#This Row],[R score]],Table7[[#This Row],[F score]],Table7[[#This Row],[M score]])</f>
        <v>312</v>
      </c>
      <c r="J27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16" spans="1:10" x14ac:dyDescent="0.3">
      <c r="A2716">
        <v>16143</v>
      </c>
      <c r="B2716" s="1">
        <v>40517.637499999997</v>
      </c>
      <c r="C2716" s="2">
        <v>4.1965277777781012</v>
      </c>
      <c r="D2716">
        <v>7</v>
      </c>
      <c r="E2716" s="5">
        <v>2485.8899999999994</v>
      </c>
      <c r="F2716">
        <f>CEILING(5*_xlfn.RANK.EQ(Table7[[#This Row],[Recency]],Table7[Recency],0)/COUNT(Table7[Recency]),1)</f>
        <v>5</v>
      </c>
      <c r="G2716">
        <f>CEILING(5*_xlfn.RANK.EQ(Table7[[#This Row],[Frequency]],Table7[Frequency],1)/COUNT(Table7[Frequency]),1)</f>
        <v>5</v>
      </c>
      <c r="H2716">
        <f>CEILING(5*_xlfn.RANK.EQ(Table7[[#This Row],[Monetary]],Table7[Monetary],1)/COUNT(Table7[Monetary]),1)</f>
        <v>5</v>
      </c>
      <c r="I2716" t="str">
        <f>_xlfn.CONCAT(Table7[[#This Row],[R score]],Table7[[#This Row],[F score]],Table7[[#This Row],[M score]])</f>
        <v>555</v>
      </c>
      <c r="J27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17" spans="1:10" x14ac:dyDescent="0.3">
      <c r="A2717">
        <v>16145</v>
      </c>
      <c r="B2717" s="1">
        <v>40498.665277777778</v>
      </c>
      <c r="C2717" s="2">
        <v>23.16874999999709</v>
      </c>
      <c r="D2717">
        <v>8</v>
      </c>
      <c r="E2717" s="5">
        <v>3005.9499999999975</v>
      </c>
      <c r="F2717">
        <f>CEILING(5*_xlfn.RANK.EQ(Table7[[#This Row],[Recency]],Table7[Recency],0)/COUNT(Table7[Recency]),1)</f>
        <v>4</v>
      </c>
      <c r="G2717">
        <f>CEILING(5*_xlfn.RANK.EQ(Table7[[#This Row],[Frequency]],Table7[Frequency],1)/COUNT(Table7[Frequency]),1)</f>
        <v>5</v>
      </c>
      <c r="H2717">
        <f>CEILING(5*_xlfn.RANK.EQ(Table7[[#This Row],[Monetary]],Table7[Monetary],1)/COUNT(Table7[Monetary]),1)</f>
        <v>5</v>
      </c>
      <c r="I2717" t="str">
        <f>_xlfn.CONCAT(Table7[[#This Row],[R score]],Table7[[#This Row],[F score]],Table7[[#This Row],[M score]])</f>
        <v>455</v>
      </c>
      <c r="J27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18" spans="1:10" x14ac:dyDescent="0.3">
      <c r="A2718">
        <v>16146</v>
      </c>
      <c r="B2718" s="1">
        <v>40438.448611111111</v>
      </c>
      <c r="C2718" s="2">
        <v>83.385416666664241</v>
      </c>
      <c r="D2718">
        <v>1</v>
      </c>
      <c r="E2718" s="5">
        <v>212.25</v>
      </c>
      <c r="F2718">
        <f>CEILING(5*_xlfn.RANK.EQ(Table7[[#This Row],[Recency]],Table7[Recency],0)/COUNT(Table7[Recency]),1)</f>
        <v>2</v>
      </c>
      <c r="G2718">
        <f>CEILING(5*_xlfn.RANK.EQ(Table7[[#This Row],[Frequency]],Table7[Frequency],1)/COUNT(Table7[Frequency]),1)</f>
        <v>1</v>
      </c>
      <c r="H2718">
        <f>CEILING(5*_xlfn.RANK.EQ(Table7[[#This Row],[Monetary]],Table7[Monetary],1)/COUNT(Table7[Monetary]),1)</f>
        <v>1</v>
      </c>
      <c r="I2718" t="str">
        <f>_xlfn.CONCAT(Table7[[#This Row],[R score]],Table7[[#This Row],[F score]],Table7[[#This Row],[M score]])</f>
        <v>211</v>
      </c>
      <c r="J27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19" spans="1:10" x14ac:dyDescent="0.3">
      <c r="A2719">
        <v>16147</v>
      </c>
      <c r="B2719" s="1">
        <v>40486.62222222222</v>
      </c>
      <c r="C2719" s="2">
        <v>35.211805555554747</v>
      </c>
      <c r="D2719">
        <v>4</v>
      </c>
      <c r="E2719" s="5">
        <v>2023.9099999999999</v>
      </c>
      <c r="F2719">
        <f>CEILING(5*_xlfn.RANK.EQ(Table7[[#This Row],[Recency]],Table7[Recency],0)/COUNT(Table7[Recency]),1)</f>
        <v>3</v>
      </c>
      <c r="G2719">
        <f>CEILING(5*_xlfn.RANK.EQ(Table7[[#This Row],[Frequency]],Table7[Frequency],1)/COUNT(Table7[Frequency]),1)</f>
        <v>4</v>
      </c>
      <c r="H2719">
        <f>CEILING(5*_xlfn.RANK.EQ(Table7[[#This Row],[Monetary]],Table7[Monetary],1)/COUNT(Table7[Monetary]),1)</f>
        <v>4</v>
      </c>
      <c r="I2719" t="str">
        <f>_xlfn.CONCAT(Table7[[#This Row],[R score]],Table7[[#This Row],[F score]],Table7[[#This Row],[M score]])</f>
        <v>344</v>
      </c>
      <c r="J27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20" spans="1:10" x14ac:dyDescent="0.3">
      <c r="A2720">
        <v>16148</v>
      </c>
      <c r="B2720" s="1">
        <v>40450.425000000003</v>
      </c>
      <c r="C2720" s="2">
        <v>71.40902777777228</v>
      </c>
      <c r="D2720">
        <v>1</v>
      </c>
      <c r="E2720" s="5">
        <v>310.3</v>
      </c>
      <c r="F2720">
        <f>CEILING(5*_xlfn.RANK.EQ(Table7[[#This Row],[Recency]],Table7[Recency],0)/COUNT(Table7[Recency]),1)</f>
        <v>2</v>
      </c>
      <c r="G2720">
        <f>CEILING(5*_xlfn.RANK.EQ(Table7[[#This Row],[Frequency]],Table7[Frequency],1)/COUNT(Table7[Frequency]),1)</f>
        <v>1</v>
      </c>
      <c r="H2720">
        <f>CEILING(5*_xlfn.RANK.EQ(Table7[[#This Row],[Monetary]],Table7[Monetary],1)/COUNT(Table7[Monetary]),1)</f>
        <v>2</v>
      </c>
      <c r="I2720" t="str">
        <f>_xlfn.CONCAT(Table7[[#This Row],[R score]],Table7[[#This Row],[F score]],Table7[[#This Row],[M score]])</f>
        <v>212</v>
      </c>
      <c r="J27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21" spans="1:10" x14ac:dyDescent="0.3">
      <c r="A2721">
        <v>16149</v>
      </c>
      <c r="B2721" s="1">
        <v>40457.662499999999</v>
      </c>
      <c r="C2721" s="2">
        <v>64.171527777776646</v>
      </c>
      <c r="D2721">
        <v>1</v>
      </c>
      <c r="E2721" s="5">
        <v>141.69999999999996</v>
      </c>
      <c r="F2721">
        <f>CEILING(5*_xlfn.RANK.EQ(Table7[[#This Row],[Recency]],Table7[Recency],0)/COUNT(Table7[Recency]),1)</f>
        <v>3</v>
      </c>
      <c r="G2721">
        <f>CEILING(5*_xlfn.RANK.EQ(Table7[[#This Row],[Frequency]],Table7[Frequency],1)/COUNT(Table7[Frequency]),1)</f>
        <v>1</v>
      </c>
      <c r="H2721">
        <f>CEILING(5*_xlfn.RANK.EQ(Table7[[#This Row],[Monetary]],Table7[Monetary],1)/COUNT(Table7[Monetary]),1)</f>
        <v>1</v>
      </c>
      <c r="I2721" t="str">
        <f>_xlfn.CONCAT(Table7[[#This Row],[R score]],Table7[[#This Row],[F score]],Table7[[#This Row],[M score]])</f>
        <v>311</v>
      </c>
      <c r="J27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22" spans="1:10" x14ac:dyDescent="0.3">
      <c r="A2722">
        <v>16150</v>
      </c>
      <c r="B2722" s="1">
        <v>40514.768750000003</v>
      </c>
      <c r="C2722" s="2">
        <v>7.0652777777722804</v>
      </c>
      <c r="D2722">
        <v>6</v>
      </c>
      <c r="E2722" s="5">
        <v>2342.5699999999997</v>
      </c>
      <c r="F2722">
        <f>CEILING(5*_xlfn.RANK.EQ(Table7[[#This Row],[Recency]],Table7[Recency],0)/COUNT(Table7[Recency]),1)</f>
        <v>5</v>
      </c>
      <c r="G2722">
        <f>CEILING(5*_xlfn.RANK.EQ(Table7[[#This Row],[Frequency]],Table7[Frequency],1)/COUNT(Table7[Frequency]),1)</f>
        <v>4</v>
      </c>
      <c r="H2722">
        <f>CEILING(5*_xlfn.RANK.EQ(Table7[[#This Row],[Monetary]],Table7[Monetary],1)/COUNT(Table7[Monetary]),1)</f>
        <v>5</v>
      </c>
      <c r="I2722" t="str">
        <f>_xlfn.CONCAT(Table7[[#This Row],[R score]],Table7[[#This Row],[F score]],Table7[[#This Row],[M score]])</f>
        <v>545</v>
      </c>
      <c r="J27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23" spans="1:10" x14ac:dyDescent="0.3">
      <c r="A2723">
        <v>16153</v>
      </c>
      <c r="B2723" s="1">
        <v>40466.395138888889</v>
      </c>
      <c r="C2723" s="2">
        <v>55.43888888888614</v>
      </c>
      <c r="D2723">
        <v>6</v>
      </c>
      <c r="E2723" s="5">
        <v>3309.2599999999989</v>
      </c>
      <c r="F2723">
        <f>CEILING(5*_xlfn.RANK.EQ(Table7[[#This Row],[Recency]],Table7[Recency],0)/COUNT(Table7[Recency]),1)</f>
        <v>3</v>
      </c>
      <c r="G2723">
        <f>CEILING(5*_xlfn.RANK.EQ(Table7[[#This Row],[Frequency]],Table7[Frequency],1)/COUNT(Table7[Frequency]),1)</f>
        <v>4</v>
      </c>
      <c r="H2723">
        <f>CEILING(5*_xlfn.RANK.EQ(Table7[[#This Row],[Monetary]],Table7[Monetary],1)/COUNT(Table7[Monetary]),1)</f>
        <v>5</v>
      </c>
      <c r="I2723" t="str">
        <f>_xlfn.CONCAT(Table7[[#This Row],[R score]],Table7[[#This Row],[F score]],Table7[[#This Row],[M score]])</f>
        <v>345</v>
      </c>
      <c r="J27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24" spans="1:10" x14ac:dyDescent="0.3">
      <c r="A2724">
        <v>16155</v>
      </c>
      <c r="B2724" s="1">
        <v>40505.502083333333</v>
      </c>
      <c r="C2724" s="2">
        <v>16.331944444442343</v>
      </c>
      <c r="D2724">
        <v>5</v>
      </c>
      <c r="E2724" s="5">
        <v>796.9000000000002</v>
      </c>
      <c r="F2724">
        <f>CEILING(5*_xlfn.RANK.EQ(Table7[[#This Row],[Recency]],Table7[Recency],0)/COUNT(Table7[Recency]),1)</f>
        <v>4</v>
      </c>
      <c r="G2724">
        <f>CEILING(5*_xlfn.RANK.EQ(Table7[[#This Row],[Frequency]],Table7[Frequency],1)/COUNT(Table7[Frequency]),1)</f>
        <v>4</v>
      </c>
      <c r="H2724">
        <f>CEILING(5*_xlfn.RANK.EQ(Table7[[#This Row],[Monetary]],Table7[Monetary],1)/COUNT(Table7[Monetary]),1)</f>
        <v>3</v>
      </c>
      <c r="I2724" t="str">
        <f>_xlfn.CONCAT(Table7[[#This Row],[R score]],Table7[[#This Row],[F score]],Table7[[#This Row],[M score]])</f>
        <v>443</v>
      </c>
      <c r="J27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25" spans="1:10" x14ac:dyDescent="0.3">
      <c r="A2725">
        <v>16156</v>
      </c>
      <c r="B2725" s="1">
        <v>40504.414583333331</v>
      </c>
      <c r="C2725" s="2">
        <v>17.419444444443798</v>
      </c>
      <c r="D2725">
        <v>11</v>
      </c>
      <c r="E2725" s="5">
        <v>3096.1399999999994</v>
      </c>
      <c r="F2725">
        <f>CEILING(5*_xlfn.RANK.EQ(Table7[[#This Row],[Recency]],Table7[Recency],0)/COUNT(Table7[Recency]),1)</f>
        <v>4</v>
      </c>
      <c r="G2725">
        <f>CEILING(5*_xlfn.RANK.EQ(Table7[[#This Row],[Frequency]],Table7[Frequency],1)/COUNT(Table7[Frequency]),1)</f>
        <v>5</v>
      </c>
      <c r="H2725">
        <f>CEILING(5*_xlfn.RANK.EQ(Table7[[#This Row],[Monetary]],Table7[Monetary],1)/COUNT(Table7[Monetary]),1)</f>
        <v>5</v>
      </c>
      <c r="I2725" t="str">
        <f>_xlfn.CONCAT(Table7[[#This Row],[R score]],Table7[[#This Row],[F score]],Table7[[#This Row],[M score]])</f>
        <v>455</v>
      </c>
      <c r="J27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26" spans="1:10" x14ac:dyDescent="0.3">
      <c r="A2726">
        <v>16158</v>
      </c>
      <c r="B2726" s="1">
        <v>40364.579861111109</v>
      </c>
      <c r="C2726" s="2">
        <v>157.2541666666657</v>
      </c>
      <c r="D2726">
        <v>9</v>
      </c>
      <c r="E2726" s="5">
        <v>628.31999999999994</v>
      </c>
      <c r="F2726">
        <f>CEILING(5*_xlfn.RANK.EQ(Table7[[#This Row],[Recency]],Table7[Recency],0)/COUNT(Table7[Recency]),1)</f>
        <v>2</v>
      </c>
      <c r="G2726">
        <f>CEILING(5*_xlfn.RANK.EQ(Table7[[#This Row],[Frequency]],Table7[Frequency],1)/COUNT(Table7[Frequency]),1)</f>
        <v>5</v>
      </c>
      <c r="H2726">
        <f>CEILING(5*_xlfn.RANK.EQ(Table7[[#This Row],[Monetary]],Table7[Monetary],1)/COUNT(Table7[Monetary]),1)</f>
        <v>3</v>
      </c>
      <c r="I2726" t="str">
        <f>_xlfn.CONCAT(Table7[[#This Row],[R score]],Table7[[#This Row],[F score]],Table7[[#This Row],[M score]])</f>
        <v>253</v>
      </c>
      <c r="J27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27" spans="1:10" x14ac:dyDescent="0.3">
      <c r="A2727">
        <v>16159</v>
      </c>
      <c r="B2727" s="1">
        <v>40416.569444444445</v>
      </c>
      <c r="C2727" s="2">
        <v>105.26458333332994</v>
      </c>
      <c r="D2727">
        <v>3</v>
      </c>
      <c r="E2727" s="5">
        <v>884.59000000000015</v>
      </c>
      <c r="F2727">
        <f>CEILING(5*_xlfn.RANK.EQ(Table7[[#This Row],[Recency]],Table7[Recency],0)/COUNT(Table7[Recency]),1)</f>
        <v>2</v>
      </c>
      <c r="G2727">
        <f>CEILING(5*_xlfn.RANK.EQ(Table7[[#This Row],[Frequency]],Table7[Frequency],1)/COUNT(Table7[Frequency]),1)</f>
        <v>3</v>
      </c>
      <c r="H2727">
        <f>CEILING(5*_xlfn.RANK.EQ(Table7[[#This Row],[Monetary]],Table7[Monetary],1)/COUNT(Table7[Monetary]),1)</f>
        <v>3</v>
      </c>
      <c r="I2727" t="str">
        <f>_xlfn.CONCAT(Table7[[#This Row],[R score]],Table7[[#This Row],[F score]],Table7[[#This Row],[M score]])</f>
        <v>233</v>
      </c>
      <c r="J27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28" spans="1:10" x14ac:dyDescent="0.3">
      <c r="A2728">
        <v>16161</v>
      </c>
      <c r="B2728" s="1">
        <v>40518.418749999997</v>
      </c>
      <c r="C2728" s="2">
        <v>3.4152777777781012</v>
      </c>
      <c r="D2728">
        <v>25</v>
      </c>
      <c r="E2728" s="5">
        <v>7210.5899999999901</v>
      </c>
      <c r="F2728">
        <f>CEILING(5*_xlfn.RANK.EQ(Table7[[#This Row],[Recency]],Table7[Recency],0)/COUNT(Table7[Recency]),1)</f>
        <v>5</v>
      </c>
      <c r="G2728">
        <f>CEILING(5*_xlfn.RANK.EQ(Table7[[#This Row],[Frequency]],Table7[Frequency],1)/COUNT(Table7[Frequency]),1)</f>
        <v>5</v>
      </c>
      <c r="H2728">
        <f>CEILING(5*_xlfn.RANK.EQ(Table7[[#This Row],[Monetary]],Table7[Monetary],1)/COUNT(Table7[Monetary]),1)</f>
        <v>5</v>
      </c>
      <c r="I2728" t="str">
        <f>_xlfn.CONCAT(Table7[[#This Row],[R score]],Table7[[#This Row],[F score]],Table7[[#This Row],[M score]])</f>
        <v>555</v>
      </c>
      <c r="J27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29" spans="1:10" x14ac:dyDescent="0.3">
      <c r="A2729">
        <v>16163</v>
      </c>
      <c r="B2729" s="1">
        <v>40521.686111111114</v>
      </c>
      <c r="C2729" s="2">
        <v>0.14791666666133096</v>
      </c>
      <c r="D2729">
        <v>5</v>
      </c>
      <c r="E2729" s="5">
        <v>1992.98</v>
      </c>
      <c r="F2729">
        <f>CEILING(5*_xlfn.RANK.EQ(Table7[[#This Row],[Recency]],Table7[Recency],0)/COUNT(Table7[Recency]),1)</f>
        <v>5</v>
      </c>
      <c r="G2729">
        <f>CEILING(5*_xlfn.RANK.EQ(Table7[[#This Row],[Frequency]],Table7[Frequency],1)/COUNT(Table7[Frequency]),1)</f>
        <v>4</v>
      </c>
      <c r="H2729">
        <f>CEILING(5*_xlfn.RANK.EQ(Table7[[#This Row],[Monetary]],Table7[Monetary],1)/COUNT(Table7[Monetary]),1)</f>
        <v>4</v>
      </c>
      <c r="I2729" t="str">
        <f>_xlfn.CONCAT(Table7[[#This Row],[R score]],Table7[[#This Row],[F score]],Table7[[#This Row],[M score]])</f>
        <v>544</v>
      </c>
      <c r="J27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30" spans="1:10" x14ac:dyDescent="0.3">
      <c r="A2730">
        <v>16165</v>
      </c>
      <c r="B2730" s="1">
        <v>40381.595138888886</v>
      </c>
      <c r="C2730" s="2">
        <v>140.23888888888905</v>
      </c>
      <c r="D2730">
        <v>1</v>
      </c>
      <c r="E2730" s="5">
        <v>79.900000000000006</v>
      </c>
      <c r="F2730">
        <f>CEILING(5*_xlfn.RANK.EQ(Table7[[#This Row],[Recency]],Table7[Recency],0)/COUNT(Table7[Recency]),1)</f>
        <v>2</v>
      </c>
      <c r="G2730">
        <f>CEILING(5*_xlfn.RANK.EQ(Table7[[#This Row],[Frequency]],Table7[Frequency],1)/COUNT(Table7[Frequency]),1)</f>
        <v>1</v>
      </c>
      <c r="H2730">
        <f>CEILING(5*_xlfn.RANK.EQ(Table7[[#This Row],[Monetary]],Table7[Monetary],1)/COUNT(Table7[Monetary]),1)</f>
        <v>1</v>
      </c>
      <c r="I2730" t="str">
        <f>_xlfn.CONCAT(Table7[[#This Row],[R score]],Table7[[#This Row],[F score]],Table7[[#This Row],[M score]])</f>
        <v>211</v>
      </c>
      <c r="J27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31" spans="1:10" x14ac:dyDescent="0.3">
      <c r="A2731">
        <v>16166</v>
      </c>
      <c r="B2731" s="1">
        <v>40458.655555555553</v>
      </c>
      <c r="C2731" s="2">
        <v>63.178472222221899</v>
      </c>
      <c r="D2731">
        <v>2</v>
      </c>
      <c r="E2731" s="5">
        <v>435.83000000000004</v>
      </c>
      <c r="F2731">
        <f>CEILING(5*_xlfn.RANK.EQ(Table7[[#This Row],[Recency]],Table7[Recency],0)/COUNT(Table7[Recency]),1)</f>
        <v>3</v>
      </c>
      <c r="G2731">
        <f>CEILING(5*_xlfn.RANK.EQ(Table7[[#This Row],[Frequency]],Table7[Frequency],1)/COUNT(Table7[Frequency]),1)</f>
        <v>2</v>
      </c>
      <c r="H2731">
        <f>CEILING(5*_xlfn.RANK.EQ(Table7[[#This Row],[Monetary]],Table7[Monetary],1)/COUNT(Table7[Monetary]),1)</f>
        <v>2</v>
      </c>
      <c r="I2731" t="str">
        <f>_xlfn.CONCAT(Table7[[#This Row],[R score]],Table7[[#This Row],[F score]],Table7[[#This Row],[M score]])</f>
        <v>322</v>
      </c>
      <c r="J27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32" spans="1:10" x14ac:dyDescent="0.3">
      <c r="A2732">
        <v>16167</v>
      </c>
      <c r="B2732" s="1">
        <v>40472.647916666669</v>
      </c>
      <c r="C2732" s="2">
        <v>49.186111111106584</v>
      </c>
      <c r="D2732">
        <v>5</v>
      </c>
      <c r="E2732" s="5">
        <v>1386.1200000000001</v>
      </c>
      <c r="F2732">
        <f>CEILING(5*_xlfn.RANK.EQ(Table7[[#This Row],[Recency]],Table7[Recency],0)/COUNT(Table7[Recency]),1)</f>
        <v>3</v>
      </c>
      <c r="G2732">
        <f>CEILING(5*_xlfn.RANK.EQ(Table7[[#This Row],[Frequency]],Table7[Frequency],1)/COUNT(Table7[Frequency]),1)</f>
        <v>4</v>
      </c>
      <c r="H2732">
        <f>CEILING(5*_xlfn.RANK.EQ(Table7[[#This Row],[Monetary]],Table7[Monetary],1)/COUNT(Table7[Monetary]),1)</f>
        <v>4</v>
      </c>
      <c r="I2732" t="str">
        <f>_xlfn.CONCAT(Table7[[#This Row],[R score]],Table7[[#This Row],[F score]],Table7[[#This Row],[M score]])</f>
        <v>344</v>
      </c>
      <c r="J27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33" spans="1:10" x14ac:dyDescent="0.3">
      <c r="A2733">
        <v>16168</v>
      </c>
      <c r="B2733" s="1">
        <v>40517.484722222223</v>
      </c>
      <c r="C2733" s="2">
        <v>4.3493055555518367</v>
      </c>
      <c r="D2733">
        <v>40</v>
      </c>
      <c r="E2733" s="5">
        <v>6848.869999999999</v>
      </c>
      <c r="F2733">
        <f>CEILING(5*_xlfn.RANK.EQ(Table7[[#This Row],[Recency]],Table7[Recency],0)/COUNT(Table7[Recency]),1)</f>
        <v>5</v>
      </c>
      <c r="G2733">
        <f>CEILING(5*_xlfn.RANK.EQ(Table7[[#This Row],[Frequency]],Table7[Frequency],1)/COUNT(Table7[Frequency]),1)</f>
        <v>5</v>
      </c>
      <c r="H2733">
        <f>CEILING(5*_xlfn.RANK.EQ(Table7[[#This Row],[Monetary]],Table7[Monetary],1)/COUNT(Table7[Monetary]),1)</f>
        <v>5</v>
      </c>
      <c r="I2733" t="str">
        <f>_xlfn.CONCAT(Table7[[#This Row],[R score]],Table7[[#This Row],[F score]],Table7[[#This Row],[M score]])</f>
        <v>555</v>
      </c>
      <c r="J27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34" spans="1:10" x14ac:dyDescent="0.3">
      <c r="A2734">
        <v>16170</v>
      </c>
      <c r="B2734" s="1">
        <v>40491.425694444442</v>
      </c>
      <c r="C2734" s="2">
        <v>30.408333333332848</v>
      </c>
      <c r="D2734">
        <v>14</v>
      </c>
      <c r="E2734" s="5">
        <v>4983.949999999998</v>
      </c>
      <c r="F2734">
        <f>CEILING(5*_xlfn.RANK.EQ(Table7[[#This Row],[Recency]],Table7[Recency],0)/COUNT(Table7[Recency]),1)</f>
        <v>4</v>
      </c>
      <c r="G2734">
        <f>CEILING(5*_xlfn.RANK.EQ(Table7[[#This Row],[Frequency]],Table7[Frequency],1)/COUNT(Table7[Frequency]),1)</f>
        <v>5</v>
      </c>
      <c r="H2734">
        <f>CEILING(5*_xlfn.RANK.EQ(Table7[[#This Row],[Monetary]],Table7[Monetary],1)/COUNT(Table7[Monetary]),1)</f>
        <v>5</v>
      </c>
      <c r="I2734" t="str">
        <f>_xlfn.CONCAT(Table7[[#This Row],[R score]],Table7[[#This Row],[F score]],Table7[[#This Row],[M score]])</f>
        <v>455</v>
      </c>
      <c r="J27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35" spans="1:10" x14ac:dyDescent="0.3">
      <c r="A2735">
        <v>16172</v>
      </c>
      <c r="B2735" s="1">
        <v>40413.578472222223</v>
      </c>
      <c r="C2735" s="2">
        <v>108.25555555555184</v>
      </c>
      <c r="D2735">
        <v>3</v>
      </c>
      <c r="E2735" s="5">
        <v>744.34000000000015</v>
      </c>
      <c r="F2735">
        <f>CEILING(5*_xlfn.RANK.EQ(Table7[[#This Row],[Recency]],Table7[Recency],0)/COUNT(Table7[Recency]),1)</f>
        <v>2</v>
      </c>
      <c r="G2735">
        <f>CEILING(5*_xlfn.RANK.EQ(Table7[[#This Row],[Frequency]],Table7[Frequency],1)/COUNT(Table7[Frequency]),1)</f>
        <v>3</v>
      </c>
      <c r="H2735">
        <f>CEILING(5*_xlfn.RANK.EQ(Table7[[#This Row],[Monetary]],Table7[Monetary],1)/COUNT(Table7[Monetary]),1)</f>
        <v>3</v>
      </c>
      <c r="I2735" t="str">
        <f>_xlfn.CONCAT(Table7[[#This Row],[R score]],Table7[[#This Row],[F score]],Table7[[#This Row],[M score]])</f>
        <v>233</v>
      </c>
      <c r="J27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36" spans="1:10" x14ac:dyDescent="0.3">
      <c r="A2736">
        <v>16174</v>
      </c>
      <c r="B2736" s="1">
        <v>40395.522916666669</v>
      </c>
      <c r="C2736" s="2">
        <v>126.31111111110658</v>
      </c>
      <c r="D2736">
        <v>4</v>
      </c>
      <c r="E2736" s="5">
        <v>1237.1999999999998</v>
      </c>
      <c r="F2736">
        <f>CEILING(5*_xlfn.RANK.EQ(Table7[[#This Row],[Recency]],Table7[Recency],0)/COUNT(Table7[Recency]),1)</f>
        <v>2</v>
      </c>
      <c r="G2736">
        <f>CEILING(5*_xlfn.RANK.EQ(Table7[[#This Row],[Frequency]],Table7[Frequency],1)/COUNT(Table7[Frequency]),1)</f>
        <v>4</v>
      </c>
      <c r="H2736">
        <f>CEILING(5*_xlfn.RANK.EQ(Table7[[#This Row],[Monetary]],Table7[Monetary],1)/COUNT(Table7[Monetary]),1)</f>
        <v>4</v>
      </c>
      <c r="I2736" t="str">
        <f>_xlfn.CONCAT(Table7[[#This Row],[R score]],Table7[[#This Row],[F score]],Table7[[#This Row],[M score]])</f>
        <v>244</v>
      </c>
      <c r="J27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37" spans="1:10" x14ac:dyDescent="0.3">
      <c r="A2737">
        <v>16175</v>
      </c>
      <c r="B2737" s="1">
        <v>40415.498611111114</v>
      </c>
      <c r="C2737" s="2">
        <v>106.33541666666133</v>
      </c>
      <c r="D2737">
        <v>3</v>
      </c>
      <c r="E2737" s="5">
        <v>798.84999999999991</v>
      </c>
      <c r="F2737">
        <f>CEILING(5*_xlfn.RANK.EQ(Table7[[#This Row],[Recency]],Table7[Recency],0)/COUNT(Table7[Recency]),1)</f>
        <v>2</v>
      </c>
      <c r="G2737">
        <f>CEILING(5*_xlfn.RANK.EQ(Table7[[#This Row],[Frequency]],Table7[Frequency],1)/COUNT(Table7[Frequency]),1)</f>
        <v>3</v>
      </c>
      <c r="H2737">
        <f>CEILING(5*_xlfn.RANK.EQ(Table7[[#This Row],[Monetary]],Table7[Monetary],1)/COUNT(Table7[Monetary]),1)</f>
        <v>3</v>
      </c>
      <c r="I2737" t="str">
        <f>_xlfn.CONCAT(Table7[[#This Row],[R score]],Table7[[#This Row],[F score]],Table7[[#This Row],[M score]])</f>
        <v>233</v>
      </c>
      <c r="J27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38" spans="1:10" x14ac:dyDescent="0.3">
      <c r="A2738">
        <v>16176</v>
      </c>
      <c r="B2738" s="1">
        <v>40465.57916666667</v>
      </c>
      <c r="C2738" s="2">
        <v>56.254861111105129</v>
      </c>
      <c r="D2738">
        <v>4</v>
      </c>
      <c r="E2738" s="5">
        <v>2052.6900000000005</v>
      </c>
      <c r="F2738">
        <f>CEILING(5*_xlfn.RANK.EQ(Table7[[#This Row],[Recency]],Table7[Recency],0)/COUNT(Table7[Recency]),1)</f>
        <v>3</v>
      </c>
      <c r="G2738">
        <f>CEILING(5*_xlfn.RANK.EQ(Table7[[#This Row],[Frequency]],Table7[Frequency],1)/COUNT(Table7[Frequency]),1)</f>
        <v>4</v>
      </c>
      <c r="H2738">
        <f>CEILING(5*_xlfn.RANK.EQ(Table7[[#This Row],[Monetary]],Table7[Monetary],1)/COUNT(Table7[Monetary]),1)</f>
        <v>4</v>
      </c>
      <c r="I2738" t="str">
        <f>_xlfn.CONCAT(Table7[[#This Row],[R score]],Table7[[#This Row],[F score]],Table7[[#This Row],[M score]])</f>
        <v>344</v>
      </c>
      <c r="J27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39" spans="1:10" x14ac:dyDescent="0.3">
      <c r="A2739">
        <v>16177</v>
      </c>
      <c r="B2739" s="1">
        <v>40450.425000000003</v>
      </c>
      <c r="C2739" s="2">
        <v>71.40902777777228</v>
      </c>
      <c r="D2739">
        <v>7</v>
      </c>
      <c r="E2739" s="5">
        <v>1915.3599999999994</v>
      </c>
      <c r="F2739">
        <f>CEILING(5*_xlfn.RANK.EQ(Table7[[#This Row],[Recency]],Table7[Recency],0)/COUNT(Table7[Recency]),1)</f>
        <v>2</v>
      </c>
      <c r="G2739">
        <f>CEILING(5*_xlfn.RANK.EQ(Table7[[#This Row],[Frequency]],Table7[Frequency],1)/COUNT(Table7[Frequency]),1)</f>
        <v>5</v>
      </c>
      <c r="H2739">
        <f>CEILING(5*_xlfn.RANK.EQ(Table7[[#This Row],[Monetary]],Table7[Monetary],1)/COUNT(Table7[Monetary]),1)</f>
        <v>4</v>
      </c>
      <c r="I2739" t="str">
        <f>_xlfn.CONCAT(Table7[[#This Row],[R score]],Table7[[#This Row],[F score]],Table7[[#This Row],[M score]])</f>
        <v>254</v>
      </c>
      <c r="J27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40" spans="1:10" x14ac:dyDescent="0.3">
      <c r="A2740">
        <v>16178</v>
      </c>
      <c r="B2740" s="1">
        <v>40485.615277777775</v>
      </c>
      <c r="C2740" s="2">
        <v>36.21875</v>
      </c>
      <c r="D2740">
        <v>1</v>
      </c>
      <c r="E2740" s="5">
        <v>414.70000000000005</v>
      </c>
      <c r="F2740">
        <f>CEILING(5*_xlfn.RANK.EQ(Table7[[#This Row],[Recency]],Table7[Recency],0)/COUNT(Table7[Recency]),1)</f>
        <v>3</v>
      </c>
      <c r="G2740">
        <f>CEILING(5*_xlfn.RANK.EQ(Table7[[#This Row],[Frequency]],Table7[Frequency],1)/COUNT(Table7[Frequency]),1)</f>
        <v>1</v>
      </c>
      <c r="H2740">
        <f>CEILING(5*_xlfn.RANK.EQ(Table7[[#This Row],[Monetary]],Table7[Monetary],1)/COUNT(Table7[Monetary]),1)</f>
        <v>2</v>
      </c>
      <c r="I2740" t="str">
        <f>_xlfn.CONCAT(Table7[[#This Row],[R score]],Table7[[#This Row],[F score]],Table7[[#This Row],[M score]])</f>
        <v>312</v>
      </c>
      <c r="J27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41" spans="1:10" x14ac:dyDescent="0.3">
      <c r="A2741">
        <v>16180</v>
      </c>
      <c r="B2741" s="1">
        <v>40408.679166666669</v>
      </c>
      <c r="C2741" s="2">
        <v>113.15486111110658</v>
      </c>
      <c r="D2741">
        <v>5</v>
      </c>
      <c r="E2741" s="5">
        <v>5995.6900000000014</v>
      </c>
      <c r="F2741">
        <f>CEILING(5*_xlfn.RANK.EQ(Table7[[#This Row],[Recency]],Table7[Recency],0)/COUNT(Table7[Recency]),1)</f>
        <v>2</v>
      </c>
      <c r="G2741">
        <f>CEILING(5*_xlfn.RANK.EQ(Table7[[#This Row],[Frequency]],Table7[Frequency],1)/COUNT(Table7[Frequency]),1)</f>
        <v>4</v>
      </c>
      <c r="H2741">
        <f>CEILING(5*_xlfn.RANK.EQ(Table7[[#This Row],[Monetary]],Table7[Monetary],1)/COUNT(Table7[Monetary]),1)</f>
        <v>5</v>
      </c>
      <c r="I2741" t="str">
        <f>_xlfn.CONCAT(Table7[[#This Row],[R score]],Table7[[#This Row],[F score]],Table7[[#This Row],[M score]])</f>
        <v>245</v>
      </c>
      <c r="J27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42" spans="1:10" x14ac:dyDescent="0.3">
      <c r="A2742">
        <v>16182</v>
      </c>
      <c r="B2742" s="1">
        <v>40448.40347222222</v>
      </c>
      <c r="C2742" s="2">
        <v>73.430555555554747</v>
      </c>
      <c r="D2742">
        <v>5</v>
      </c>
      <c r="E2742" s="5">
        <v>3354</v>
      </c>
      <c r="F2742">
        <f>CEILING(5*_xlfn.RANK.EQ(Table7[[#This Row],[Recency]],Table7[Recency],0)/COUNT(Table7[Recency]),1)</f>
        <v>2</v>
      </c>
      <c r="G2742">
        <f>CEILING(5*_xlfn.RANK.EQ(Table7[[#This Row],[Frequency]],Table7[Frequency],1)/COUNT(Table7[Frequency]),1)</f>
        <v>4</v>
      </c>
      <c r="H2742">
        <f>CEILING(5*_xlfn.RANK.EQ(Table7[[#This Row],[Monetary]],Table7[Monetary],1)/COUNT(Table7[Monetary]),1)</f>
        <v>5</v>
      </c>
      <c r="I2742" t="str">
        <f>_xlfn.CONCAT(Table7[[#This Row],[R score]],Table7[[#This Row],[F score]],Table7[[#This Row],[M score]])</f>
        <v>245</v>
      </c>
      <c r="J27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43" spans="1:10" x14ac:dyDescent="0.3">
      <c r="A2743">
        <v>16183</v>
      </c>
      <c r="B2743" s="1">
        <v>40492.466666666667</v>
      </c>
      <c r="C2743" s="2">
        <v>29.367361111108039</v>
      </c>
      <c r="D2743">
        <v>3</v>
      </c>
      <c r="E2743" s="5">
        <v>739.1</v>
      </c>
      <c r="F2743">
        <f>CEILING(5*_xlfn.RANK.EQ(Table7[[#This Row],[Recency]],Table7[Recency],0)/COUNT(Table7[Recency]),1)</f>
        <v>4</v>
      </c>
      <c r="G2743">
        <f>CEILING(5*_xlfn.RANK.EQ(Table7[[#This Row],[Frequency]],Table7[Frequency],1)/COUNT(Table7[Frequency]),1)</f>
        <v>3</v>
      </c>
      <c r="H2743">
        <f>CEILING(5*_xlfn.RANK.EQ(Table7[[#This Row],[Monetary]],Table7[Monetary],1)/COUNT(Table7[Monetary]),1)</f>
        <v>3</v>
      </c>
      <c r="I2743" t="str">
        <f>_xlfn.CONCAT(Table7[[#This Row],[R score]],Table7[[#This Row],[F score]],Table7[[#This Row],[M score]])</f>
        <v>433</v>
      </c>
      <c r="J27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44" spans="1:10" x14ac:dyDescent="0.3">
      <c r="A2744">
        <v>16185</v>
      </c>
      <c r="B2744" s="1">
        <v>40322.461111111108</v>
      </c>
      <c r="C2744" s="2">
        <v>199.37291666666715</v>
      </c>
      <c r="D2744">
        <v>1</v>
      </c>
      <c r="E2744" s="5">
        <v>115.30999999999999</v>
      </c>
      <c r="F2744">
        <f>CEILING(5*_xlfn.RANK.EQ(Table7[[#This Row],[Recency]],Table7[Recency],0)/COUNT(Table7[Recency]),1)</f>
        <v>1</v>
      </c>
      <c r="G2744">
        <f>CEILING(5*_xlfn.RANK.EQ(Table7[[#This Row],[Frequency]],Table7[Frequency],1)/COUNT(Table7[Frequency]),1)</f>
        <v>1</v>
      </c>
      <c r="H2744">
        <f>CEILING(5*_xlfn.RANK.EQ(Table7[[#This Row],[Monetary]],Table7[Monetary],1)/COUNT(Table7[Monetary]),1)</f>
        <v>1</v>
      </c>
      <c r="I2744" t="str">
        <f>_xlfn.CONCAT(Table7[[#This Row],[R score]],Table7[[#This Row],[F score]],Table7[[#This Row],[M score]])</f>
        <v>111</v>
      </c>
      <c r="J27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45" spans="1:10" x14ac:dyDescent="0.3">
      <c r="A2745">
        <v>16186</v>
      </c>
      <c r="B2745" s="1">
        <v>40514.611111111109</v>
      </c>
      <c r="C2745" s="2">
        <v>7.2229166666656965</v>
      </c>
      <c r="D2745">
        <v>15</v>
      </c>
      <c r="E2745" s="5">
        <v>5019.1699999999983</v>
      </c>
      <c r="F2745">
        <f>CEILING(5*_xlfn.RANK.EQ(Table7[[#This Row],[Recency]],Table7[Recency],0)/COUNT(Table7[Recency]),1)</f>
        <v>5</v>
      </c>
      <c r="G2745">
        <f>CEILING(5*_xlfn.RANK.EQ(Table7[[#This Row],[Frequency]],Table7[Frequency],1)/COUNT(Table7[Frequency]),1)</f>
        <v>5</v>
      </c>
      <c r="H2745">
        <f>CEILING(5*_xlfn.RANK.EQ(Table7[[#This Row],[Monetary]],Table7[Monetary],1)/COUNT(Table7[Monetary]),1)</f>
        <v>5</v>
      </c>
      <c r="I2745" t="str">
        <f>_xlfn.CONCAT(Table7[[#This Row],[R score]],Table7[[#This Row],[F score]],Table7[[#This Row],[M score]])</f>
        <v>555</v>
      </c>
      <c r="J27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46" spans="1:10" x14ac:dyDescent="0.3">
      <c r="A2746">
        <v>16188</v>
      </c>
      <c r="B2746" s="1">
        <v>40478.493055555555</v>
      </c>
      <c r="C2746" s="2">
        <v>43.340972222220444</v>
      </c>
      <c r="D2746">
        <v>1</v>
      </c>
      <c r="E2746" s="5">
        <v>105.80000000000001</v>
      </c>
      <c r="F2746">
        <f>CEILING(5*_xlfn.RANK.EQ(Table7[[#This Row],[Recency]],Table7[Recency],0)/COUNT(Table7[Recency]),1)</f>
        <v>3</v>
      </c>
      <c r="G2746">
        <f>CEILING(5*_xlfn.RANK.EQ(Table7[[#This Row],[Frequency]],Table7[Frequency],1)/COUNT(Table7[Frequency]),1)</f>
        <v>1</v>
      </c>
      <c r="H2746">
        <f>CEILING(5*_xlfn.RANK.EQ(Table7[[#This Row],[Monetary]],Table7[Monetary],1)/COUNT(Table7[Monetary]),1)</f>
        <v>1</v>
      </c>
      <c r="I2746" t="str">
        <f>_xlfn.CONCAT(Table7[[#This Row],[R score]],Table7[[#This Row],[F score]],Table7[[#This Row],[M score]])</f>
        <v>311</v>
      </c>
      <c r="J27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47" spans="1:10" x14ac:dyDescent="0.3">
      <c r="A2747">
        <v>16190</v>
      </c>
      <c r="B2747" s="1">
        <v>40492.404861111114</v>
      </c>
      <c r="C2747" s="2">
        <v>29.429166666661331</v>
      </c>
      <c r="D2747">
        <v>7</v>
      </c>
      <c r="E2747" s="5">
        <v>2508.4700000000003</v>
      </c>
      <c r="F2747">
        <f>CEILING(5*_xlfn.RANK.EQ(Table7[[#This Row],[Recency]],Table7[Recency],0)/COUNT(Table7[Recency]),1)</f>
        <v>4</v>
      </c>
      <c r="G2747">
        <f>CEILING(5*_xlfn.RANK.EQ(Table7[[#This Row],[Frequency]],Table7[Frequency],1)/COUNT(Table7[Frequency]),1)</f>
        <v>5</v>
      </c>
      <c r="H2747">
        <f>CEILING(5*_xlfn.RANK.EQ(Table7[[#This Row],[Monetary]],Table7[Monetary],1)/COUNT(Table7[Monetary]),1)</f>
        <v>5</v>
      </c>
      <c r="I2747" t="str">
        <f>_xlfn.CONCAT(Table7[[#This Row],[R score]],Table7[[#This Row],[F score]],Table7[[#This Row],[M score]])</f>
        <v>455</v>
      </c>
      <c r="J27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48" spans="1:10" x14ac:dyDescent="0.3">
      <c r="A2748">
        <v>16191</v>
      </c>
      <c r="B2748" s="1">
        <v>40511.489583333336</v>
      </c>
      <c r="C2748" s="2">
        <v>10.344444444439432</v>
      </c>
      <c r="D2748">
        <v>11</v>
      </c>
      <c r="E2748" s="5">
        <v>10497.300000000007</v>
      </c>
      <c r="F2748">
        <f>CEILING(5*_xlfn.RANK.EQ(Table7[[#This Row],[Recency]],Table7[Recency],0)/COUNT(Table7[Recency]),1)</f>
        <v>5</v>
      </c>
      <c r="G2748">
        <f>CEILING(5*_xlfn.RANK.EQ(Table7[[#This Row],[Frequency]],Table7[Frequency],1)/COUNT(Table7[Frequency]),1)</f>
        <v>5</v>
      </c>
      <c r="H2748">
        <f>CEILING(5*_xlfn.RANK.EQ(Table7[[#This Row],[Monetary]],Table7[Monetary],1)/COUNT(Table7[Monetary]),1)</f>
        <v>5</v>
      </c>
      <c r="I2748" t="str">
        <f>_xlfn.CONCAT(Table7[[#This Row],[R score]],Table7[[#This Row],[F score]],Table7[[#This Row],[M score]])</f>
        <v>555</v>
      </c>
      <c r="J27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49" spans="1:10" x14ac:dyDescent="0.3">
      <c r="A2749">
        <v>16192</v>
      </c>
      <c r="B2749" s="1">
        <v>40151.519444444442</v>
      </c>
      <c r="C2749" s="2">
        <v>370.31458333333285</v>
      </c>
      <c r="D2749">
        <v>1</v>
      </c>
      <c r="E2749" s="5">
        <v>351.3</v>
      </c>
      <c r="F2749">
        <f>CEILING(5*_xlfn.RANK.EQ(Table7[[#This Row],[Recency]],Table7[Recency],0)/COUNT(Table7[Recency]),1)</f>
        <v>1</v>
      </c>
      <c r="G2749">
        <f>CEILING(5*_xlfn.RANK.EQ(Table7[[#This Row],[Frequency]],Table7[Frequency],1)/COUNT(Table7[Frequency]),1)</f>
        <v>1</v>
      </c>
      <c r="H2749">
        <f>CEILING(5*_xlfn.RANK.EQ(Table7[[#This Row],[Monetary]],Table7[Monetary],1)/COUNT(Table7[Monetary]),1)</f>
        <v>2</v>
      </c>
      <c r="I2749" t="str">
        <f>_xlfn.CONCAT(Table7[[#This Row],[R score]],Table7[[#This Row],[F score]],Table7[[#This Row],[M score]])</f>
        <v>112</v>
      </c>
      <c r="J27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50" spans="1:10" x14ac:dyDescent="0.3">
      <c r="A2750">
        <v>16193</v>
      </c>
      <c r="B2750" s="1">
        <v>40476.434027777781</v>
      </c>
      <c r="C2750" s="2">
        <v>45.399999999994179</v>
      </c>
      <c r="D2750">
        <v>1</v>
      </c>
      <c r="E2750" s="5">
        <v>315.97999999999996</v>
      </c>
      <c r="F2750">
        <f>CEILING(5*_xlfn.RANK.EQ(Table7[[#This Row],[Recency]],Table7[Recency],0)/COUNT(Table7[Recency]),1)</f>
        <v>3</v>
      </c>
      <c r="G2750">
        <f>CEILING(5*_xlfn.RANK.EQ(Table7[[#This Row],[Frequency]],Table7[Frequency],1)/COUNT(Table7[Frequency]),1)</f>
        <v>1</v>
      </c>
      <c r="H2750">
        <f>CEILING(5*_xlfn.RANK.EQ(Table7[[#This Row],[Monetary]],Table7[Monetary],1)/COUNT(Table7[Monetary]),1)</f>
        <v>2</v>
      </c>
      <c r="I2750" t="str">
        <f>_xlfn.CONCAT(Table7[[#This Row],[R score]],Table7[[#This Row],[F score]],Table7[[#This Row],[M score]])</f>
        <v>312</v>
      </c>
      <c r="J27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51" spans="1:10" x14ac:dyDescent="0.3">
      <c r="A2751">
        <v>16194</v>
      </c>
      <c r="B2751" s="1">
        <v>40511.561111111114</v>
      </c>
      <c r="C2751" s="2">
        <v>10.272916666661331</v>
      </c>
      <c r="D2751">
        <v>1</v>
      </c>
      <c r="E2751" s="5">
        <v>308.60000000000002</v>
      </c>
      <c r="F2751">
        <f>CEILING(5*_xlfn.RANK.EQ(Table7[[#This Row],[Recency]],Table7[Recency],0)/COUNT(Table7[Recency]),1)</f>
        <v>5</v>
      </c>
      <c r="G2751">
        <f>CEILING(5*_xlfn.RANK.EQ(Table7[[#This Row],[Frequency]],Table7[Frequency],1)/COUNT(Table7[Frequency]),1)</f>
        <v>1</v>
      </c>
      <c r="H2751">
        <f>CEILING(5*_xlfn.RANK.EQ(Table7[[#This Row],[Monetary]],Table7[Monetary],1)/COUNT(Table7[Monetary]),1)</f>
        <v>2</v>
      </c>
      <c r="I2751" t="str">
        <f>_xlfn.CONCAT(Table7[[#This Row],[R score]],Table7[[#This Row],[F score]],Table7[[#This Row],[M score]])</f>
        <v>512</v>
      </c>
      <c r="J27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52" spans="1:10" x14ac:dyDescent="0.3">
      <c r="A2752">
        <v>16195</v>
      </c>
      <c r="B2752" s="1">
        <v>40163.589583333334</v>
      </c>
      <c r="C2752" s="2">
        <v>358.24444444444089</v>
      </c>
      <c r="D2752">
        <v>1</v>
      </c>
      <c r="E2752" s="5">
        <v>323.25</v>
      </c>
      <c r="F2752">
        <f>CEILING(5*_xlfn.RANK.EQ(Table7[[#This Row],[Recency]],Table7[Recency],0)/COUNT(Table7[Recency]),1)</f>
        <v>1</v>
      </c>
      <c r="G2752">
        <f>CEILING(5*_xlfn.RANK.EQ(Table7[[#This Row],[Frequency]],Table7[Frequency],1)/COUNT(Table7[Frequency]),1)</f>
        <v>1</v>
      </c>
      <c r="H2752">
        <f>CEILING(5*_xlfn.RANK.EQ(Table7[[#This Row],[Monetary]],Table7[Monetary],1)/COUNT(Table7[Monetary]),1)</f>
        <v>2</v>
      </c>
      <c r="I2752" t="str">
        <f>_xlfn.CONCAT(Table7[[#This Row],[R score]],Table7[[#This Row],[F score]],Table7[[#This Row],[M score]])</f>
        <v>112</v>
      </c>
      <c r="J27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53" spans="1:10" x14ac:dyDescent="0.3">
      <c r="A2753">
        <v>16196</v>
      </c>
      <c r="B2753" s="1">
        <v>40398.486111111109</v>
      </c>
      <c r="C2753" s="2">
        <v>123.3479166666657</v>
      </c>
      <c r="D2753">
        <v>1</v>
      </c>
      <c r="E2753" s="5">
        <v>93.3</v>
      </c>
      <c r="F2753">
        <f>CEILING(5*_xlfn.RANK.EQ(Table7[[#This Row],[Recency]],Table7[Recency],0)/COUNT(Table7[Recency]),1)</f>
        <v>2</v>
      </c>
      <c r="G2753">
        <f>CEILING(5*_xlfn.RANK.EQ(Table7[[#This Row],[Frequency]],Table7[Frequency],1)/COUNT(Table7[Frequency]),1)</f>
        <v>1</v>
      </c>
      <c r="H2753">
        <f>CEILING(5*_xlfn.RANK.EQ(Table7[[#This Row],[Monetary]],Table7[Monetary],1)/COUNT(Table7[Monetary]),1)</f>
        <v>1</v>
      </c>
      <c r="I2753" t="str">
        <f>_xlfn.CONCAT(Table7[[#This Row],[R score]],Table7[[#This Row],[F score]],Table7[[#This Row],[M score]])</f>
        <v>211</v>
      </c>
      <c r="J27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54" spans="1:10" x14ac:dyDescent="0.3">
      <c r="A2754">
        <v>16197</v>
      </c>
      <c r="B2754" s="1">
        <v>40417.538888888892</v>
      </c>
      <c r="C2754" s="2">
        <v>104.29513888888323</v>
      </c>
      <c r="D2754">
        <v>9</v>
      </c>
      <c r="E2754" s="5">
        <v>2016.7100000000014</v>
      </c>
      <c r="F2754">
        <f>CEILING(5*_xlfn.RANK.EQ(Table7[[#This Row],[Recency]],Table7[Recency],0)/COUNT(Table7[Recency]),1)</f>
        <v>2</v>
      </c>
      <c r="G2754">
        <f>CEILING(5*_xlfn.RANK.EQ(Table7[[#This Row],[Frequency]],Table7[Frequency],1)/COUNT(Table7[Frequency]),1)</f>
        <v>5</v>
      </c>
      <c r="H2754">
        <f>CEILING(5*_xlfn.RANK.EQ(Table7[[#This Row],[Monetary]],Table7[Monetary],1)/COUNT(Table7[Monetary]),1)</f>
        <v>4</v>
      </c>
      <c r="I2754" t="str">
        <f>_xlfn.CONCAT(Table7[[#This Row],[R score]],Table7[[#This Row],[F score]],Table7[[#This Row],[M score]])</f>
        <v>254</v>
      </c>
      <c r="J27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55" spans="1:10" x14ac:dyDescent="0.3">
      <c r="A2755">
        <v>16198</v>
      </c>
      <c r="B2755" s="1">
        <v>40449.582638888889</v>
      </c>
      <c r="C2755" s="2">
        <v>72.25138888888614</v>
      </c>
      <c r="D2755">
        <v>1</v>
      </c>
      <c r="E2755" s="5">
        <v>629.36000000000013</v>
      </c>
      <c r="F2755">
        <f>CEILING(5*_xlfn.RANK.EQ(Table7[[#This Row],[Recency]],Table7[Recency],0)/COUNT(Table7[Recency]),1)</f>
        <v>2</v>
      </c>
      <c r="G2755">
        <f>CEILING(5*_xlfn.RANK.EQ(Table7[[#This Row],[Frequency]],Table7[Frequency],1)/COUNT(Table7[Frequency]),1)</f>
        <v>1</v>
      </c>
      <c r="H2755">
        <f>CEILING(5*_xlfn.RANK.EQ(Table7[[#This Row],[Monetary]],Table7[Monetary],1)/COUNT(Table7[Monetary]),1)</f>
        <v>3</v>
      </c>
      <c r="I2755" t="str">
        <f>_xlfn.CONCAT(Table7[[#This Row],[R score]],Table7[[#This Row],[F score]],Table7[[#This Row],[M score]])</f>
        <v>213</v>
      </c>
      <c r="J27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56" spans="1:10" x14ac:dyDescent="0.3">
      <c r="A2756">
        <v>16199</v>
      </c>
      <c r="B2756" s="1">
        <v>40494.538194444445</v>
      </c>
      <c r="C2756" s="2">
        <v>27.295833333329938</v>
      </c>
      <c r="D2756">
        <v>7</v>
      </c>
      <c r="E2756" s="5">
        <v>942.75</v>
      </c>
      <c r="F2756">
        <f>CEILING(5*_xlfn.RANK.EQ(Table7[[#This Row],[Recency]],Table7[Recency],0)/COUNT(Table7[Recency]),1)</f>
        <v>4</v>
      </c>
      <c r="G2756">
        <f>CEILING(5*_xlfn.RANK.EQ(Table7[[#This Row],[Frequency]],Table7[Frequency],1)/COUNT(Table7[Frequency]),1)</f>
        <v>5</v>
      </c>
      <c r="H2756">
        <f>CEILING(5*_xlfn.RANK.EQ(Table7[[#This Row],[Monetary]],Table7[Monetary],1)/COUNT(Table7[Monetary]),1)</f>
        <v>3</v>
      </c>
      <c r="I2756" t="str">
        <f>_xlfn.CONCAT(Table7[[#This Row],[R score]],Table7[[#This Row],[F score]],Table7[[#This Row],[M score]])</f>
        <v>453</v>
      </c>
      <c r="J27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57" spans="1:10" x14ac:dyDescent="0.3">
      <c r="A2757">
        <v>16200</v>
      </c>
      <c r="B2757" s="1">
        <v>40504.497916666667</v>
      </c>
      <c r="C2757" s="2">
        <v>17.336111111108039</v>
      </c>
      <c r="D2757">
        <v>10</v>
      </c>
      <c r="E2757" s="5">
        <v>4539.2299999999968</v>
      </c>
      <c r="F2757">
        <f>CEILING(5*_xlfn.RANK.EQ(Table7[[#This Row],[Recency]],Table7[Recency],0)/COUNT(Table7[Recency]),1)</f>
        <v>4</v>
      </c>
      <c r="G2757">
        <f>CEILING(5*_xlfn.RANK.EQ(Table7[[#This Row],[Frequency]],Table7[Frequency],1)/COUNT(Table7[Frequency]),1)</f>
        <v>5</v>
      </c>
      <c r="H2757">
        <f>CEILING(5*_xlfn.RANK.EQ(Table7[[#This Row],[Monetary]],Table7[Monetary],1)/COUNT(Table7[Monetary]),1)</f>
        <v>5</v>
      </c>
      <c r="I2757" t="str">
        <f>_xlfn.CONCAT(Table7[[#This Row],[R score]],Table7[[#This Row],[F score]],Table7[[#This Row],[M score]])</f>
        <v>455</v>
      </c>
      <c r="J27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58" spans="1:10" x14ac:dyDescent="0.3">
      <c r="A2758">
        <v>16201</v>
      </c>
      <c r="B2758" s="1">
        <v>40471.5</v>
      </c>
      <c r="C2758" s="2">
        <v>50.334027777775191</v>
      </c>
      <c r="D2758">
        <v>1</v>
      </c>
      <c r="E2758" s="5">
        <v>248.65</v>
      </c>
      <c r="F2758">
        <f>CEILING(5*_xlfn.RANK.EQ(Table7[[#This Row],[Recency]],Table7[Recency],0)/COUNT(Table7[Recency]),1)</f>
        <v>3</v>
      </c>
      <c r="G2758">
        <f>CEILING(5*_xlfn.RANK.EQ(Table7[[#This Row],[Frequency]],Table7[Frequency],1)/COUNT(Table7[Frequency]),1)</f>
        <v>1</v>
      </c>
      <c r="H2758">
        <f>CEILING(5*_xlfn.RANK.EQ(Table7[[#This Row],[Monetary]],Table7[Monetary],1)/COUNT(Table7[Monetary]),1)</f>
        <v>1</v>
      </c>
      <c r="I2758" t="str">
        <f>_xlfn.CONCAT(Table7[[#This Row],[R score]],Table7[[#This Row],[F score]],Table7[[#This Row],[M score]])</f>
        <v>311</v>
      </c>
      <c r="J27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59" spans="1:10" x14ac:dyDescent="0.3">
      <c r="A2759">
        <v>16202</v>
      </c>
      <c r="B2759" s="1">
        <v>40469.590277777781</v>
      </c>
      <c r="C2759" s="2">
        <v>52.243749999994179</v>
      </c>
      <c r="D2759">
        <v>8</v>
      </c>
      <c r="E2759" s="5">
        <v>2136.7199999999993</v>
      </c>
      <c r="F2759">
        <f>CEILING(5*_xlfn.RANK.EQ(Table7[[#This Row],[Recency]],Table7[Recency],0)/COUNT(Table7[Recency]),1)</f>
        <v>3</v>
      </c>
      <c r="G2759">
        <f>CEILING(5*_xlfn.RANK.EQ(Table7[[#This Row],[Frequency]],Table7[Frequency],1)/COUNT(Table7[Frequency]),1)</f>
        <v>5</v>
      </c>
      <c r="H2759">
        <f>CEILING(5*_xlfn.RANK.EQ(Table7[[#This Row],[Monetary]],Table7[Monetary],1)/COUNT(Table7[Monetary]),1)</f>
        <v>5</v>
      </c>
      <c r="I2759" t="str">
        <f>_xlfn.CONCAT(Table7[[#This Row],[R score]],Table7[[#This Row],[F score]],Table7[[#This Row],[M score]])</f>
        <v>355</v>
      </c>
      <c r="J27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60" spans="1:10" x14ac:dyDescent="0.3">
      <c r="A2760">
        <v>16203</v>
      </c>
      <c r="B2760" s="1">
        <v>40514.652083333334</v>
      </c>
      <c r="C2760" s="2">
        <v>7.1819444444408873</v>
      </c>
      <c r="D2760">
        <v>3</v>
      </c>
      <c r="E2760" s="5">
        <v>521.64</v>
      </c>
      <c r="F2760">
        <f>CEILING(5*_xlfn.RANK.EQ(Table7[[#This Row],[Recency]],Table7[Recency],0)/COUNT(Table7[Recency]),1)</f>
        <v>5</v>
      </c>
      <c r="G2760">
        <f>CEILING(5*_xlfn.RANK.EQ(Table7[[#This Row],[Frequency]],Table7[Frequency],1)/COUNT(Table7[Frequency]),1)</f>
        <v>3</v>
      </c>
      <c r="H2760">
        <f>CEILING(5*_xlfn.RANK.EQ(Table7[[#This Row],[Monetary]],Table7[Monetary],1)/COUNT(Table7[Monetary]),1)</f>
        <v>3</v>
      </c>
      <c r="I2760" t="str">
        <f>_xlfn.CONCAT(Table7[[#This Row],[R score]],Table7[[#This Row],[F score]],Table7[[#This Row],[M score]])</f>
        <v>533</v>
      </c>
      <c r="J27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61" spans="1:10" x14ac:dyDescent="0.3">
      <c r="A2761">
        <v>16204</v>
      </c>
      <c r="B2761" s="1">
        <v>40506.627083333333</v>
      </c>
      <c r="C2761" s="2">
        <v>15.206944444442343</v>
      </c>
      <c r="D2761">
        <v>2</v>
      </c>
      <c r="E2761" s="5">
        <v>534.53000000000009</v>
      </c>
      <c r="F2761">
        <f>CEILING(5*_xlfn.RANK.EQ(Table7[[#This Row],[Recency]],Table7[Recency],0)/COUNT(Table7[Recency]),1)</f>
        <v>4</v>
      </c>
      <c r="G2761">
        <f>CEILING(5*_xlfn.RANK.EQ(Table7[[#This Row],[Frequency]],Table7[Frequency],1)/COUNT(Table7[Frequency]),1)</f>
        <v>2</v>
      </c>
      <c r="H2761">
        <f>CEILING(5*_xlfn.RANK.EQ(Table7[[#This Row],[Monetary]],Table7[Monetary],1)/COUNT(Table7[Monetary]),1)</f>
        <v>3</v>
      </c>
      <c r="I2761" t="str">
        <f>_xlfn.CONCAT(Table7[[#This Row],[R score]],Table7[[#This Row],[F score]],Table7[[#This Row],[M score]])</f>
        <v>423</v>
      </c>
      <c r="J27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62" spans="1:10" x14ac:dyDescent="0.3">
      <c r="A2762">
        <v>16205</v>
      </c>
      <c r="B2762" s="1">
        <v>40490.511805555558</v>
      </c>
      <c r="C2762" s="2">
        <v>31.322222222217533</v>
      </c>
      <c r="D2762">
        <v>3</v>
      </c>
      <c r="E2762" s="5">
        <v>1062.4800000000002</v>
      </c>
      <c r="F2762">
        <f>CEILING(5*_xlfn.RANK.EQ(Table7[[#This Row],[Recency]],Table7[Recency],0)/COUNT(Table7[Recency]),1)</f>
        <v>4</v>
      </c>
      <c r="G2762">
        <f>CEILING(5*_xlfn.RANK.EQ(Table7[[#This Row],[Frequency]],Table7[Frequency],1)/COUNT(Table7[Frequency]),1)</f>
        <v>3</v>
      </c>
      <c r="H2762">
        <f>CEILING(5*_xlfn.RANK.EQ(Table7[[#This Row],[Monetary]],Table7[Monetary],1)/COUNT(Table7[Monetary]),1)</f>
        <v>4</v>
      </c>
      <c r="I2762" t="str">
        <f>_xlfn.CONCAT(Table7[[#This Row],[R score]],Table7[[#This Row],[F score]],Table7[[#This Row],[M score]])</f>
        <v>434</v>
      </c>
      <c r="J27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63" spans="1:10" x14ac:dyDescent="0.3">
      <c r="A2763">
        <v>16206</v>
      </c>
      <c r="B2763" s="1">
        <v>40499.42083333333</v>
      </c>
      <c r="C2763" s="2">
        <v>22.413194444445253</v>
      </c>
      <c r="D2763">
        <v>9</v>
      </c>
      <c r="E2763" s="5">
        <v>2040.0600000000006</v>
      </c>
      <c r="F2763">
        <f>CEILING(5*_xlfn.RANK.EQ(Table7[[#This Row],[Recency]],Table7[Recency],0)/COUNT(Table7[Recency]),1)</f>
        <v>4</v>
      </c>
      <c r="G2763">
        <f>CEILING(5*_xlfn.RANK.EQ(Table7[[#This Row],[Frequency]],Table7[Frequency],1)/COUNT(Table7[Frequency]),1)</f>
        <v>5</v>
      </c>
      <c r="H2763">
        <f>CEILING(5*_xlfn.RANK.EQ(Table7[[#This Row],[Monetary]],Table7[Monetary],1)/COUNT(Table7[Monetary]),1)</f>
        <v>4</v>
      </c>
      <c r="I2763" t="str">
        <f>_xlfn.CONCAT(Table7[[#This Row],[R score]],Table7[[#This Row],[F score]],Table7[[#This Row],[M score]])</f>
        <v>454</v>
      </c>
      <c r="J27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64" spans="1:10" x14ac:dyDescent="0.3">
      <c r="A2764">
        <v>16208</v>
      </c>
      <c r="B2764" s="1">
        <v>40492.54791666667</v>
      </c>
      <c r="C2764" s="2">
        <v>29.286111111105129</v>
      </c>
      <c r="D2764">
        <v>8</v>
      </c>
      <c r="E2764" s="5">
        <v>2776.1900000000019</v>
      </c>
      <c r="F2764">
        <f>CEILING(5*_xlfn.RANK.EQ(Table7[[#This Row],[Recency]],Table7[Recency],0)/COUNT(Table7[Recency]),1)</f>
        <v>4</v>
      </c>
      <c r="G2764">
        <f>CEILING(5*_xlfn.RANK.EQ(Table7[[#This Row],[Frequency]],Table7[Frequency],1)/COUNT(Table7[Frequency]),1)</f>
        <v>5</v>
      </c>
      <c r="H2764">
        <f>CEILING(5*_xlfn.RANK.EQ(Table7[[#This Row],[Monetary]],Table7[Monetary],1)/COUNT(Table7[Monetary]),1)</f>
        <v>5</v>
      </c>
      <c r="I2764" t="str">
        <f>_xlfn.CONCAT(Table7[[#This Row],[R score]],Table7[[#This Row],[F score]],Table7[[#This Row],[M score]])</f>
        <v>455</v>
      </c>
      <c r="J27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65" spans="1:10" x14ac:dyDescent="0.3">
      <c r="A2765">
        <v>16209</v>
      </c>
      <c r="B2765" s="1">
        <v>40504.61041666667</v>
      </c>
      <c r="C2765" s="2">
        <v>17.223611111105129</v>
      </c>
      <c r="D2765">
        <v>4</v>
      </c>
      <c r="E2765" s="5">
        <v>1884.1600000000008</v>
      </c>
      <c r="F2765">
        <f>CEILING(5*_xlfn.RANK.EQ(Table7[[#This Row],[Recency]],Table7[Recency],0)/COUNT(Table7[Recency]),1)</f>
        <v>4</v>
      </c>
      <c r="G2765">
        <f>CEILING(5*_xlfn.RANK.EQ(Table7[[#This Row],[Frequency]],Table7[Frequency],1)/COUNT(Table7[Frequency]),1)</f>
        <v>4</v>
      </c>
      <c r="H2765">
        <f>CEILING(5*_xlfn.RANK.EQ(Table7[[#This Row],[Monetary]],Table7[Monetary],1)/COUNT(Table7[Monetary]),1)</f>
        <v>4</v>
      </c>
      <c r="I2765" t="str">
        <f>_xlfn.CONCAT(Table7[[#This Row],[R score]],Table7[[#This Row],[F score]],Table7[[#This Row],[M score]])</f>
        <v>444</v>
      </c>
      <c r="J27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66" spans="1:10" x14ac:dyDescent="0.3">
      <c r="A2766">
        <v>16210</v>
      </c>
      <c r="B2766" s="1">
        <v>40518.462500000001</v>
      </c>
      <c r="C2766" s="2">
        <v>3.3715277777737356</v>
      </c>
      <c r="D2766">
        <v>18</v>
      </c>
      <c r="E2766" s="5">
        <v>17393.210000000006</v>
      </c>
      <c r="F2766">
        <f>CEILING(5*_xlfn.RANK.EQ(Table7[[#This Row],[Recency]],Table7[Recency],0)/COUNT(Table7[Recency]),1)</f>
        <v>5</v>
      </c>
      <c r="G2766">
        <f>CEILING(5*_xlfn.RANK.EQ(Table7[[#This Row],[Frequency]],Table7[Frequency],1)/COUNT(Table7[Frequency]),1)</f>
        <v>5</v>
      </c>
      <c r="H2766">
        <f>CEILING(5*_xlfn.RANK.EQ(Table7[[#This Row],[Monetary]],Table7[Monetary],1)/COUNT(Table7[Monetary]),1)</f>
        <v>5</v>
      </c>
      <c r="I2766" t="str">
        <f>_xlfn.CONCAT(Table7[[#This Row],[R score]],Table7[[#This Row],[F score]],Table7[[#This Row],[M score]])</f>
        <v>555</v>
      </c>
      <c r="J27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67" spans="1:10" x14ac:dyDescent="0.3">
      <c r="A2767">
        <v>16211</v>
      </c>
      <c r="B2767" s="1">
        <v>40465.555555555555</v>
      </c>
      <c r="C2767" s="2">
        <v>56.278472222220444</v>
      </c>
      <c r="D2767">
        <v>2</v>
      </c>
      <c r="E2767" s="5">
        <v>543.56999999999994</v>
      </c>
      <c r="F2767">
        <f>CEILING(5*_xlfn.RANK.EQ(Table7[[#This Row],[Recency]],Table7[Recency],0)/COUNT(Table7[Recency]),1)</f>
        <v>3</v>
      </c>
      <c r="G2767">
        <f>CEILING(5*_xlfn.RANK.EQ(Table7[[#This Row],[Frequency]],Table7[Frequency],1)/COUNT(Table7[Frequency]),1)</f>
        <v>2</v>
      </c>
      <c r="H2767">
        <f>CEILING(5*_xlfn.RANK.EQ(Table7[[#This Row],[Monetary]],Table7[Monetary],1)/COUNT(Table7[Monetary]),1)</f>
        <v>3</v>
      </c>
      <c r="I2767" t="str">
        <f>_xlfn.CONCAT(Table7[[#This Row],[R score]],Table7[[#This Row],[F score]],Table7[[#This Row],[M score]])</f>
        <v>323</v>
      </c>
      <c r="J27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68" spans="1:10" x14ac:dyDescent="0.3">
      <c r="A2768">
        <v>16212</v>
      </c>
      <c r="B2768" s="1">
        <v>40268.511111111111</v>
      </c>
      <c r="C2768" s="2">
        <v>253.32291666666424</v>
      </c>
      <c r="D2768">
        <v>2</v>
      </c>
      <c r="E2768" s="5">
        <v>603.37</v>
      </c>
      <c r="F2768">
        <f>CEILING(5*_xlfn.RANK.EQ(Table7[[#This Row],[Recency]],Table7[Recency],0)/COUNT(Table7[Recency]),1)</f>
        <v>1</v>
      </c>
      <c r="G2768">
        <f>CEILING(5*_xlfn.RANK.EQ(Table7[[#This Row],[Frequency]],Table7[Frequency],1)/COUNT(Table7[Frequency]),1)</f>
        <v>2</v>
      </c>
      <c r="H2768">
        <f>CEILING(5*_xlfn.RANK.EQ(Table7[[#This Row],[Monetary]],Table7[Monetary],1)/COUNT(Table7[Monetary]),1)</f>
        <v>3</v>
      </c>
      <c r="I2768" t="str">
        <f>_xlfn.CONCAT(Table7[[#This Row],[R score]],Table7[[#This Row],[F score]],Table7[[#This Row],[M score]])</f>
        <v>123</v>
      </c>
      <c r="J27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69" spans="1:10" x14ac:dyDescent="0.3">
      <c r="A2769">
        <v>16214</v>
      </c>
      <c r="B2769" s="1">
        <v>40451.581250000003</v>
      </c>
      <c r="C2769" s="2">
        <v>70.25277777777228</v>
      </c>
      <c r="D2769">
        <v>1</v>
      </c>
      <c r="E2769" s="5">
        <v>975.50000000000023</v>
      </c>
      <c r="F2769">
        <f>CEILING(5*_xlfn.RANK.EQ(Table7[[#This Row],[Recency]],Table7[Recency],0)/COUNT(Table7[Recency]),1)</f>
        <v>2</v>
      </c>
      <c r="G2769">
        <f>CEILING(5*_xlfn.RANK.EQ(Table7[[#This Row],[Frequency]],Table7[Frequency],1)/COUNT(Table7[Frequency]),1)</f>
        <v>1</v>
      </c>
      <c r="H2769">
        <f>CEILING(5*_xlfn.RANK.EQ(Table7[[#This Row],[Monetary]],Table7[Monetary],1)/COUNT(Table7[Monetary]),1)</f>
        <v>3</v>
      </c>
      <c r="I2769" t="str">
        <f>_xlfn.CONCAT(Table7[[#This Row],[R score]],Table7[[#This Row],[F score]],Table7[[#This Row],[M score]])</f>
        <v>213</v>
      </c>
      <c r="J27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70" spans="1:10" x14ac:dyDescent="0.3">
      <c r="A2770">
        <v>16218</v>
      </c>
      <c r="B2770" s="1">
        <v>40513.478472222225</v>
      </c>
      <c r="C2770" s="2">
        <v>8.3555555555503815</v>
      </c>
      <c r="D2770">
        <v>7</v>
      </c>
      <c r="E2770" s="5">
        <v>1355.29</v>
      </c>
      <c r="F2770">
        <f>CEILING(5*_xlfn.RANK.EQ(Table7[[#This Row],[Recency]],Table7[Recency],0)/COUNT(Table7[Recency]),1)</f>
        <v>5</v>
      </c>
      <c r="G2770">
        <f>CEILING(5*_xlfn.RANK.EQ(Table7[[#This Row],[Frequency]],Table7[Frequency],1)/COUNT(Table7[Frequency]),1)</f>
        <v>5</v>
      </c>
      <c r="H2770">
        <f>CEILING(5*_xlfn.RANK.EQ(Table7[[#This Row],[Monetary]],Table7[Monetary],1)/COUNT(Table7[Monetary]),1)</f>
        <v>4</v>
      </c>
      <c r="I2770" t="str">
        <f>_xlfn.CONCAT(Table7[[#This Row],[R score]],Table7[[#This Row],[F score]],Table7[[#This Row],[M score]])</f>
        <v>554</v>
      </c>
      <c r="J27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71" spans="1:10" x14ac:dyDescent="0.3">
      <c r="A2771">
        <v>16219</v>
      </c>
      <c r="B2771" s="1">
        <v>40386.488888888889</v>
      </c>
      <c r="C2771" s="2">
        <v>135.34513888888614</v>
      </c>
      <c r="D2771">
        <v>1</v>
      </c>
      <c r="E2771" s="5">
        <v>40.799999999999997</v>
      </c>
      <c r="F2771">
        <f>CEILING(5*_xlfn.RANK.EQ(Table7[[#This Row],[Recency]],Table7[Recency],0)/COUNT(Table7[Recency]),1)</f>
        <v>2</v>
      </c>
      <c r="G2771">
        <f>CEILING(5*_xlfn.RANK.EQ(Table7[[#This Row],[Frequency]],Table7[Frequency],1)/COUNT(Table7[Frequency]),1)</f>
        <v>1</v>
      </c>
      <c r="H2771">
        <f>CEILING(5*_xlfn.RANK.EQ(Table7[[#This Row],[Monetary]],Table7[Monetary],1)/COUNT(Table7[Monetary]),1)</f>
        <v>1</v>
      </c>
      <c r="I2771" t="str">
        <f>_xlfn.CONCAT(Table7[[#This Row],[R score]],Table7[[#This Row],[F score]],Table7[[#This Row],[M score]])</f>
        <v>211</v>
      </c>
      <c r="J27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72" spans="1:10" x14ac:dyDescent="0.3">
      <c r="A2772">
        <v>16221</v>
      </c>
      <c r="B2772" s="1">
        <v>40519.550694444442</v>
      </c>
      <c r="C2772" s="2">
        <v>2.2833333333328483</v>
      </c>
      <c r="D2772">
        <v>7</v>
      </c>
      <c r="E2772" s="5">
        <v>1324.3499999999995</v>
      </c>
      <c r="F2772">
        <f>CEILING(5*_xlfn.RANK.EQ(Table7[[#This Row],[Recency]],Table7[Recency],0)/COUNT(Table7[Recency]),1)</f>
        <v>5</v>
      </c>
      <c r="G2772">
        <f>CEILING(5*_xlfn.RANK.EQ(Table7[[#This Row],[Frequency]],Table7[Frequency],1)/COUNT(Table7[Frequency]),1)</f>
        <v>5</v>
      </c>
      <c r="H2772">
        <f>CEILING(5*_xlfn.RANK.EQ(Table7[[#This Row],[Monetary]],Table7[Monetary],1)/COUNT(Table7[Monetary]),1)</f>
        <v>4</v>
      </c>
      <c r="I2772" t="str">
        <f>_xlfn.CONCAT(Table7[[#This Row],[R score]],Table7[[#This Row],[F score]],Table7[[#This Row],[M score]])</f>
        <v>554</v>
      </c>
      <c r="J27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73" spans="1:10" x14ac:dyDescent="0.3">
      <c r="A2773">
        <v>16222</v>
      </c>
      <c r="B2773" s="1">
        <v>40165.604861111111</v>
      </c>
      <c r="C2773" s="2">
        <v>356.22916666666424</v>
      </c>
      <c r="D2773">
        <v>1</v>
      </c>
      <c r="E2773" s="5">
        <v>498.5</v>
      </c>
      <c r="F2773">
        <f>CEILING(5*_xlfn.RANK.EQ(Table7[[#This Row],[Recency]],Table7[Recency],0)/COUNT(Table7[Recency]),1)</f>
        <v>1</v>
      </c>
      <c r="G2773">
        <f>CEILING(5*_xlfn.RANK.EQ(Table7[[#This Row],[Frequency]],Table7[Frequency],1)/COUNT(Table7[Frequency]),1)</f>
        <v>1</v>
      </c>
      <c r="H2773">
        <f>CEILING(5*_xlfn.RANK.EQ(Table7[[#This Row],[Monetary]],Table7[Monetary],1)/COUNT(Table7[Monetary]),1)</f>
        <v>3</v>
      </c>
      <c r="I2773" t="str">
        <f>_xlfn.CONCAT(Table7[[#This Row],[R score]],Table7[[#This Row],[F score]],Table7[[#This Row],[M score]])</f>
        <v>113</v>
      </c>
      <c r="J27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74" spans="1:10" x14ac:dyDescent="0.3">
      <c r="A2774">
        <v>16223</v>
      </c>
      <c r="B2774" s="1">
        <v>40512.493055555555</v>
      </c>
      <c r="C2774" s="2">
        <v>9.3409722222204437</v>
      </c>
      <c r="D2774">
        <v>2</v>
      </c>
      <c r="E2774" s="5">
        <v>1087.0499999999997</v>
      </c>
      <c r="F2774">
        <f>CEILING(5*_xlfn.RANK.EQ(Table7[[#This Row],[Recency]],Table7[Recency],0)/COUNT(Table7[Recency]),1)</f>
        <v>5</v>
      </c>
      <c r="G2774">
        <f>CEILING(5*_xlfn.RANK.EQ(Table7[[#This Row],[Frequency]],Table7[Frequency],1)/COUNT(Table7[Frequency]),1)</f>
        <v>2</v>
      </c>
      <c r="H2774">
        <f>CEILING(5*_xlfn.RANK.EQ(Table7[[#This Row],[Monetary]],Table7[Monetary],1)/COUNT(Table7[Monetary]),1)</f>
        <v>4</v>
      </c>
      <c r="I2774" t="str">
        <f>_xlfn.CONCAT(Table7[[#This Row],[R score]],Table7[[#This Row],[F score]],Table7[[#This Row],[M score]])</f>
        <v>524</v>
      </c>
      <c r="J27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75" spans="1:10" x14ac:dyDescent="0.3">
      <c r="A2775">
        <v>16224</v>
      </c>
      <c r="B2775" s="1">
        <v>40499.551388888889</v>
      </c>
      <c r="C2775" s="2">
        <v>22.28263888888614</v>
      </c>
      <c r="D2775">
        <v>1</v>
      </c>
      <c r="E2775" s="5">
        <v>321.24</v>
      </c>
      <c r="F2775">
        <f>CEILING(5*_xlfn.RANK.EQ(Table7[[#This Row],[Recency]],Table7[Recency],0)/COUNT(Table7[Recency]),1)</f>
        <v>4</v>
      </c>
      <c r="G2775">
        <f>CEILING(5*_xlfn.RANK.EQ(Table7[[#This Row],[Frequency]],Table7[Frequency],1)/COUNT(Table7[Frequency]),1)</f>
        <v>1</v>
      </c>
      <c r="H2775">
        <f>CEILING(5*_xlfn.RANK.EQ(Table7[[#This Row],[Monetary]],Table7[Monetary],1)/COUNT(Table7[Monetary]),1)</f>
        <v>2</v>
      </c>
      <c r="I2775" t="str">
        <f>_xlfn.CONCAT(Table7[[#This Row],[R score]],Table7[[#This Row],[F score]],Table7[[#This Row],[M score]])</f>
        <v>412</v>
      </c>
      <c r="J27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76" spans="1:10" x14ac:dyDescent="0.3">
      <c r="A2776">
        <v>16225</v>
      </c>
      <c r="B2776" s="1">
        <v>40484.652083333334</v>
      </c>
      <c r="C2776" s="2">
        <v>37.181944444440887</v>
      </c>
      <c r="D2776">
        <v>10</v>
      </c>
      <c r="E2776" s="5">
        <v>1762.9900000000016</v>
      </c>
      <c r="F2776">
        <f>CEILING(5*_xlfn.RANK.EQ(Table7[[#This Row],[Recency]],Table7[Recency],0)/COUNT(Table7[Recency]),1)</f>
        <v>3</v>
      </c>
      <c r="G2776">
        <f>CEILING(5*_xlfn.RANK.EQ(Table7[[#This Row],[Frequency]],Table7[Frequency],1)/COUNT(Table7[Frequency]),1)</f>
        <v>5</v>
      </c>
      <c r="H2776">
        <f>CEILING(5*_xlfn.RANK.EQ(Table7[[#This Row],[Monetary]],Table7[Monetary],1)/COUNT(Table7[Monetary]),1)</f>
        <v>4</v>
      </c>
      <c r="I2776" t="str">
        <f>_xlfn.CONCAT(Table7[[#This Row],[R score]],Table7[[#This Row],[F score]],Table7[[#This Row],[M score]])</f>
        <v>354</v>
      </c>
      <c r="J27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77" spans="1:10" x14ac:dyDescent="0.3">
      <c r="A2777">
        <v>16226</v>
      </c>
      <c r="B2777" s="1">
        <v>40508.566666666666</v>
      </c>
      <c r="C2777" s="2">
        <v>13.267361111109494</v>
      </c>
      <c r="D2777">
        <v>2</v>
      </c>
      <c r="E2777" s="5">
        <v>417.0499999999999</v>
      </c>
      <c r="F2777">
        <f>CEILING(5*_xlfn.RANK.EQ(Table7[[#This Row],[Recency]],Table7[Recency],0)/COUNT(Table7[Recency]),1)</f>
        <v>5</v>
      </c>
      <c r="G2777">
        <f>CEILING(5*_xlfn.RANK.EQ(Table7[[#This Row],[Frequency]],Table7[Frequency],1)/COUNT(Table7[Frequency]),1)</f>
        <v>2</v>
      </c>
      <c r="H2777">
        <f>CEILING(5*_xlfn.RANK.EQ(Table7[[#This Row],[Monetary]],Table7[Monetary],1)/COUNT(Table7[Monetary]),1)</f>
        <v>2</v>
      </c>
      <c r="I2777" t="str">
        <f>_xlfn.CONCAT(Table7[[#This Row],[R score]],Table7[[#This Row],[F score]],Table7[[#This Row],[M score]])</f>
        <v>522</v>
      </c>
      <c r="J27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78" spans="1:10" x14ac:dyDescent="0.3">
      <c r="A2778">
        <v>16227</v>
      </c>
      <c r="B2778" s="1">
        <v>40392.594444444447</v>
      </c>
      <c r="C2778" s="2">
        <v>129.23958333332848</v>
      </c>
      <c r="D2778">
        <v>2</v>
      </c>
      <c r="E2778" s="5">
        <v>713.00000000000023</v>
      </c>
      <c r="F2778">
        <f>CEILING(5*_xlfn.RANK.EQ(Table7[[#This Row],[Recency]],Table7[Recency],0)/COUNT(Table7[Recency]),1)</f>
        <v>2</v>
      </c>
      <c r="G2778">
        <f>CEILING(5*_xlfn.RANK.EQ(Table7[[#This Row],[Frequency]],Table7[Frequency],1)/COUNT(Table7[Frequency]),1)</f>
        <v>2</v>
      </c>
      <c r="H2778">
        <f>CEILING(5*_xlfn.RANK.EQ(Table7[[#This Row],[Monetary]],Table7[Monetary],1)/COUNT(Table7[Monetary]),1)</f>
        <v>3</v>
      </c>
      <c r="I2778" t="str">
        <f>_xlfn.CONCAT(Table7[[#This Row],[R score]],Table7[[#This Row],[F score]],Table7[[#This Row],[M score]])</f>
        <v>223</v>
      </c>
      <c r="J27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79" spans="1:10" x14ac:dyDescent="0.3">
      <c r="A2779">
        <v>16228</v>
      </c>
      <c r="B2779" s="1">
        <v>40501.597222222219</v>
      </c>
      <c r="C2779" s="2">
        <v>20.236805555556202</v>
      </c>
      <c r="D2779">
        <v>3</v>
      </c>
      <c r="E2779" s="5">
        <v>885.70999999999981</v>
      </c>
      <c r="F2779">
        <f>CEILING(5*_xlfn.RANK.EQ(Table7[[#This Row],[Recency]],Table7[Recency],0)/COUNT(Table7[Recency]),1)</f>
        <v>4</v>
      </c>
      <c r="G2779">
        <f>CEILING(5*_xlfn.RANK.EQ(Table7[[#This Row],[Frequency]],Table7[Frequency],1)/COUNT(Table7[Frequency]),1)</f>
        <v>3</v>
      </c>
      <c r="H2779">
        <f>CEILING(5*_xlfn.RANK.EQ(Table7[[#This Row],[Monetary]],Table7[Monetary],1)/COUNT(Table7[Monetary]),1)</f>
        <v>3</v>
      </c>
      <c r="I2779" t="str">
        <f>_xlfn.CONCAT(Table7[[#This Row],[R score]],Table7[[#This Row],[F score]],Table7[[#This Row],[M score]])</f>
        <v>433</v>
      </c>
      <c r="J27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80" spans="1:10" x14ac:dyDescent="0.3">
      <c r="A2780">
        <v>16229</v>
      </c>
      <c r="B2780" s="1">
        <v>40505.500694444447</v>
      </c>
      <c r="C2780" s="2">
        <v>16.333333333328483</v>
      </c>
      <c r="D2780">
        <v>4</v>
      </c>
      <c r="E2780" s="5">
        <v>1857.2600000000002</v>
      </c>
      <c r="F2780">
        <f>CEILING(5*_xlfn.RANK.EQ(Table7[[#This Row],[Recency]],Table7[Recency],0)/COUNT(Table7[Recency]),1)</f>
        <v>4</v>
      </c>
      <c r="G2780">
        <f>CEILING(5*_xlfn.RANK.EQ(Table7[[#This Row],[Frequency]],Table7[Frequency],1)/COUNT(Table7[Frequency]),1)</f>
        <v>4</v>
      </c>
      <c r="H2780">
        <f>CEILING(5*_xlfn.RANK.EQ(Table7[[#This Row],[Monetary]],Table7[Monetary],1)/COUNT(Table7[Monetary]),1)</f>
        <v>4</v>
      </c>
      <c r="I2780" t="str">
        <f>_xlfn.CONCAT(Table7[[#This Row],[R score]],Table7[[#This Row],[F score]],Table7[[#This Row],[M score]])</f>
        <v>444</v>
      </c>
      <c r="J27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81" spans="1:10" x14ac:dyDescent="0.3">
      <c r="A2781">
        <v>16231</v>
      </c>
      <c r="B2781" s="1">
        <v>40507.625</v>
      </c>
      <c r="C2781" s="2">
        <v>14.209027777775191</v>
      </c>
      <c r="D2781">
        <v>4</v>
      </c>
      <c r="E2781" s="5">
        <v>1074.47</v>
      </c>
      <c r="F2781">
        <f>CEILING(5*_xlfn.RANK.EQ(Table7[[#This Row],[Recency]],Table7[Recency],0)/COUNT(Table7[Recency]),1)</f>
        <v>5</v>
      </c>
      <c r="G2781">
        <f>CEILING(5*_xlfn.RANK.EQ(Table7[[#This Row],[Frequency]],Table7[Frequency],1)/COUNT(Table7[Frequency]),1)</f>
        <v>4</v>
      </c>
      <c r="H2781">
        <f>CEILING(5*_xlfn.RANK.EQ(Table7[[#This Row],[Monetary]],Table7[Monetary],1)/COUNT(Table7[Monetary]),1)</f>
        <v>4</v>
      </c>
      <c r="I2781" t="str">
        <f>_xlfn.CONCAT(Table7[[#This Row],[R score]],Table7[[#This Row],[F score]],Table7[[#This Row],[M score]])</f>
        <v>544</v>
      </c>
      <c r="J27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82" spans="1:10" x14ac:dyDescent="0.3">
      <c r="A2782">
        <v>16232</v>
      </c>
      <c r="B2782" s="1">
        <v>40466.666666666664</v>
      </c>
      <c r="C2782" s="2">
        <v>55.167361111110949</v>
      </c>
      <c r="D2782">
        <v>3</v>
      </c>
      <c r="E2782" s="5">
        <v>1722.0900000000001</v>
      </c>
      <c r="F2782">
        <f>CEILING(5*_xlfn.RANK.EQ(Table7[[#This Row],[Recency]],Table7[Recency],0)/COUNT(Table7[Recency]),1)</f>
        <v>3</v>
      </c>
      <c r="G2782">
        <f>CEILING(5*_xlfn.RANK.EQ(Table7[[#This Row],[Frequency]],Table7[Frequency],1)/COUNT(Table7[Frequency]),1)</f>
        <v>3</v>
      </c>
      <c r="H2782">
        <f>CEILING(5*_xlfn.RANK.EQ(Table7[[#This Row],[Monetary]],Table7[Monetary],1)/COUNT(Table7[Monetary]),1)</f>
        <v>4</v>
      </c>
      <c r="I2782" t="str">
        <f>_xlfn.CONCAT(Table7[[#This Row],[R score]],Table7[[#This Row],[F score]],Table7[[#This Row],[M score]])</f>
        <v>334</v>
      </c>
      <c r="J27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83" spans="1:10" x14ac:dyDescent="0.3">
      <c r="A2783">
        <v>16233</v>
      </c>
      <c r="B2783" s="1">
        <v>40520.535416666666</v>
      </c>
      <c r="C2783" s="2">
        <v>1.2986111111094942</v>
      </c>
      <c r="D2783">
        <v>7</v>
      </c>
      <c r="E2783" s="5">
        <v>1429.0300000000002</v>
      </c>
      <c r="F2783">
        <f>CEILING(5*_xlfn.RANK.EQ(Table7[[#This Row],[Recency]],Table7[Recency],0)/COUNT(Table7[Recency]),1)</f>
        <v>5</v>
      </c>
      <c r="G2783">
        <f>CEILING(5*_xlfn.RANK.EQ(Table7[[#This Row],[Frequency]],Table7[Frequency],1)/COUNT(Table7[Frequency]),1)</f>
        <v>5</v>
      </c>
      <c r="H2783">
        <f>CEILING(5*_xlfn.RANK.EQ(Table7[[#This Row],[Monetary]],Table7[Monetary],1)/COUNT(Table7[Monetary]),1)</f>
        <v>4</v>
      </c>
      <c r="I2783" t="str">
        <f>_xlfn.CONCAT(Table7[[#This Row],[R score]],Table7[[#This Row],[F score]],Table7[[#This Row],[M score]])</f>
        <v>554</v>
      </c>
      <c r="J27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84" spans="1:10" x14ac:dyDescent="0.3">
      <c r="A2784">
        <v>16234</v>
      </c>
      <c r="B2784" s="1">
        <v>40410.606249999997</v>
      </c>
      <c r="C2784" s="2">
        <v>111.2277777777781</v>
      </c>
      <c r="D2784">
        <v>3</v>
      </c>
      <c r="E2784" s="5">
        <v>333.18</v>
      </c>
      <c r="F2784">
        <f>CEILING(5*_xlfn.RANK.EQ(Table7[[#This Row],[Recency]],Table7[Recency],0)/COUNT(Table7[Recency]),1)</f>
        <v>2</v>
      </c>
      <c r="G2784">
        <f>CEILING(5*_xlfn.RANK.EQ(Table7[[#This Row],[Frequency]],Table7[Frequency],1)/COUNT(Table7[Frequency]),1)</f>
        <v>3</v>
      </c>
      <c r="H2784">
        <f>CEILING(5*_xlfn.RANK.EQ(Table7[[#This Row],[Monetary]],Table7[Monetary],1)/COUNT(Table7[Monetary]),1)</f>
        <v>2</v>
      </c>
      <c r="I2784" t="str">
        <f>_xlfn.CONCAT(Table7[[#This Row],[R score]],Table7[[#This Row],[F score]],Table7[[#This Row],[M score]])</f>
        <v>232</v>
      </c>
      <c r="J27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85" spans="1:10" x14ac:dyDescent="0.3">
      <c r="A2785">
        <v>16235</v>
      </c>
      <c r="B2785" s="1">
        <v>40511.390277777777</v>
      </c>
      <c r="C2785" s="2">
        <v>10.443749999998545</v>
      </c>
      <c r="D2785">
        <v>4</v>
      </c>
      <c r="E2785" s="5">
        <v>1186.4000000000003</v>
      </c>
      <c r="F2785">
        <f>CEILING(5*_xlfn.RANK.EQ(Table7[[#This Row],[Recency]],Table7[Recency],0)/COUNT(Table7[Recency]),1)</f>
        <v>5</v>
      </c>
      <c r="G2785">
        <f>CEILING(5*_xlfn.RANK.EQ(Table7[[#This Row],[Frequency]],Table7[Frequency],1)/COUNT(Table7[Frequency]),1)</f>
        <v>4</v>
      </c>
      <c r="H2785">
        <f>CEILING(5*_xlfn.RANK.EQ(Table7[[#This Row],[Monetary]],Table7[Monetary],1)/COUNT(Table7[Monetary]),1)</f>
        <v>4</v>
      </c>
      <c r="I2785" t="str">
        <f>_xlfn.CONCAT(Table7[[#This Row],[R score]],Table7[[#This Row],[F score]],Table7[[#This Row],[M score]])</f>
        <v>544</v>
      </c>
      <c r="J27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86" spans="1:10" x14ac:dyDescent="0.3">
      <c r="A2786">
        <v>16237</v>
      </c>
      <c r="B2786" s="1">
        <v>40449.709722222222</v>
      </c>
      <c r="C2786" s="2">
        <v>72.124305555553292</v>
      </c>
      <c r="D2786">
        <v>1</v>
      </c>
      <c r="E2786" s="5">
        <v>136.65</v>
      </c>
      <c r="F2786">
        <f>CEILING(5*_xlfn.RANK.EQ(Table7[[#This Row],[Recency]],Table7[Recency],0)/COUNT(Table7[Recency]),1)</f>
        <v>2</v>
      </c>
      <c r="G2786">
        <f>CEILING(5*_xlfn.RANK.EQ(Table7[[#This Row],[Frequency]],Table7[Frequency],1)/COUNT(Table7[Frequency]),1)</f>
        <v>1</v>
      </c>
      <c r="H2786">
        <f>CEILING(5*_xlfn.RANK.EQ(Table7[[#This Row],[Monetary]],Table7[Monetary],1)/COUNT(Table7[Monetary]),1)</f>
        <v>1</v>
      </c>
      <c r="I2786" t="str">
        <f>_xlfn.CONCAT(Table7[[#This Row],[R score]],Table7[[#This Row],[F score]],Table7[[#This Row],[M score]])</f>
        <v>211</v>
      </c>
      <c r="J27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87" spans="1:10" x14ac:dyDescent="0.3">
      <c r="A2787">
        <v>16238</v>
      </c>
      <c r="B2787" s="1">
        <v>40464.525000000001</v>
      </c>
      <c r="C2787" s="2">
        <v>57.309027777773736</v>
      </c>
      <c r="D2787">
        <v>1</v>
      </c>
      <c r="E2787" s="5">
        <v>63.66</v>
      </c>
      <c r="F2787">
        <f>CEILING(5*_xlfn.RANK.EQ(Table7[[#This Row],[Recency]],Table7[Recency],0)/COUNT(Table7[Recency]),1)</f>
        <v>3</v>
      </c>
      <c r="G2787">
        <f>CEILING(5*_xlfn.RANK.EQ(Table7[[#This Row],[Frequency]],Table7[Frequency],1)/COUNT(Table7[Frequency]),1)</f>
        <v>1</v>
      </c>
      <c r="H2787">
        <f>CEILING(5*_xlfn.RANK.EQ(Table7[[#This Row],[Monetary]],Table7[Monetary],1)/COUNT(Table7[Monetary]),1)</f>
        <v>1</v>
      </c>
      <c r="I2787" t="str">
        <f>_xlfn.CONCAT(Table7[[#This Row],[R score]],Table7[[#This Row],[F score]],Table7[[#This Row],[M score]])</f>
        <v>311</v>
      </c>
      <c r="J27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88" spans="1:10" x14ac:dyDescent="0.3">
      <c r="A2788">
        <v>16239</v>
      </c>
      <c r="B2788" s="1">
        <v>40504.685416666667</v>
      </c>
      <c r="C2788" s="2">
        <v>17.148611111108039</v>
      </c>
      <c r="D2788">
        <v>4</v>
      </c>
      <c r="E2788" s="5">
        <v>1078</v>
      </c>
      <c r="F2788">
        <f>CEILING(5*_xlfn.RANK.EQ(Table7[[#This Row],[Recency]],Table7[Recency],0)/COUNT(Table7[Recency]),1)</f>
        <v>4</v>
      </c>
      <c r="G2788">
        <f>CEILING(5*_xlfn.RANK.EQ(Table7[[#This Row],[Frequency]],Table7[Frequency],1)/COUNT(Table7[Frequency]),1)</f>
        <v>4</v>
      </c>
      <c r="H2788">
        <f>CEILING(5*_xlfn.RANK.EQ(Table7[[#This Row],[Monetary]],Table7[Monetary],1)/COUNT(Table7[Monetary]),1)</f>
        <v>4</v>
      </c>
      <c r="I2788" t="str">
        <f>_xlfn.CONCAT(Table7[[#This Row],[R score]],Table7[[#This Row],[F score]],Table7[[#This Row],[M score]])</f>
        <v>444</v>
      </c>
      <c r="J27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89" spans="1:10" x14ac:dyDescent="0.3">
      <c r="A2789">
        <v>16241</v>
      </c>
      <c r="B2789" s="1">
        <v>40517.461111111108</v>
      </c>
      <c r="C2789" s="2">
        <v>4.3729166666671517</v>
      </c>
      <c r="D2789">
        <v>4</v>
      </c>
      <c r="E2789" s="5">
        <v>1677.1500000000005</v>
      </c>
      <c r="F2789">
        <f>CEILING(5*_xlfn.RANK.EQ(Table7[[#This Row],[Recency]],Table7[Recency],0)/COUNT(Table7[Recency]),1)</f>
        <v>5</v>
      </c>
      <c r="G2789">
        <f>CEILING(5*_xlfn.RANK.EQ(Table7[[#This Row],[Frequency]],Table7[Frequency],1)/COUNT(Table7[Frequency]),1)</f>
        <v>4</v>
      </c>
      <c r="H2789">
        <f>CEILING(5*_xlfn.RANK.EQ(Table7[[#This Row],[Monetary]],Table7[Monetary],1)/COUNT(Table7[Monetary]),1)</f>
        <v>4</v>
      </c>
      <c r="I2789" t="str">
        <f>_xlfn.CONCAT(Table7[[#This Row],[R score]],Table7[[#This Row],[F score]],Table7[[#This Row],[M score]])</f>
        <v>544</v>
      </c>
      <c r="J27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90" spans="1:10" x14ac:dyDescent="0.3">
      <c r="A2790">
        <v>16242</v>
      </c>
      <c r="B2790" s="1">
        <v>40505.695138888892</v>
      </c>
      <c r="C2790" s="2">
        <v>16.13888888888323</v>
      </c>
      <c r="D2790">
        <v>7</v>
      </c>
      <c r="E2790" s="5">
        <v>3824.79</v>
      </c>
      <c r="F2790">
        <f>CEILING(5*_xlfn.RANK.EQ(Table7[[#This Row],[Recency]],Table7[Recency],0)/COUNT(Table7[Recency]),1)</f>
        <v>4</v>
      </c>
      <c r="G2790">
        <f>CEILING(5*_xlfn.RANK.EQ(Table7[[#This Row],[Frequency]],Table7[Frequency],1)/COUNT(Table7[Frequency]),1)</f>
        <v>5</v>
      </c>
      <c r="H2790">
        <f>CEILING(5*_xlfn.RANK.EQ(Table7[[#This Row],[Monetary]],Table7[Monetary],1)/COUNT(Table7[Monetary]),1)</f>
        <v>5</v>
      </c>
      <c r="I2790" t="str">
        <f>_xlfn.CONCAT(Table7[[#This Row],[R score]],Table7[[#This Row],[F score]],Table7[[#This Row],[M score]])</f>
        <v>455</v>
      </c>
      <c r="J27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91" spans="1:10" x14ac:dyDescent="0.3">
      <c r="A2791">
        <v>16244</v>
      </c>
      <c r="B2791" s="1">
        <v>40514.486805555556</v>
      </c>
      <c r="C2791" s="2">
        <v>7.3472222222189885</v>
      </c>
      <c r="D2791">
        <v>1</v>
      </c>
      <c r="E2791" s="5">
        <v>1056.6299999999994</v>
      </c>
      <c r="F2791">
        <f>CEILING(5*_xlfn.RANK.EQ(Table7[[#This Row],[Recency]],Table7[Recency],0)/COUNT(Table7[Recency]),1)</f>
        <v>5</v>
      </c>
      <c r="G2791">
        <f>CEILING(5*_xlfn.RANK.EQ(Table7[[#This Row],[Frequency]],Table7[Frequency],1)/COUNT(Table7[Frequency]),1)</f>
        <v>1</v>
      </c>
      <c r="H2791">
        <f>CEILING(5*_xlfn.RANK.EQ(Table7[[#This Row],[Monetary]],Table7[Monetary],1)/COUNT(Table7[Monetary]),1)</f>
        <v>4</v>
      </c>
      <c r="I2791" t="str">
        <f>_xlfn.CONCAT(Table7[[#This Row],[R score]],Table7[[#This Row],[F score]],Table7[[#This Row],[M score]])</f>
        <v>514</v>
      </c>
      <c r="J27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92" spans="1:10" x14ac:dyDescent="0.3">
      <c r="A2792">
        <v>16246</v>
      </c>
      <c r="B2792" s="1">
        <v>40427.50277777778</v>
      </c>
      <c r="C2792" s="2">
        <v>94.331249999995634</v>
      </c>
      <c r="D2792">
        <v>2</v>
      </c>
      <c r="E2792" s="5">
        <v>821.35</v>
      </c>
      <c r="F2792">
        <f>CEILING(5*_xlfn.RANK.EQ(Table7[[#This Row],[Recency]],Table7[Recency],0)/COUNT(Table7[Recency]),1)</f>
        <v>2</v>
      </c>
      <c r="G2792">
        <f>CEILING(5*_xlfn.RANK.EQ(Table7[[#This Row],[Frequency]],Table7[Frequency],1)/COUNT(Table7[Frequency]),1)</f>
        <v>2</v>
      </c>
      <c r="H2792">
        <f>CEILING(5*_xlfn.RANK.EQ(Table7[[#This Row],[Monetary]],Table7[Monetary],1)/COUNT(Table7[Monetary]),1)</f>
        <v>3</v>
      </c>
      <c r="I2792" t="str">
        <f>_xlfn.CONCAT(Table7[[#This Row],[R score]],Table7[[#This Row],[F score]],Table7[[#This Row],[M score]])</f>
        <v>223</v>
      </c>
      <c r="J27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93" spans="1:10" x14ac:dyDescent="0.3">
      <c r="A2793">
        <v>16250</v>
      </c>
      <c r="B2793" s="1">
        <v>40513.415972222225</v>
      </c>
      <c r="C2793" s="2">
        <v>8.4180555555503815</v>
      </c>
      <c r="D2793">
        <v>2</v>
      </c>
      <c r="E2793" s="5">
        <v>401.94</v>
      </c>
      <c r="F2793">
        <f>CEILING(5*_xlfn.RANK.EQ(Table7[[#This Row],[Recency]],Table7[Recency],0)/COUNT(Table7[Recency]),1)</f>
        <v>5</v>
      </c>
      <c r="G2793">
        <f>CEILING(5*_xlfn.RANK.EQ(Table7[[#This Row],[Frequency]],Table7[Frequency],1)/COUNT(Table7[Frequency]),1)</f>
        <v>2</v>
      </c>
      <c r="H2793">
        <f>CEILING(5*_xlfn.RANK.EQ(Table7[[#This Row],[Monetary]],Table7[Monetary],1)/COUNT(Table7[Monetary]),1)</f>
        <v>2</v>
      </c>
      <c r="I2793" t="str">
        <f>_xlfn.CONCAT(Table7[[#This Row],[R score]],Table7[[#This Row],[F score]],Table7[[#This Row],[M score]])</f>
        <v>522</v>
      </c>
      <c r="J27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94" spans="1:10" x14ac:dyDescent="0.3">
      <c r="A2794">
        <v>16251</v>
      </c>
      <c r="B2794" s="1">
        <v>40374.621527777781</v>
      </c>
      <c r="C2794" s="2">
        <v>147.21249999999418</v>
      </c>
      <c r="D2794">
        <v>1</v>
      </c>
      <c r="E2794" s="5">
        <v>128.31</v>
      </c>
      <c r="F2794">
        <f>CEILING(5*_xlfn.RANK.EQ(Table7[[#This Row],[Recency]],Table7[Recency],0)/COUNT(Table7[Recency]),1)</f>
        <v>2</v>
      </c>
      <c r="G2794">
        <f>CEILING(5*_xlfn.RANK.EQ(Table7[[#This Row],[Frequency]],Table7[Frequency],1)/COUNT(Table7[Frequency]),1)</f>
        <v>1</v>
      </c>
      <c r="H2794">
        <f>CEILING(5*_xlfn.RANK.EQ(Table7[[#This Row],[Monetary]],Table7[Monetary],1)/COUNT(Table7[Monetary]),1)</f>
        <v>1</v>
      </c>
      <c r="I2794" t="str">
        <f>_xlfn.CONCAT(Table7[[#This Row],[R score]],Table7[[#This Row],[F score]],Table7[[#This Row],[M score]])</f>
        <v>211</v>
      </c>
      <c r="J27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795" spans="1:10" x14ac:dyDescent="0.3">
      <c r="A2795">
        <v>16252</v>
      </c>
      <c r="B2795" s="1">
        <v>40504.497916666667</v>
      </c>
      <c r="C2795" s="2">
        <v>17.336111111108039</v>
      </c>
      <c r="D2795">
        <v>1</v>
      </c>
      <c r="E2795" s="5">
        <v>295.09000000000003</v>
      </c>
      <c r="F2795">
        <f>CEILING(5*_xlfn.RANK.EQ(Table7[[#This Row],[Recency]],Table7[Recency],0)/COUNT(Table7[Recency]),1)</f>
        <v>4</v>
      </c>
      <c r="G2795">
        <f>CEILING(5*_xlfn.RANK.EQ(Table7[[#This Row],[Frequency]],Table7[Frequency],1)/COUNT(Table7[Frequency]),1)</f>
        <v>1</v>
      </c>
      <c r="H2795">
        <f>CEILING(5*_xlfn.RANK.EQ(Table7[[#This Row],[Monetary]],Table7[Monetary],1)/COUNT(Table7[Monetary]),1)</f>
        <v>2</v>
      </c>
      <c r="I2795" t="str">
        <f>_xlfn.CONCAT(Table7[[#This Row],[R score]],Table7[[#This Row],[F score]],Table7[[#This Row],[M score]])</f>
        <v>412</v>
      </c>
      <c r="J27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96" spans="1:10" x14ac:dyDescent="0.3">
      <c r="A2796">
        <v>16253</v>
      </c>
      <c r="B2796" s="1">
        <v>40466.618750000001</v>
      </c>
      <c r="C2796" s="2">
        <v>55.215277777773736</v>
      </c>
      <c r="D2796">
        <v>5</v>
      </c>
      <c r="E2796" s="5">
        <v>3538.34</v>
      </c>
      <c r="F2796">
        <f>CEILING(5*_xlfn.RANK.EQ(Table7[[#This Row],[Recency]],Table7[Recency],0)/COUNT(Table7[Recency]),1)</f>
        <v>3</v>
      </c>
      <c r="G2796">
        <f>CEILING(5*_xlfn.RANK.EQ(Table7[[#This Row],[Frequency]],Table7[Frequency],1)/COUNT(Table7[Frequency]),1)</f>
        <v>4</v>
      </c>
      <c r="H2796">
        <f>CEILING(5*_xlfn.RANK.EQ(Table7[[#This Row],[Monetary]],Table7[Monetary],1)/COUNT(Table7[Monetary]),1)</f>
        <v>5</v>
      </c>
      <c r="I2796" t="str">
        <f>_xlfn.CONCAT(Table7[[#This Row],[R score]],Table7[[#This Row],[F score]],Table7[[#This Row],[M score]])</f>
        <v>345</v>
      </c>
      <c r="J27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97" spans="1:10" x14ac:dyDescent="0.3">
      <c r="A2797">
        <v>16254</v>
      </c>
      <c r="B2797" s="1">
        <v>40508.556944444441</v>
      </c>
      <c r="C2797" s="2">
        <v>13.277083333334303</v>
      </c>
      <c r="D2797">
        <v>3</v>
      </c>
      <c r="E2797" s="5">
        <v>967.44000000000028</v>
      </c>
      <c r="F2797">
        <f>CEILING(5*_xlfn.RANK.EQ(Table7[[#This Row],[Recency]],Table7[Recency],0)/COUNT(Table7[Recency]),1)</f>
        <v>5</v>
      </c>
      <c r="G2797">
        <f>CEILING(5*_xlfn.RANK.EQ(Table7[[#This Row],[Frequency]],Table7[Frequency],1)/COUNT(Table7[Frequency]),1)</f>
        <v>3</v>
      </c>
      <c r="H2797">
        <f>CEILING(5*_xlfn.RANK.EQ(Table7[[#This Row],[Monetary]],Table7[Monetary],1)/COUNT(Table7[Monetary]),1)</f>
        <v>3</v>
      </c>
      <c r="I2797" t="str">
        <f>_xlfn.CONCAT(Table7[[#This Row],[R score]],Table7[[#This Row],[F score]],Table7[[#This Row],[M score]])</f>
        <v>533</v>
      </c>
      <c r="J27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798" spans="1:10" x14ac:dyDescent="0.3">
      <c r="A2798">
        <v>16255</v>
      </c>
      <c r="B2798" s="1">
        <v>40521.600694444445</v>
      </c>
      <c r="C2798" s="2">
        <v>0.23333333332993789</v>
      </c>
      <c r="D2798">
        <v>8</v>
      </c>
      <c r="E2798" s="5">
        <v>2284.3400000000015</v>
      </c>
      <c r="F2798">
        <f>CEILING(5*_xlfn.RANK.EQ(Table7[[#This Row],[Recency]],Table7[Recency],0)/COUNT(Table7[Recency]),1)</f>
        <v>5</v>
      </c>
      <c r="G2798">
        <f>CEILING(5*_xlfn.RANK.EQ(Table7[[#This Row],[Frequency]],Table7[Frequency],1)/COUNT(Table7[Frequency]),1)</f>
        <v>5</v>
      </c>
      <c r="H2798">
        <f>CEILING(5*_xlfn.RANK.EQ(Table7[[#This Row],[Monetary]],Table7[Monetary],1)/COUNT(Table7[Monetary]),1)</f>
        <v>5</v>
      </c>
      <c r="I2798" t="str">
        <f>_xlfn.CONCAT(Table7[[#This Row],[R score]],Table7[[#This Row],[F score]],Table7[[#This Row],[M score]])</f>
        <v>555</v>
      </c>
      <c r="J27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799" spans="1:10" x14ac:dyDescent="0.3">
      <c r="A2799">
        <v>16256</v>
      </c>
      <c r="B2799" s="1">
        <v>40393.373611111114</v>
      </c>
      <c r="C2799" s="2">
        <v>128.46041666666133</v>
      </c>
      <c r="D2799">
        <v>2</v>
      </c>
      <c r="E2799" s="5">
        <v>826.93999999999994</v>
      </c>
      <c r="F2799">
        <f>CEILING(5*_xlfn.RANK.EQ(Table7[[#This Row],[Recency]],Table7[Recency],0)/COUNT(Table7[Recency]),1)</f>
        <v>2</v>
      </c>
      <c r="G2799">
        <f>CEILING(5*_xlfn.RANK.EQ(Table7[[#This Row],[Frequency]],Table7[Frequency],1)/COUNT(Table7[Frequency]),1)</f>
        <v>2</v>
      </c>
      <c r="H2799">
        <f>CEILING(5*_xlfn.RANK.EQ(Table7[[#This Row],[Monetary]],Table7[Monetary],1)/COUNT(Table7[Monetary]),1)</f>
        <v>3</v>
      </c>
      <c r="I2799" t="str">
        <f>_xlfn.CONCAT(Table7[[#This Row],[R score]],Table7[[#This Row],[F score]],Table7[[#This Row],[M score]])</f>
        <v>223</v>
      </c>
      <c r="J27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00" spans="1:10" x14ac:dyDescent="0.3">
      <c r="A2800">
        <v>16258</v>
      </c>
      <c r="B2800" s="1">
        <v>40499.491666666669</v>
      </c>
      <c r="C2800" s="2">
        <v>22.342361111106584</v>
      </c>
      <c r="D2800">
        <v>10</v>
      </c>
      <c r="E2800" s="5">
        <v>6739.0099999999975</v>
      </c>
      <c r="F2800">
        <f>CEILING(5*_xlfn.RANK.EQ(Table7[[#This Row],[Recency]],Table7[Recency],0)/COUNT(Table7[Recency]),1)</f>
        <v>4</v>
      </c>
      <c r="G2800">
        <f>CEILING(5*_xlfn.RANK.EQ(Table7[[#This Row],[Frequency]],Table7[Frequency],1)/COUNT(Table7[Frequency]),1)</f>
        <v>5</v>
      </c>
      <c r="H2800">
        <f>CEILING(5*_xlfn.RANK.EQ(Table7[[#This Row],[Monetary]],Table7[Monetary],1)/COUNT(Table7[Monetary]),1)</f>
        <v>5</v>
      </c>
      <c r="I2800" t="str">
        <f>_xlfn.CONCAT(Table7[[#This Row],[R score]],Table7[[#This Row],[F score]],Table7[[#This Row],[M score]])</f>
        <v>455</v>
      </c>
      <c r="J28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801" spans="1:10" x14ac:dyDescent="0.3">
      <c r="A2801">
        <v>16259</v>
      </c>
      <c r="B2801" s="1">
        <v>40476.602083333331</v>
      </c>
      <c r="C2801" s="2">
        <v>45.231944444443798</v>
      </c>
      <c r="D2801">
        <v>3</v>
      </c>
      <c r="E2801" s="5">
        <v>340.93999999999983</v>
      </c>
      <c r="F2801">
        <f>CEILING(5*_xlfn.RANK.EQ(Table7[[#This Row],[Recency]],Table7[Recency],0)/COUNT(Table7[Recency]),1)</f>
        <v>3</v>
      </c>
      <c r="G2801">
        <f>CEILING(5*_xlfn.RANK.EQ(Table7[[#This Row],[Frequency]],Table7[Frequency],1)/COUNT(Table7[Frequency]),1)</f>
        <v>3</v>
      </c>
      <c r="H2801">
        <f>CEILING(5*_xlfn.RANK.EQ(Table7[[#This Row],[Monetary]],Table7[Monetary],1)/COUNT(Table7[Monetary]),1)</f>
        <v>2</v>
      </c>
      <c r="I2801" t="str">
        <f>_xlfn.CONCAT(Table7[[#This Row],[R score]],Table7[[#This Row],[F score]],Table7[[#This Row],[M score]])</f>
        <v>332</v>
      </c>
      <c r="J28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02" spans="1:10" x14ac:dyDescent="0.3">
      <c r="A2802">
        <v>16261</v>
      </c>
      <c r="B2802" s="1">
        <v>40500.806944444441</v>
      </c>
      <c r="C2802" s="2">
        <v>21.027083333334303</v>
      </c>
      <c r="D2802">
        <v>2</v>
      </c>
      <c r="E2802" s="5">
        <v>312.61999999999989</v>
      </c>
      <c r="F2802">
        <f>CEILING(5*_xlfn.RANK.EQ(Table7[[#This Row],[Recency]],Table7[Recency],0)/COUNT(Table7[Recency]),1)</f>
        <v>4</v>
      </c>
      <c r="G2802">
        <f>CEILING(5*_xlfn.RANK.EQ(Table7[[#This Row],[Frequency]],Table7[Frequency],1)/COUNT(Table7[Frequency]),1)</f>
        <v>2</v>
      </c>
      <c r="H2802">
        <f>CEILING(5*_xlfn.RANK.EQ(Table7[[#This Row],[Monetary]],Table7[Monetary],1)/COUNT(Table7[Monetary]),1)</f>
        <v>2</v>
      </c>
      <c r="I2802" t="str">
        <f>_xlfn.CONCAT(Table7[[#This Row],[R score]],Table7[[#This Row],[F score]],Table7[[#This Row],[M score]])</f>
        <v>422</v>
      </c>
      <c r="J28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03" spans="1:10" x14ac:dyDescent="0.3">
      <c r="A2803">
        <v>16262</v>
      </c>
      <c r="B2803" s="1">
        <v>40508.556944444441</v>
      </c>
      <c r="C2803" s="2">
        <v>13.277083333334303</v>
      </c>
      <c r="D2803">
        <v>1</v>
      </c>
      <c r="E2803" s="5">
        <v>755.1500000000002</v>
      </c>
      <c r="F2803">
        <f>CEILING(5*_xlfn.RANK.EQ(Table7[[#This Row],[Recency]],Table7[Recency],0)/COUNT(Table7[Recency]),1)</f>
        <v>5</v>
      </c>
      <c r="G2803">
        <f>CEILING(5*_xlfn.RANK.EQ(Table7[[#This Row],[Frequency]],Table7[Frequency],1)/COUNT(Table7[Frequency]),1)</f>
        <v>1</v>
      </c>
      <c r="H2803">
        <f>CEILING(5*_xlfn.RANK.EQ(Table7[[#This Row],[Monetary]],Table7[Monetary],1)/COUNT(Table7[Monetary]),1)</f>
        <v>3</v>
      </c>
      <c r="I2803" t="str">
        <f>_xlfn.CONCAT(Table7[[#This Row],[R score]],Table7[[#This Row],[F score]],Table7[[#This Row],[M score]])</f>
        <v>513</v>
      </c>
      <c r="J28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04" spans="1:10" x14ac:dyDescent="0.3">
      <c r="A2804">
        <v>16263</v>
      </c>
      <c r="B2804" s="1">
        <v>40463.619444444441</v>
      </c>
      <c r="C2804" s="2">
        <v>58.214583333334303</v>
      </c>
      <c r="D2804">
        <v>1</v>
      </c>
      <c r="E2804" s="5">
        <v>348.15999999999997</v>
      </c>
      <c r="F2804">
        <f>CEILING(5*_xlfn.RANK.EQ(Table7[[#This Row],[Recency]],Table7[Recency],0)/COUNT(Table7[Recency]),1)</f>
        <v>3</v>
      </c>
      <c r="G2804">
        <f>CEILING(5*_xlfn.RANK.EQ(Table7[[#This Row],[Frequency]],Table7[Frequency],1)/COUNT(Table7[Frequency]),1)</f>
        <v>1</v>
      </c>
      <c r="H2804">
        <f>CEILING(5*_xlfn.RANK.EQ(Table7[[#This Row],[Monetary]],Table7[Monetary],1)/COUNT(Table7[Monetary]),1)</f>
        <v>2</v>
      </c>
      <c r="I2804" t="str">
        <f>_xlfn.CONCAT(Table7[[#This Row],[R score]],Table7[[#This Row],[F score]],Table7[[#This Row],[M score]])</f>
        <v>312</v>
      </c>
      <c r="J28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05" spans="1:10" x14ac:dyDescent="0.3">
      <c r="A2805">
        <v>16264</v>
      </c>
      <c r="B2805" s="1">
        <v>40448.625</v>
      </c>
      <c r="C2805" s="2">
        <v>73.209027777775191</v>
      </c>
      <c r="D2805">
        <v>2</v>
      </c>
      <c r="E2805" s="5">
        <v>823.52999999999986</v>
      </c>
      <c r="F2805">
        <f>CEILING(5*_xlfn.RANK.EQ(Table7[[#This Row],[Recency]],Table7[Recency],0)/COUNT(Table7[Recency]),1)</f>
        <v>2</v>
      </c>
      <c r="G2805">
        <f>CEILING(5*_xlfn.RANK.EQ(Table7[[#This Row],[Frequency]],Table7[Frequency],1)/COUNT(Table7[Frequency]),1)</f>
        <v>2</v>
      </c>
      <c r="H2805">
        <f>CEILING(5*_xlfn.RANK.EQ(Table7[[#This Row],[Monetary]],Table7[Monetary],1)/COUNT(Table7[Monetary]),1)</f>
        <v>3</v>
      </c>
      <c r="I2805" t="str">
        <f>_xlfn.CONCAT(Table7[[#This Row],[R score]],Table7[[#This Row],[F score]],Table7[[#This Row],[M score]])</f>
        <v>223</v>
      </c>
      <c r="J28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06" spans="1:10" x14ac:dyDescent="0.3">
      <c r="A2806">
        <v>16265</v>
      </c>
      <c r="B2806" s="1">
        <v>40500.42083333333</v>
      </c>
      <c r="C2806" s="2">
        <v>21.413194444445253</v>
      </c>
      <c r="D2806">
        <v>3</v>
      </c>
      <c r="E2806" s="5">
        <v>1338.1699999999996</v>
      </c>
      <c r="F2806">
        <f>CEILING(5*_xlfn.RANK.EQ(Table7[[#This Row],[Recency]],Table7[Recency],0)/COUNT(Table7[Recency]),1)</f>
        <v>4</v>
      </c>
      <c r="G2806">
        <f>CEILING(5*_xlfn.RANK.EQ(Table7[[#This Row],[Frequency]],Table7[Frequency],1)/COUNT(Table7[Frequency]),1)</f>
        <v>3</v>
      </c>
      <c r="H2806">
        <f>CEILING(5*_xlfn.RANK.EQ(Table7[[#This Row],[Monetary]],Table7[Monetary],1)/COUNT(Table7[Monetary]),1)</f>
        <v>4</v>
      </c>
      <c r="I2806" t="str">
        <f>_xlfn.CONCAT(Table7[[#This Row],[R score]],Table7[[#This Row],[F score]],Table7[[#This Row],[M score]])</f>
        <v>434</v>
      </c>
      <c r="J28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07" spans="1:10" x14ac:dyDescent="0.3">
      <c r="A2807">
        <v>16266</v>
      </c>
      <c r="B2807" s="1">
        <v>40463.722222222219</v>
      </c>
      <c r="C2807" s="2">
        <v>58.111805555556202</v>
      </c>
      <c r="D2807">
        <v>7</v>
      </c>
      <c r="E2807" s="5">
        <v>896.06000000000017</v>
      </c>
      <c r="F2807">
        <f>CEILING(5*_xlfn.RANK.EQ(Table7[[#This Row],[Recency]],Table7[Recency],0)/COUNT(Table7[Recency]),1)</f>
        <v>3</v>
      </c>
      <c r="G2807">
        <f>CEILING(5*_xlfn.RANK.EQ(Table7[[#This Row],[Frequency]],Table7[Frequency],1)/COUNT(Table7[Frequency]),1)</f>
        <v>5</v>
      </c>
      <c r="H2807">
        <f>CEILING(5*_xlfn.RANK.EQ(Table7[[#This Row],[Monetary]],Table7[Monetary],1)/COUNT(Table7[Monetary]),1)</f>
        <v>3</v>
      </c>
      <c r="I2807" t="str">
        <f>_xlfn.CONCAT(Table7[[#This Row],[R score]],Table7[[#This Row],[F score]],Table7[[#This Row],[M score]])</f>
        <v>353</v>
      </c>
      <c r="J28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08" spans="1:10" x14ac:dyDescent="0.3">
      <c r="A2808">
        <v>16267</v>
      </c>
      <c r="B2808" s="1">
        <v>40295.590277777781</v>
      </c>
      <c r="C2808" s="2">
        <v>226.24374999999418</v>
      </c>
      <c r="D2808">
        <v>1</v>
      </c>
      <c r="E2808" s="5">
        <v>186.65999999999997</v>
      </c>
      <c r="F2808">
        <f>CEILING(5*_xlfn.RANK.EQ(Table7[[#This Row],[Recency]],Table7[Recency],0)/COUNT(Table7[Recency]),1)</f>
        <v>1</v>
      </c>
      <c r="G2808">
        <f>CEILING(5*_xlfn.RANK.EQ(Table7[[#This Row],[Frequency]],Table7[Frequency],1)/COUNT(Table7[Frequency]),1)</f>
        <v>1</v>
      </c>
      <c r="H2808">
        <f>CEILING(5*_xlfn.RANK.EQ(Table7[[#This Row],[Monetary]],Table7[Monetary],1)/COUNT(Table7[Monetary]),1)</f>
        <v>1</v>
      </c>
      <c r="I2808" t="str">
        <f>_xlfn.CONCAT(Table7[[#This Row],[R score]],Table7[[#This Row],[F score]],Table7[[#This Row],[M score]])</f>
        <v>111</v>
      </c>
      <c r="J28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09" spans="1:10" x14ac:dyDescent="0.3">
      <c r="A2809">
        <v>16269</v>
      </c>
      <c r="B2809" s="1">
        <v>40449.493055555555</v>
      </c>
      <c r="C2809" s="2">
        <v>72.340972222220444</v>
      </c>
      <c r="D2809">
        <v>1</v>
      </c>
      <c r="E2809" s="5">
        <v>717.57000000000028</v>
      </c>
      <c r="F2809">
        <f>CEILING(5*_xlfn.RANK.EQ(Table7[[#This Row],[Recency]],Table7[Recency],0)/COUNT(Table7[Recency]),1)</f>
        <v>2</v>
      </c>
      <c r="G2809">
        <f>CEILING(5*_xlfn.RANK.EQ(Table7[[#This Row],[Frequency]],Table7[Frequency],1)/COUNT(Table7[Frequency]),1)</f>
        <v>1</v>
      </c>
      <c r="H2809">
        <f>CEILING(5*_xlfn.RANK.EQ(Table7[[#This Row],[Monetary]],Table7[Monetary],1)/COUNT(Table7[Monetary]),1)</f>
        <v>3</v>
      </c>
      <c r="I2809" t="str">
        <f>_xlfn.CONCAT(Table7[[#This Row],[R score]],Table7[[#This Row],[F score]],Table7[[#This Row],[M score]])</f>
        <v>213</v>
      </c>
      <c r="J28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10" spans="1:10" x14ac:dyDescent="0.3">
      <c r="A2810">
        <v>16271</v>
      </c>
      <c r="B2810" s="1">
        <v>40416.399305555555</v>
      </c>
      <c r="C2810" s="2">
        <v>105.43472222222044</v>
      </c>
      <c r="D2810">
        <v>4</v>
      </c>
      <c r="E2810" s="5">
        <v>1978.1800000000003</v>
      </c>
      <c r="F2810">
        <f>CEILING(5*_xlfn.RANK.EQ(Table7[[#This Row],[Recency]],Table7[Recency],0)/COUNT(Table7[Recency]),1)</f>
        <v>2</v>
      </c>
      <c r="G2810">
        <f>CEILING(5*_xlfn.RANK.EQ(Table7[[#This Row],[Frequency]],Table7[Frequency],1)/COUNT(Table7[Frequency]),1)</f>
        <v>4</v>
      </c>
      <c r="H2810">
        <f>CEILING(5*_xlfn.RANK.EQ(Table7[[#This Row],[Monetary]],Table7[Monetary],1)/COUNT(Table7[Monetary]),1)</f>
        <v>4</v>
      </c>
      <c r="I2810" t="str">
        <f>_xlfn.CONCAT(Table7[[#This Row],[R score]],Table7[[#This Row],[F score]],Table7[[#This Row],[M score]])</f>
        <v>244</v>
      </c>
      <c r="J28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11" spans="1:10" x14ac:dyDescent="0.3">
      <c r="A2811">
        <v>16273</v>
      </c>
      <c r="B2811" s="1">
        <v>40238.558333333334</v>
      </c>
      <c r="C2811" s="2">
        <v>283.27569444444089</v>
      </c>
      <c r="D2811">
        <v>2</v>
      </c>
      <c r="E2811" s="5">
        <v>318.34000000000003</v>
      </c>
      <c r="F2811">
        <f>CEILING(5*_xlfn.RANK.EQ(Table7[[#This Row],[Recency]],Table7[Recency],0)/COUNT(Table7[Recency]),1)</f>
        <v>1</v>
      </c>
      <c r="G2811">
        <f>CEILING(5*_xlfn.RANK.EQ(Table7[[#This Row],[Frequency]],Table7[Frequency],1)/COUNT(Table7[Frequency]),1)</f>
        <v>2</v>
      </c>
      <c r="H2811">
        <f>CEILING(5*_xlfn.RANK.EQ(Table7[[#This Row],[Monetary]],Table7[Monetary],1)/COUNT(Table7[Monetary]),1)</f>
        <v>2</v>
      </c>
      <c r="I2811" t="str">
        <f>_xlfn.CONCAT(Table7[[#This Row],[R score]],Table7[[#This Row],[F score]],Table7[[#This Row],[M score]])</f>
        <v>122</v>
      </c>
      <c r="J28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12" spans="1:10" x14ac:dyDescent="0.3">
      <c r="A2812">
        <v>16274</v>
      </c>
      <c r="B2812" s="1">
        <v>40513.649305555555</v>
      </c>
      <c r="C2812" s="2">
        <v>8.1847222222204437</v>
      </c>
      <c r="D2812">
        <v>1</v>
      </c>
      <c r="E2812" s="5">
        <v>331.5499999999999</v>
      </c>
      <c r="F2812">
        <f>CEILING(5*_xlfn.RANK.EQ(Table7[[#This Row],[Recency]],Table7[Recency],0)/COUNT(Table7[Recency]),1)</f>
        <v>5</v>
      </c>
      <c r="G2812">
        <f>CEILING(5*_xlfn.RANK.EQ(Table7[[#This Row],[Frequency]],Table7[Frequency],1)/COUNT(Table7[Frequency]),1)</f>
        <v>1</v>
      </c>
      <c r="H2812">
        <f>CEILING(5*_xlfn.RANK.EQ(Table7[[#This Row],[Monetary]],Table7[Monetary],1)/COUNT(Table7[Monetary]),1)</f>
        <v>2</v>
      </c>
      <c r="I2812" t="str">
        <f>_xlfn.CONCAT(Table7[[#This Row],[R score]],Table7[[#This Row],[F score]],Table7[[#This Row],[M score]])</f>
        <v>512</v>
      </c>
      <c r="J28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13" spans="1:10" x14ac:dyDescent="0.3">
      <c r="A2813">
        <v>16275</v>
      </c>
      <c r="B2813" s="1">
        <v>40412.477777777778</v>
      </c>
      <c r="C2813" s="2">
        <v>109.35624999999709</v>
      </c>
      <c r="D2813">
        <v>2</v>
      </c>
      <c r="E2813" s="5">
        <v>1591.2400000000007</v>
      </c>
      <c r="F2813">
        <f>CEILING(5*_xlfn.RANK.EQ(Table7[[#This Row],[Recency]],Table7[Recency],0)/COUNT(Table7[Recency]),1)</f>
        <v>2</v>
      </c>
      <c r="G2813">
        <f>CEILING(5*_xlfn.RANK.EQ(Table7[[#This Row],[Frequency]],Table7[Frequency],1)/COUNT(Table7[Frequency]),1)</f>
        <v>2</v>
      </c>
      <c r="H2813">
        <f>CEILING(5*_xlfn.RANK.EQ(Table7[[#This Row],[Monetary]],Table7[Monetary],1)/COUNT(Table7[Monetary]),1)</f>
        <v>4</v>
      </c>
      <c r="I2813" t="str">
        <f>_xlfn.CONCAT(Table7[[#This Row],[R score]],Table7[[#This Row],[F score]],Table7[[#This Row],[M score]])</f>
        <v>224</v>
      </c>
      <c r="J28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14" spans="1:10" x14ac:dyDescent="0.3">
      <c r="A2814">
        <v>16276</v>
      </c>
      <c r="B2814" s="1">
        <v>40407.569444444445</v>
      </c>
      <c r="C2814" s="2">
        <v>114.26458333332994</v>
      </c>
      <c r="D2814">
        <v>2</v>
      </c>
      <c r="E2814" s="5">
        <v>1818.79</v>
      </c>
      <c r="F2814">
        <f>CEILING(5*_xlfn.RANK.EQ(Table7[[#This Row],[Recency]],Table7[Recency],0)/COUNT(Table7[Recency]),1)</f>
        <v>2</v>
      </c>
      <c r="G2814">
        <f>CEILING(5*_xlfn.RANK.EQ(Table7[[#This Row],[Frequency]],Table7[Frequency],1)/COUNT(Table7[Frequency]),1)</f>
        <v>2</v>
      </c>
      <c r="H2814">
        <f>CEILING(5*_xlfn.RANK.EQ(Table7[[#This Row],[Monetary]],Table7[Monetary],1)/COUNT(Table7[Monetary]),1)</f>
        <v>4</v>
      </c>
      <c r="I2814" t="str">
        <f>_xlfn.CONCAT(Table7[[#This Row],[R score]],Table7[[#This Row],[F score]],Table7[[#This Row],[M score]])</f>
        <v>224</v>
      </c>
      <c r="J28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15" spans="1:10" x14ac:dyDescent="0.3">
      <c r="A2815">
        <v>16277</v>
      </c>
      <c r="B2815" s="1">
        <v>40153.477083333331</v>
      </c>
      <c r="C2815" s="2">
        <v>368.3569444444438</v>
      </c>
      <c r="D2815">
        <v>1</v>
      </c>
      <c r="E2815" s="5">
        <v>188.69</v>
      </c>
      <c r="F2815">
        <f>CEILING(5*_xlfn.RANK.EQ(Table7[[#This Row],[Recency]],Table7[Recency],0)/COUNT(Table7[Recency]),1)</f>
        <v>1</v>
      </c>
      <c r="G2815">
        <f>CEILING(5*_xlfn.RANK.EQ(Table7[[#This Row],[Frequency]],Table7[Frequency],1)/COUNT(Table7[Frequency]),1)</f>
        <v>1</v>
      </c>
      <c r="H2815">
        <f>CEILING(5*_xlfn.RANK.EQ(Table7[[#This Row],[Monetary]],Table7[Monetary],1)/COUNT(Table7[Monetary]),1)</f>
        <v>1</v>
      </c>
      <c r="I2815" t="str">
        <f>_xlfn.CONCAT(Table7[[#This Row],[R score]],Table7[[#This Row],[F score]],Table7[[#This Row],[M score]])</f>
        <v>111</v>
      </c>
      <c r="J28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16" spans="1:10" x14ac:dyDescent="0.3">
      <c r="A2816">
        <v>16278</v>
      </c>
      <c r="B2816" s="1">
        <v>40406.568055555559</v>
      </c>
      <c r="C2816" s="2">
        <v>115.26597222221608</v>
      </c>
      <c r="D2816">
        <v>2</v>
      </c>
      <c r="E2816" s="5">
        <v>551.45999999999992</v>
      </c>
      <c r="F2816">
        <f>CEILING(5*_xlfn.RANK.EQ(Table7[[#This Row],[Recency]],Table7[Recency],0)/COUNT(Table7[Recency]),1)</f>
        <v>2</v>
      </c>
      <c r="G2816">
        <f>CEILING(5*_xlfn.RANK.EQ(Table7[[#This Row],[Frequency]],Table7[Frequency],1)/COUNT(Table7[Frequency]),1)</f>
        <v>2</v>
      </c>
      <c r="H2816">
        <f>CEILING(5*_xlfn.RANK.EQ(Table7[[#This Row],[Monetary]],Table7[Monetary],1)/COUNT(Table7[Monetary]),1)</f>
        <v>3</v>
      </c>
      <c r="I2816" t="str">
        <f>_xlfn.CONCAT(Table7[[#This Row],[R score]],Table7[[#This Row],[F score]],Table7[[#This Row],[M score]])</f>
        <v>223</v>
      </c>
      <c r="J28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17" spans="1:10" x14ac:dyDescent="0.3">
      <c r="A2817">
        <v>16279</v>
      </c>
      <c r="B2817" s="1">
        <v>40501.491666666669</v>
      </c>
      <c r="C2817" s="2">
        <v>20.342361111106584</v>
      </c>
      <c r="D2817">
        <v>6</v>
      </c>
      <c r="E2817" s="5">
        <v>4195.5</v>
      </c>
      <c r="F2817">
        <f>CEILING(5*_xlfn.RANK.EQ(Table7[[#This Row],[Recency]],Table7[Recency],0)/COUNT(Table7[Recency]),1)</f>
        <v>4</v>
      </c>
      <c r="G2817">
        <f>CEILING(5*_xlfn.RANK.EQ(Table7[[#This Row],[Frequency]],Table7[Frequency],1)/COUNT(Table7[Frequency]),1)</f>
        <v>4</v>
      </c>
      <c r="H2817">
        <f>CEILING(5*_xlfn.RANK.EQ(Table7[[#This Row],[Monetary]],Table7[Monetary],1)/COUNT(Table7[Monetary]),1)</f>
        <v>5</v>
      </c>
      <c r="I2817" t="str">
        <f>_xlfn.CONCAT(Table7[[#This Row],[R score]],Table7[[#This Row],[F score]],Table7[[#This Row],[M score]])</f>
        <v>445</v>
      </c>
      <c r="J28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18" spans="1:10" x14ac:dyDescent="0.3">
      <c r="A2818">
        <v>16280</v>
      </c>
      <c r="B2818" s="1">
        <v>40161.65902777778</v>
      </c>
      <c r="C2818" s="2">
        <v>360.17499999999563</v>
      </c>
      <c r="D2818">
        <v>1</v>
      </c>
      <c r="E2818" s="5">
        <v>238.04999999999998</v>
      </c>
      <c r="F2818">
        <f>CEILING(5*_xlfn.RANK.EQ(Table7[[#This Row],[Recency]],Table7[Recency],0)/COUNT(Table7[Recency]),1)</f>
        <v>1</v>
      </c>
      <c r="G2818">
        <f>CEILING(5*_xlfn.RANK.EQ(Table7[[#This Row],[Frequency]],Table7[Frequency],1)/COUNT(Table7[Frequency]),1)</f>
        <v>1</v>
      </c>
      <c r="H2818">
        <f>CEILING(5*_xlfn.RANK.EQ(Table7[[#This Row],[Monetary]],Table7[Monetary],1)/COUNT(Table7[Monetary]),1)</f>
        <v>1</v>
      </c>
      <c r="I2818" t="str">
        <f>_xlfn.CONCAT(Table7[[#This Row],[R score]],Table7[[#This Row],[F score]],Table7[[#This Row],[M score]])</f>
        <v>111</v>
      </c>
      <c r="J28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19" spans="1:10" x14ac:dyDescent="0.3">
      <c r="A2819">
        <v>16281</v>
      </c>
      <c r="B2819" s="1">
        <v>40463.375694444447</v>
      </c>
      <c r="C2819" s="2">
        <v>58.458333333328483</v>
      </c>
      <c r="D2819">
        <v>2</v>
      </c>
      <c r="E2819" s="5">
        <v>1361.9600000000003</v>
      </c>
      <c r="F2819">
        <f>CEILING(5*_xlfn.RANK.EQ(Table7[[#This Row],[Recency]],Table7[Recency],0)/COUNT(Table7[Recency]),1)</f>
        <v>3</v>
      </c>
      <c r="G2819">
        <f>CEILING(5*_xlfn.RANK.EQ(Table7[[#This Row],[Frequency]],Table7[Frequency],1)/COUNT(Table7[Frequency]),1)</f>
        <v>2</v>
      </c>
      <c r="H2819">
        <f>CEILING(5*_xlfn.RANK.EQ(Table7[[#This Row],[Monetary]],Table7[Monetary],1)/COUNT(Table7[Monetary]),1)</f>
        <v>4</v>
      </c>
      <c r="I2819" t="str">
        <f>_xlfn.CONCAT(Table7[[#This Row],[R score]],Table7[[#This Row],[F score]],Table7[[#This Row],[M score]])</f>
        <v>324</v>
      </c>
      <c r="J28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20" spans="1:10" x14ac:dyDescent="0.3">
      <c r="A2820">
        <v>16282</v>
      </c>
      <c r="B2820" s="1">
        <v>40399.435416666667</v>
      </c>
      <c r="C2820" s="2">
        <v>122.39861111110804</v>
      </c>
      <c r="D2820">
        <v>2</v>
      </c>
      <c r="E2820" s="5">
        <v>1139.2800000000002</v>
      </c>
      <c r="F2820">
        <f>CEILING(5*_xlfn.RANK.EQ(Table7[[#This Row],[Recency]],Table7[Recency],0)/COUNT(Table7[Recency]),1)</f>
        <v>2</v>
      </c>
      <c r="G2820">
        <f>CEILING(5*_xlfn.RANK.EQ(Table7[[#This Row],[Frequency]],Table7[Frequency],1)/COUNT(Table7[Frequency]),1)</f>
        <v>2</v>
      </c>
      <c r="H2820">
        <f>CEILING(5*_xlfn.RANK.EQ(Table7[[#This Row],[Monetary]],Table7[Monetary],1)/COUNT(Table7[Monetary]),1)</f>
        <v>4</v>
      </c>
      <c r="I2820" t="str">
        <f>_xlfn.CONCAT(Table7[[#This Row],[R score]],Table7[[#This Row],[F score]],Table7[[#This Row],[M score]])</f>
        <v>224</v>
      </c>
      <c r="J28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21" spans="1:10" x14ac:dyDescent="0.3">
      <c r="A2821">
        <v>16283</v>
      </c>
      <c r="B2821" s="1">
        <v>40468.678472222222</v>
      </c>
      <c r="C2821" s="2">
        <v>53.155555555553292</v>
      </c>
      <c r="D2821">
        <v>3</v>
      </c>
      <c r="E2821" s="5">
        <v>2779.5099999999993</v>
      </c>
      <c r="F2821">
        <f>CEILING(5*_xlfn.RANK.EQ(Table7[[#This Row],[Recency]],Table7[Recency],0)/COUNT(Table7[Recency]),1)</f>
        <v>3</v>
      </c>
      <c r="G2821">
        <f>CEILING(5*_xlfn.RANK.EQ(Table7[[#This Row],[Frequency]],Table7[Frequency],1)/COUNT(Table7[Frequency]),1)</f>
        <v>3</v>
      </c>
      <c r="H2821">
        <f>CEILING(5*_xlfn.RANK.EQ(Table7[[#This Row],[Monetary]],Table7[Monetary],1)/COUNT(Table7[Monetary]),1)</f>
        <v>5</v>
      </c>
      <c r="I2821" t="str">
        <f>_xlfn.CONCAT(Table7[[#This Row],[R score]],Table7[[#This Row],[F score]],Table7[[#This Row],[M score]])</f>
        <v>335</v>
      </c>
      <c r="J28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22" spans="1:10" x14ac:dyDescent="0.3">
      <c r="A2822">
        <v>16284</v>
      </c>
      <c r="B2822" s="1">
        <v>40493.560416666667</v>
      </c>
      <c r="C2822" s="2">
        <v>28.273611111108039</v>
      </c>
      <c r="D2822">
        <v>1</v>
      </c>
      <c r="E2822" s="5">
        <v>205.79999999999995</v>
      </c>
      <c r="F2822">
        <f>CEILING(5*_xlfn.RANK.EQ(Table7[[#This Row],[Recency]],Table7[Recency],0)/COUNT(Table7[Recency]),1)</f>
        <v>4</v>
      </c>
      <c r="G2822">
        <f>CEILING(5*_xlfn.RANK.EQ(Table7[[#This Row],[Frequency]],Table7[Frequency],1)/COUNT(Table7[Frequency]),1)</f>
        <v>1</v>
      </c>
      <c r="H2822">
        <f>CEILING(5*_xlfn.RANK.EQ(Table7[[#This Row],[Monetary]],Table7[Monetary],1)/COUNT(Table7[Monetary]),1)</f>
        <v>1</v>
      </c>
      <c r="I2822" t="str">
        <f>_xlfn.CONCAT(Table7[[#This Row],[R score]],Table7[[#This Row],[F score]],Table7[[#This Row],[M score]])</f>
        <v>411</v>
      </c>
      <c r="J28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23" spans="1:10" x14ac:dyDescent="0.3">
      <c r="A2823">
        <v>16285</v>
      </c>
      <c r="B2823" s="1">
        <v>40240.668749999997</v>
      </c>
      <c r="C2823" s="2">
        <v>281.1652777777781</v>
      </c>
      <c r="D2823">
        <v>1</v>
      </c>
      <c r="E2823" s="5">
        <v>176.89999999999995</v>
      </c>
      <c r="F2823">
        <f>CEILING(5*_xlfn.RANK.EQ(Table7[[#This Row],[Recency]],Table7[Recency],0)/COUNT(Table7[Recency]),1)</f>
        <v>1</v>
      </c>
      <c r="G2823">
        <f>CEILING(5*_xlfn.RANK.EQ(Table7[[#This Row],[Frequency]],Table7[Frequency],1)/COUNT(Table7[Frequency]),1)</f>
        <v>1</v>
      </c>
      <c r="H2823">
        <f>CEILING(5*_xlfn.RANK.EQ(Table7[[#This Row],[Monetary]],Table7[Monetary],1)/COUNT(Table7[Monetary]),1)</f>
        <v>1</v>
      </c>
      <c r="I2823" t="str">
        <f>_xlfn.CONCAT(Table7[[#This Row],[R score]],Table7[[#This Row],[F score]],Table7[[#This Row],[M score]])</f>
        <v>111</v>
      </c>
      <c r="J28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24" spans="1:10" x14ac:dyDescent="0.3">
      <c r="A2824">
        <v>16286</v>
      </c>
      <c r="B2824" s="1">
        <v>40409.616666666669</v>
      </c>
      <c r="C2824" s="2">
        <v>112.21736111110658</v>
      </c>
      <c r="D2824">
        <v>2</v>
      </c>
      <c r="E2824" s="5">
        <v>328.95</v>
      </c>
      <c r="F2824">
        <f>CEILING(5*_xlfn.RANK.EQ(Table7[[#This Row],[Recency]],Table7[Recency],0)/COUNT(Table7[Recency]),1)</f>
        <v>2</v>
      </c>
      <c r="G2824">
        <f>CEILING(5*_xlfn.RANK.EQ(Table7[[#This Row],[Frequency]],Table7[Frequency],1)/COUNT(Table7[Frequency]),1)</f>
        <v>2</v>
      </c>
      <c r="H2824">
        <f>CEILING(5*_xlfn.RANK.EQ(Table7[[#This Row],[Monetary]],Table7[Monetary],1)/COUNT(Table7[Monetary]),1)</f>
        <v>2</v>
      </c>
      <c r="I2824" t="str">
        <f>_xlfn.CONCAT(Table7[[#This Row],[R score]],Table7[[#This Row],[F score]],Table7[[#This Row],[M score]])</f>
        <v>222</v>
      </c>
      <c r="J28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25" spans="1:10" x14ac:dyDescent="0.3">
      <c r="A2825">
        <v>16287</v>
      </c>
      <c r="B2825" s="1">
        <v>40510.613194444442</v>
      </c>
      <c r="C2825" s="2">
        <v>11.220833333332848</v>
      </c>
      <c r="D2825">
        <v>4</v>
      </c>
      <c r="E2825" s="5">
        <v>864.48000000000047</v>
      </c>
      <c r="F2825">
        <f>CEILING(5*_xlfn.RANK.EQ(Table7[[#This Row],[Recency]],Table7[Recency],0)/COUNT(Table7[Recency]),1)</f>
        <v>5</v>
      </c>
      <c r="G2825">
        <f>CEILING(5*_xlfn.RANK.EQ(Table7[[#This Row],[Frequency]],Table7[Frequency],1)/COUNT(Table7[Frequency]),1)</f>
        <v>4</v>
      </c>
      <c r="H2825">
        <f>CEILING(5*_xlfn.RANK.EQ(Table7[[#This Row],[Monetary]],Table7[Monetary],1)/COUNT(Table7[Monetary]),1)</f>
        <v>3</v>
      </c>
      <c r="I2825" t="str">
        <f>_xlfn.CONCAT(Table7[[#This Row],[R score]],Table7[[#This Row],[F score]],Table7[[#This Row],[M score]])</f>
        <v>543</v>
      </c>
      <c r="J28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26" spans="1:10" x14ac:dyDescent="0.3">
      <c r="A2826">
        <v>16288</v>
      </c>
      <c r="B2826" s="1">
        <v>40416.614583333336</v>
      </c>
      <c r="C2826" s="2">
        <v>105.21944444443943</v>
      </c>
      <c r="D2826">
        <v>1</v>
      </c>
      <c r="E2826" s="5">
        <v>129.85</v>
      </c>
      <c r="F2826">
        <f>CEILING(5*_xlfn.RANK.EQ(Table7[[#This Row],[Recency]],Table7[Recency],0)/COUNT(Table7[Recency]),1)</f>
        <v>2</v>
      </c>
      <c r="G2826">
        <f>CEILING(5*_xlfn.RANK.EQ(Table7[[#This Row],[Frequency]],Table7[Frequency],1)/COUNT(Table7[Frequency]),1)</f>
        <v>1</v>
      </c>
      <c r="H2826">
        <f>CEILING(5*_xlfn.RANK.EQ(Table7[[#This Row],[Monetary]],Table7[Monetary],1)/COUNT(Table7[Monetary]),1)</f>
        <v>1</v>
      </c>
      <c r="I2826" t="str">
        <f>_xlfn.CONCAT(Table7[[#This Row],[R score]],Table7[[#This Row],[F score]],Table7[[#This Row],[M score]])</f>
        <v>211</v>
      </c>
      <c r="J28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27" spans="1:10" x14ac:dyDescent="0.3">
      <c r="A2827">
        <v>16289</v>
      </c>
      <c r="B2827" s="1">
        <v>40424.584722222222</v>
      </c>
      <c r="C2827" s="2">
        <v>97.249305555553292</v>
      </c>
      <c r="D2827">
        <v>1</v>
      </c>
      <c r="E2827" s="5">
        <v>136.31</v>
      </c>
      <c r="F2827">
        <f>CEILING(5*_xlfn.RANK.EQ(Table7[[#This Row],[Recency]],Table7[Recency],0)/COUNT(Table7[Recency]),1)</f>
        <v>2</v>
      </c>
      <c r="G2827">
        <f>CEILING(5*_xlfn.RANK.EQ(Table7[[#This Row],[Frequency]],Table7[Frequency],1)/COUNT(Table7[Frequency]),1)</f>
        <v>1</v>
      </c>
      <c r="H2827">
        <f>CEILING(5*_xlfn.RANK.EQ(Table7[[#This Row],[Monetary]],Table7[Monetary],1)/COUNT(Table7[Monetary]),1)</f>
        <v>1</v>
      </c>
      <c r="I2827" t="str">
        <f>_xlfn.CONCAT(Table7[[#This Row],[R score]],Table7[[#This Row],[F score]],Table7[[#This Row],[M score]])</f>
        <v>211</v>
      </c>
      <c r="J28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28" spans="1:10" x14ac:dyDescent="0.3">
      <c r="A2828">
        <v>16290</v>
      </c>
      <c r="B2828" s="1">
        <v>40422.494444444441</v>
      </c>
      <c r="C2828" s="2">
        <v>99.339583333334303</v>
      </c>
      <c r="D2828">
        <v>4</v>
      </c>
      <c r="E2828" s="5">
        <v>1957.7000000000014</v>
      </c>
      <c r="F2828">
        <f>CEILING(5*_xlfn.RANK.EQ(Table7[[#This Row],[Recency]],Table7[Recency],0)/COUNT(Table7[Recency]),1)</f>
        <v>2</v>
      </c>
      <c r="G2828">
        <f>CEILING(5*_xlfn.RANK.EQ(Table7[[#This Row],[Frequency]],Table7[Frequency],1)/COUNT(Table7[Frequency]),1)</f>
        <v>4</v>
      </c>
      <c r="H2828">
        <f>CEILING(5*_xlfn.RANK.EQ(Table7[[#This Row],[Monetary]],Table7[Monetary],1)/COUNT(Table7[Monetary]),1)</f>
        <v>4</v>
      </c>
      <c r="I2828" t="str">
        <f>_xlfn.CONCAT(Table7[[#This Row],[R score]],Table7[[#This Row],[F score]],Table7[[#This Row],[M score]])</f>
        <v>244</v>
      </c>
      <c r="J28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29" spans="1:10" x14ac:dyDescent="0.3">
      <c r="A2829">
        <v>16292</v>
      </c>
      <c r="B2829" s="1">
        <v>40506.556250000001</v>
      </c>
      <c r="C2829" s="2">
        <v>15.277777777773736</v>
      </c>
      <c r="D2829">
        <v>4</v>
      </c>
      <c r="E2829" s="5">
        <v>951.50999999999988</v>
      </c>
      <c r="F2829">
        <f>CEILING(5*_xlfn.RANK.EQ(Table7[[#This Row],[Recency]],Table7[Recency],0)/COUNT(Table7[Recency]),1)</f>
        <v>4</v>
      </c>
      <c r="G2829">
        <f>CEILING(5*_xlfn.RANK.EQ(Table7[[#This Row],[Frequency]],Table7[Frequency],1)/COUNT(Table7[Frequency]),1)</f>
        <v>4</v>
      </c>
      <c r="H2829">
        <f>CEILING(5*_xlfn.RANK.EQ(Table7[[#This Row],[Monetary]],Table7[Monetary],1)/COUNT(Table7[Monetary]),1)</f>
        <v>3</v>
      </c>
      <c r="I2829" t="str">
        <f>_xlfn.CONCAT(Table7[[#This Row],[R score]],Table7[[#This Row],[F score]],Table7[[#This Row],[M score]])</f>
        <v>443</v>
      </c>
      <c r="J28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30" spans="1:10" x14ac:dyDescent="0.3">
      <c r="A2830">
        <v>16293</v>
      </c>
      <c r="B2830" s="1">
        <v>40519.626388888886</v>
      </c>
      <c r="C2830" s="2">
        <v>2.2076388888890506</v>
      </c>
      <c r="D2830">
        <v>6</v>
      </c>
      <c r="E2830" s="5">
        <v>2408.9599999999996</v>
      </c>
      <c r="F2830">
        <f>CEILING(5*_xlfn.RANK.EQ(Table7[[#This Row],[Recency]],Table7[Recency],0)/COUNT(Table7[Recency]),1)</f>
        <v>5</v>
      </c>
      <c r="G2830">
        <f>CEILING(5*_xlfn.RANK.EQ(Table7[[#This Row],[Frequency]],Table7[Frequency],1)/COUNT(Table7[Frequency]),1)</f>
        <v>4</v>
      </c>
      <c r="H2830">
        <f>CEILING(5*_xlfn.RANK.EQ(Table7[[#This Row],[Monetary]],Table7[Monetary],1)/COUNT(Table7[Monetary]),1)</f>
        <v>5</v>
      </c>
      <c r="I2830" t="str">
        <f>_xlfn.CONCAT(Table7[[#This Row],[R score]],Table7[[#This Row],[F score]],Table7[[#This Row],[M score]])</f>
        <v>545</v>
      </c>
      <c r="J28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831" spans="1:10" x14ac:dyDescent="0.3">
      <c r="A2831">
        <v>16294</v>
      </c>
      <c r="B2831" s="1">
        <v>40410.500694444447</v>
      </c>
      <c r="C2831" s="2">
        <v>111.33333333332848</v>
      </c>
      <c r="D2831">
        <v>1</v>
      </c>
      <c r="E2831" s="5">
        <v>126.05</v>
      </c>
      <c r="F2831">
        <f>CEILING(5*_xlfn.RANK.EQ(Table7[[#This Row],[Recency]],Table7[Recency],0)/COUNT(Table7[Recency]),1)</f>
        <v>2</v>
      </c>
      <c r="G2831">
        <f>CEILING(5*_xlfn.RANK.EQ(Table7[[#This Row],[Frequency]],Table7[Frequency],1)/COUNT(Table7[Frequency]),1)</f>
        <v>1</v>
      </c>
      <c r="H2831">
        <f>CEILING(5*_xlfn.RANK.EQ(Table7[[#This Row],[Monetary]],Table7[Monetary],1)/COUNT(Table7[Monetary]),1)</f>
        <v>1</v>
      </c>
      <c r="I2831" t="str">
        <f>_xlfn.CONCAT(Table7[[#This Row],[R score]],Table7[[#This Row],[F score]],Table7[[#This Row],[M score]])</f>
        <v>211</v>
      </c>
      <c r="J28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32" spans="1:10" x14ac:dyDescent="0.3">
      <c r="A2832">
        <v>16296</v>
      </c>
      <c r="B2832" s="1">
        <v>40260.549305555556</v>
      </c>
      <c r="C2832" s="2">
        <v>261.28472222221899</v>
      </c>
      <c r="D2832">
        <v>4</v>
      </c>
      <c r="E2832" s="5">
        <v>1313.6700000000003</v>
      </c>
      <c r="F2832">
        <f>CEILING(5*_xlfn.RANK.EQ(Table7[[#This Row],[Recency]],Table7[Recency],0)/COUNT(Table7[Recency]),1)</f>
        <v>1</v>
      </c>
      <c r="G2832">
        <f>CEILING(5*_xlfn.RANK.EQ(Table7[[#This Row],[Frequency]],Table7[Frequency],1)/COUNT(Table7[Frequency]),1)</f>
        <v>4</v>
      </c>
      <c r="H2832">
        <f>CEILING(5*_xlfn.RANK.EQ(Table7[[#This Row],[Monetary]],Table7[Monetary],1)/COUNT(Table7[Monetary]),1)</f>
        <v>4</v>
      </c>
      <c r="I2832" t="str">
        <f>_xlfn.CONCAT(Table7[[#This Row],[R score]],Table7[[#This Row],[F score]],Table7[[#This Row],[M score]])</f>
        <v>144</v>
      </c>
      <c r="J28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33" spans="1:10" x14ac:dyDescent="0.3">
      <c r="A2833">
        <v>16298</v>
      </c>
      <c r="B2833" s="1">
        <v>40489.605555555558</v>
      </c>
      <c r="C2833" s="2">
        <v>32.228472222217533</v>
      </c>
      <c r="D2833">
        <v>4</v>
      </c>
      <c r="E2833" s="5">
        <v>487.5</v>
      </c>
      <c r="F2833">
        <f>CEILING(5*_xlfn.RANK.EQ(Table7[[#This Row],[Recency]],Table7[Recency],0)/COUNT(Table7[Recency]),1)</f>
        <v>4</v>
      </c>
      <c r="G2833">
        <f>CEILING(5*_xlfn.RANK.EQ(Table7[[#This Row],[Frequency]],Table7[Frequency],1)/COUNT(Table7[Frequency]),1)</f>
        <v>4</v>
      </c>
      <c r="H2833">
        <f>CEILING(5*_xlfn.RANK.EQ(Table7[[#This Row],[Monetary]],Table7[Monetary],1)/COUNT(Table7[Monetary]),1)</f>
        <v>2</v>
      </c>
      <c r="I2833" t="str">
        <f>_xlfn.CONCAT(Table7[[#This Row],[R score]],Table7[[#This Row],[F score]],Table7[[#This Row],[M score]])</f>
        <v>442</v>
      </c>
      <c r="J28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34" spans="1:10" x14ac:dyDescent="0.3">
      <c r="A2834">
        <v>16299</v>
      </c>
      <c r="B2834" s="1">
        <v>40409.740277777775</v>
      </c>
      <c r="C2834" s="2">
        <v>112.09375</v>
      </c>
      <c r="D2834">
        <v>1</v>
      </c>
      <c r="E2834" s="5">
        <v>193.65</v>
      </c>
      <c r="F2834">
        <f>CEILING(5*_xlfn.RANK.EQ(Table7[[#This Row],[Recency]],Table7[Recency],0)/COUNT(Table7[Recency]),1)</f>
        <v>2</v>
      </c>
      <c r="G2834">
        <f>CEILING(5*_xlfn.RANK.EQ(Table7[[#This Row],[Frequency]],Table7[Frequency],1)/COUNT(Table7[Frequency]),1)</f>
        <v>1</v>
      </c>
      <c r="H2834">
        <f>CEILING(5*_xlfn.RANK.EQ(Table7[[#This Row],[Monetary]],Table7[Monetary],1)/COUNT(Table7[Monetary]),1)</f>
        <v>1</v>
      </c>
      <c r="I2834" t="str">
        <f>_xlfn.CONCAT(Table7[[#This Row],[R score]],Table7[[#This Row],[F score]],Table7[[#This Row],[M score]])</f>
        <v>211</v>
      </c>
      <c r="J28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35" spans="1:10" x14ac:dyDescent="0.3">
      <c r="A2835">
        <v>16300</v>
      </c>
      <c r="B2835" s="1">
        <v>40456.551388888889</v>
      </c>
      <c r="C2835" s="2">
        <v>65.28263888888614</v>
      </c>
      <c r="D2835">
        <v>3</v>
      </c>
      <c r="E2835" s="5">
        <v>1367.3200000000004</v>
      </c>
      <c r="F2835">
        <f>CEILING(5*_xlfn.RANK.EQ(Table7[[#This Row],[Recency]],Table7[Recency],0)/COUNT(Table7[Recency]),1)</f>
        <v>3</v>
      </c>
      <c r="G2835">
        <f>CEILING(5*_xlfn.RANK.EQ(Table7[[#This Row],[Frequency]],Table7[Frequency],1)/COUNT(Table7[Frequency]),1)</f>
        <v>3</v>
      </c>
      <c r="H2835">
        <f>CEILING(5*_xlfn.RANK.EQ(Table7[[#This Row],[Monetary]],Table7[Monetary],1)/COUNT(Table7[Monetary]),1)</f>
        <v>4</v>
      </c>
      <c r="I2835" t="str">
        <f>_xlfn.CONCAT(Table7[[#This Row],[R score]],Table7[[#This Row],[F score]],Table7[[#This Row],[M score]])</f>
        <v>334</v>
      </c>
      <c r="J28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36" spans="1:10" x14ac:dyDescent="0.3">
      <c r="A2836">
        <v>16301</v>
      </c>
      <c r="B2836" s="1">
        <v>40150.430555555555</v>
      </c>
      <c r="C2836" s="2">
        <v>371.40347222222044</v>
      </c>
      <c r="D2836">
        <v>1</v>
      </c>
      <c r="E2836" s="5">
        <v>107.33</v>
      </c>
      <c r="F2836">
        <f>CEILING(5*_xlfn.RANK.EQ(Table7[[#This Row],[Recency]],Table7[Recency],0)/COUNT(Table7[Recency]),1)</f>
        <v>1</v>
      </c>
      <c r="G2836">
        <f>CEILING(5*_xlfn.RANK.EQ(Table7[[#This Row],[Frequency]],Table7[Frequency],1)/COUNT(Table7[Frequency]),1)</f>
        <v>1</v>
      </c>
      <c r="H2836">
        <f>CEILING(5*_xlfn.RANK.EQ(Table7[[#This Row],[Monetary]],Table7[Monetary],1)/COUNT(Table7[Monetary]),1)</f>
        <v>1</v>
      </c>
      <c r="I2836" t="str">
        <f>_xlfn.CONCAT(Table7[[#This Row],[R score]],Table7[[#This Row],[F score]],Table7[[#This Row],[M score]])</f>
        <v>111</v>
      </c>
      <c r="J28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37" spans="1:10" x14ac:dyDescent="0.3">
      <c r="A2837">
        <v>16303</v>
      </c>
      <c r="B2837" s="1">
        <v>40494.628472222219</v>
      </c>
      <c r="C2837" s="2">
        <v>27.205555555556202</v>
      </c>
      <c r="D2837">
        <v>4</v>
      </c>
      <c r="E2837" s="5">
        <v>2567.6399999999994</v>
      </c>
      <c r="F2837">
        <f>CEILING(5*_xlfn.RANK.EQ(Table7[[#This Row],[Recency]],Table7[Recency],0)/COUNT(Table7[Recency]),1)</f>
        <v>4</v>
      </c>
      <c r="G2837">
        <f>CEILING(5*_xlfn.RANK.EQ(Table7[[#This Row],[Frequency]],Table7[Frequency],1)/COUNT(Table7[Frequency]),1)</f>
        <v>4</v>
      </c>
      <c r="H2837">
        <f>CEILING(5*_xlfn.RANK.EQ(Table7[[#This Row],[Monetary]],Table7[Monetary],1)/COUNT(Table7[Monetary]),1)</f>
        <v>5</v>
      </c>
      <c r="I2837" t="str">
        <f>_xlfn.CONCAT(Table7[[#This Row],[R score]],Table7[[#This Row],[F score]],Table7[[#This Row],[M score]])</f>
        <v>445</v>
      </c>
      <c r="J28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38" spans="1:10" x14ac:dyDescent="0.3">
      <c r="A2838">
        <v>16304</v>
      </c>
      <c r="B2838" s="1">
        <v>40192.354166666664</v>
      </c>
      <c r="C2838" s="2">
        <v>329.47986111111095</v>
      </c>
      <c r="D2838">
        <v>1</v>
      </c>
      <c r="E2838" s="5">
        <v>381.65999999999991</v>
      </c>
      <c r="F2838">
        <f>CEILING(5*_xlfn.RANK.EQ(Table7[[#This Row],[Recency]],Table7[Recency],0)/COUNT(Table7[Recency]),1)</f>
        <v>1</v>
      </c>
      <c r="G2838">
        <f>CEILING(5*_xlfn.RANK.EQ(Table7[[#This Row],[Frequency]],Table7[Frequency],1)/COUNT(Table7[Frequency]),1)</f>
        <v>1</v>
      </c>
      <c r="H2838">
        <f>CEILING(5*_xlfn.RANK.EQ(Table7[[#This Row],[Monetary]],Table7[Monetary],1)/COUNT(Table7[Monetary]),1)</f>
        <v>2</v>
      </c>
      <c r="I2838" t="str">
        <f>_xlfn.CONCAT(Table7[[#This Row],[R score]],Table7[[#This Row],[F score]],Table7[[#This Row],[M score]])</f>
        <v>112</v>
      </c>
      <c r="J28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39" spans="1:10" x14ac:dyDescent="0.3">
      <c r="A2839">
        <v>16306</v>
      </c>
      <c r="B2839" s="1">
        <v>40519.637499999997</v>
      </c>
      <c r="C2839" s="2">
        <v>2.1965277777781012</v>
      </c>
      <c r="D2839">
        <v>2</v>
      </c>
      <c r="E2839" s="5">
        <v>560.54999999999995</v>
      </c>
      <c r="F2839">
        <f>CEILING(5*_xlfn.RANK.EQ(Table7[[#This Row],[Recency]],Table7[Recency],0)/COUNT(Table7[Recency]),1)</f>
        <v>5</v>
      </c>
      <c r="G2839">
        <f>CEILING(5*_xlfn.RANK.EQ(Table7[[#This Row],[Frequency]],Table7[Frequency],1)/COUNT(Table7[Frequency]),1)</f>
        <v>2</v>
      </c>
      <c r="H2839">
        <f>CEILING(5*_xlfn.RANK.EQ(Table7[[#This Row],[Monetary]],Table7[Monetary],1)/COUNT(Table7[Monetary]),1)</f>
        <v>3</v>
      </c>
      <c r="I2839" t="str">
        <f>_xlfn.CONCAT(Table7[[#This Row],[R score]],Table7[[#This Row],[F score]],Table7[[#This Row],[M score]])</f>
        <v>523</v>
      </c>
      <c r="J28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40" spans="1:10" x14ac:dyDescent="0.3">
      <c r="A2840">
        <v>16307</v>
      </c>
      <c r="B2840" s="1">
        <v>40457.604861111111</v>
      </c>
      <c r="C2840" s="2">
        <v>64.229166666664241</v>
      </c>
      <c r="D2840">
        <v>3</v>
      </c>
      <c r="E2840" s="5">
        <v>1194.9200000000003</v>
      </c>
      <c r="F2840">
        <f>CEILING(5*_xlfn.RANK.EQ(Table7[[#This Row],[Recency]],Table7[Recency],0)/COUNT(Table7[Recency]),1)</f>
        <v>3</v>
      </c>
      <c r="G2840">
        <f>CEILING(5*_xlfn.RANK.EQ(Table7[[#This Row],[Frequency]],Table7[Frequency],1)/COUNT(Table7[Frequency]),1)</f>
        <v>3</v>
      </c>
      <c r="H2840">
        <f>CEILING(5*_xlfn.RANK.EQ(Table7[[#This Row],[Monetary]],Table7[Monetary],1)/COUNT(Table7[Monetary]),1)</f>
        <v>4</v>
      </c>
      <c r="I2840" t="str">
        <f>_xlfn.CONCAT(Table7[[#This Row],[R score]],Table7[[#This Row],[F score]],Table7[[#This Row],[M score]])</f>
        <v>334</v>
      </c>
      <c r="J28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41" spans="1:10" x14ac:dyDescent="0.3">
      <c r="A2841">
        <v>16308</v>
      </c>
      <c r="B2841" s="1">
        <v>40480.506249999999</v>
      </c>
      <c r="C2841" s="2">
        <v>41.327777777776646</v>
      </c>
      <c r="D2841">
        <v>3</v>
      </c>
      <c r="E2841" s="5">
        <v>2560</v>
      </c>
      <c r="F2841">
        <f>CEILING(5*_xlfn.RANK.EQ(Table7[[#This Row],[Recency]],Table7[Recency],0)/COUNT(Table7[Recency]),1)</f>
        <v>3</v>
      </c>
      <c r="G2841">
        <f>CEILING(5*_xlfn.RANK.EQ(Table7[[#This Row],[Frequency]],Table7[Frequency],1)/COUNT(Table7[Frequency]),1)</f>
        <v>3</v>
      </c>
      <c r="H2841">
        <f>CEILING(5*_xlfn.RANK.EQ(Table7[[#This Row],[Monetary]],Table7[Monetary],1)/COUNT(Table7[Monetary]),1)</f>
        <v>5</v>
      </c>
      <c r="I2841" t="str">
        <f>_xlfn.CONCAT(Table7[[#This Row],[R score]],Table7[[#This Row],[F score]],Table7[[#This Row],[M score]])</f>
        <v>335</v>
      </c>
      <c r="J28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42" spans="1:10" x14ac:dyDescent="0.3">
      <c r="A2842">
        <v>16310</v>
      </c>
      <c r="B2842" s="1">
        <v>40472.615972222222</v>
      </c>
      <c r="C2842" s="2">
        <v>49.218055555553292</v>
      </c>
      <c r="D2842">
        <v>2</v>
      </c>
      <c r="E2842" s="5">
        <v>460.08000000000004</v>
      </c>
      <c r="F2842">
        <f>CEILING(5*_xlfn.RANK.EQ(Table7[[#This Row],[Recency]],Table7[Recency],0)/COUNT(Table7[Recency]),1)</f>
        <v>3</v>
      </c>
      <c r="G2842">
        <f>CEILING(5*_xlfn.RANK.EQ(Table7[[#This Row],[Frequency]],Table7[Frequency],1)/COUNT(Table7[Frequency]),1)</f>
        <v>2</v>
      </c>
      <c r="H2842">
        <f>CEILING(5*_xlfn.RANK.EQ(Table7[[#This Row],[Monetary]],Table7[Monetary],1)/COUNT(Table7[Monetary]),1)</f>
        <v>2</v>
      </c>
      <c r="I2842" t="str">
        <f>_xlfn.CONCAT(Table7[[#This Row],[R score]],Table7[[#This Row],[F score]],Table7[[#This Row],[M score]])</f>
        <v>322</v>
      </c>
      <c r="J28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43" spans="1:10" x14ac:dyDescent="0.3">
      <c r="A2843">
        <v>16312</v>
      </c>
      <c r="B2843" s="1">
        <v>40454.59375</v>
      </c>
      <c r="C2843" s="2">
        <v>67.240277777775191</v>
      </c>
      <c r="D2843">
        <v>1</v>
      </c>
      <c r="E2843" s="5">
        <v>171.14999999999998</v>
      </c>
      <c r="F2843">
        <f>CEILING(5*_xlfn.RANK.EQ(Table7[[#This Row],[Recency]],Table7[Recency],0)/COUNT(Table7[Recency]),1)</f>
        <v>3</v>
      </c>
      <c r="G2843">
        <f>CEILING(5*_xlfn.RANK.EQ(Table7[[#This Row],[Frequency]],Table7[Frequency],1)/COUNT(Table7[Frequency]),1)</f>
        <v>1</v>
      </c>
      <c r="H2843">
        <f>CEILING(5*_xlfn.RANK.EQ(Table7[[#This Row],[Monetary]],Table7[Monetary],1)/COUNT(Table7[Monetary]),1)</f>
        <v>1</v>
      </c>
      <c r="I2843" t="str">
        <f>_xlfn.CONCAT(Table7[[#This Row],[R score]],Table7[[#This Row],[F score]],Table7[[#This Row],[M score]])</f>
        <v>311</v>
      </c>
      <c r="J28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44" spans="1:10" x14ac:dyDescent="0.3">
      <c r="A2844">
        <v>16314</v>
      </c>
      <c r="B2844" s="1">
        <v>40497.504166666666</v>
      </c>
      <c r="C2844" s="2">
        <v>24.329861111109494</v>
      </c>
      <c r="D2844">
        <v>3</v>
      </c>
      <c r="E2844" s="5">
        <v>1491.4000000000005</v>
      </c>
      <c r="F2844">
        <f>CEILING(5*_xlfn.RANK.EQ(Table7[[#This Row],[Recency]],Table7[Recency],0)/COUNT(Table7[Recency]),1)</f>
        <v>4</v>
      </c>
      <c r="G2844">
        <f>CEILING(5*_xlfn.RANK.EQ(Table7[[#This Row],[Frequency]],Table7[Frequency],1)/COUNT(Table7[Frequency]),1)</f>
        <v>3</v>
      </c>
      <c r="H2844">
        <f>CEILING(5*_xlfn.RANK.EQ(Table7[[#This Row],[Monetary]],Table7[Monetary],1)/COUNT(Table7[Monetary]),1)</f>
        <v>4</v>
      </c>
      <c r="I2844" t="str">
        <f>_xlfn.CONCAT(Table7[[#This Row],[R score]],Table7[[#This Row],[F score]],Table7[[#This Row],[M score]])</f>
        <v>434</v>
      </c>
      <c r="J28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45" spans="1:10" x14ac:dyDescent="0.3">
      <c r="A2845">
        <v>16315</v>
      </c>
      <c r="B2845" s="1">
        <v>40350.578472222223</v>
      </c>
      <c r="C2845" s="2">
        <v>171.25555555555184</v>
      </c>
      <c r="D2845">
        <v>1</v>
      </c>
      <c r="E2845" s="5">
        <v>176.33999999999997</v>
      </c>
      <c r="F2845">
        <f>CEILING(5*_xlfn.RANK.EQ(Table7[[#This Row],[Recency]],Table7[Recency],0)/COUNT(Table7[Recency]),1)</f>
        <v>2</v>
      </c>
      <c r="G2845">
        <f>CEILING(5*_xlfn.RANK.EQ(Table7[[#This Row],[Frequency]],Table7[Frequency],1)/COUNT(Table7[Frequency]),1)</f>
        <v>1</v>
      </c>
      <c r="H2845">
        <f>CEILING(5*_xlfn.RANK.EQ(Table7[[#This Row],[Monetary]],Table7[Monetary],1)/COUNT(Table7[Monetary]),1)</f>
        <v>1</v>
      </c>
      <c r="I2845" t="str">
        <f>_xlfn.CONCAT(Table7[[#This Row],[R score]],Table7[[#This Row],[F score]],Table7[[#This Row],[M score]])</f>
        <v>211</v>
      </c>
      <c r="J28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46" spans="1:10" x14ac:dyDescent="0.3">
      <c r="A2846">
        <v>16316</v>
      </c>
      <c r="B2846" s="1">
        <v>40506.357638888891</v>
      </c>
      <c r="C2846" s="2">
        <v>15.476388888884685</v>
      </c>
      <c r="D2846">
        <v>5</v>
      </c>
      <c r="E2846" s="5">
        <v>2806</v>
      </c>
      <c r="F2846">
        <f>CEILING(5*_xlfn.RANK.EQ(Table7[[#This Row],[Recency]],Table7[Recency],0)/COUNT(Table7[Recency]),1)</f>
        <v>4</v>
      </c>
      <c r="G2846">
        <f>CEILING(5*_xlfn.RANK.EQ(Table7[[#This Row],[Frequency]],Table7[Frequency],1)/COUNT(Table7[Frequency]),1)</f>
        <v>4</v>
      </c>
      <c r="H2846">
        <f>CEILING(5*_xlfn.RANK.EQ(Table7[[#This Row],[Monetary]],Table7[Monetary],1)/COUNT(Table7[Monetary]),1)</f>
        <v>5</v>
      </c>
      <c r="I2846" t="str">
        <f>_xlfn.CONCAT(Table7[[#This Row],[R score]],Table7[[#This Row],[F score]],Table7[[#This Row],[M score]])</f>
        <v>445</v>
      </c>
      <c r="J28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47" spans="1:10" x14ac:dyDescent="0.3">
      <c r="A2847">
        <v>16317</v>
      </c>
      <c r="B2847" s="1">
        <v>40336.6</v>
      </c>
      <c r="C2847" s="2">
        <v>185.23402777777665</v>
      </c>
      <c r="D2847">
        <v>2</v>
      </c>
      <c r="E2847" s="5">
        <v>850.86000000000024</v>
      </c>
      <c r="F2847">
        <f>CEILING(5*_xlfn.RANK.EQ(Table7[[#This Row],[Recency]],Table7[Recency],0)/COUNT(Table7[Recency]),1)</f>
        <v>1</v>
      </c>
      <c r="G2847">
        <f>CEILING(5*_xlfn.RANK.EQ(Table7[[#This Row],[Frequency]],Table7[Frequency],1)/COUNT(Table7[Frequency]),1)</f>
        <v>2</v>
      </c>
      <c r="H2847">
        <f>CEILING(5*_xlfn.RANK.EQ(Table7[[#This Row],[Monetary]],Table7[Monetary],1)/COUNT(Table7[Monetary]),1)</f>
        <v>3</v>
      </c>
      <c r="I2847" t="str">
        <f>_xlfn.CONCAT(Table7[[#This Row],[R score]],Table7[[#This Row],[F score]],Table7[[#This Row],[M score]])</f>
        <v>123</v>
      </c>
      <c r="J28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48" spans="1:10" x14ac:dyDescent="0.3">
      <c r="A2848">
        <v>16320</v>
      </c>
      <c r="B2848" s="1">
        <v>40433.57708333333</v>
      </c>
      <c r="C2848" s="2">
        <v>88.256944444445253</v>
      </c>
      <c r="D2848">
        <v>4</v>
      </c>
      <c r="E2848" s="5">
        <v>4590.5300000000016</v>
      </c>
      <c r="F2848">
        <f>CEILING(5*_xlfn.RANK.EQ(Table7[[#This Row],[Recency]],Table7[Recency],0)/COUNT(Table7[Recency]),1)</f>
        <v>2</v>
      </c>
      <c r="G2848">
        <f>CEILING(5*_xlfn.RANK.EQ(Table7[[#This Row],[Frequency]],Table7[Frequency],1)/COUNT(Table7[Frequency]),1)</f>
        <v>4</v>
      </c>
      <c r="H2848">
        <f>CEILING(5*_xlfn.RANK.EQ(Table7[[#This Row],[Monetary]],Table7[Monetary],1)/COUNT(Table7[Monetary]),1)</f>
        <v>5</v>
      </c>
      <c r="I2848" t="str">
        <f>_xlfn.CONCAT(Table7[[#This Row],[R score]],Table7[[#This Row],[F score]],Table7[[#This Row],[M score]])</f>
        <v>245</v>
      </c>
      <c r="J28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49" spans="1:10" x14ac:dyDescent="0.3">
      <c r="A2849">
        <v>16321</v>
      </c>
      <c r="B2849" s="1">
        <v>40260.667361111111</v>
      </c>
      <c r="C2849" s="2">
        <v>261.16666666666424</v>
      </c>
      <c r="D2849">
        <v>2</v>
      </c>
      <c r="E2849" s="5">
        <v>230.9</v>
      </c>
      <c r="F2849">
        <f>CEILING(5*_xlfn.RANK.EQ(Table7[[#This Row],[Recency]],Table7[Recency],0)/COUNT(Table7[Recency]),1)</f>
        <v>1</v>
      </c>
      <c r="G2849">
        <f>CEILING(5*_xlfn.RANK.EQ(Table7[[#This Row],[Frequency]],Table7[Frequency],1)/COUNT(Table7[Frequency]),1)</f>
        <v>2</v>
      </c>
      <c r="H2849">
        <f>CEILING(5*_xlfn.RANK.EQ(Table7[[#This Row],[Monetary]],Table7[Monetary],1)/COUNT(Table7[Monetary]),1)</f>
        <v>1</v>
      </c>
      <c r="I2849" t="str">
        <f>_xlfn.CONCAT(Table7[[#This Row],[R score]],Table7[[#This Row],[F score]],Table7[[#This Row],[M score]])</f>
        <v>121</v>
      </c>
      <c r="J28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50" spans="1:10" x14ac:dyDescent="0.3">
      <c r="A2850">
        <v>16323</v>
      </c>
      <c r="B2850" s="1">
        <v>40309.408333333333</v>
      </c>
      <c r="C2850" s="2">
        <v>212.42569444444234</v>
      </c>
      <c r="D2850">
        <v>1</v>
      </c>
      <c r="E2850" s="5">
        <v>146.16000000000003</v>
      </c>
      <c r="F2850">
        <f>CEILING(5*_xlfn.RANK.EQ(Table7[[#This Row],[Recency]],Table7[Recency],0)/COUNT(Table7[Recency]),1)</f>
        <v>1</v>
      </c>
      <c r="G2850">
        <f>CEILING(5*_xlfn.RANK.EQ(Table7[[#This Row],[Frequency]],Table7[Frequency],1)/COUNT(Table7[Frequency]),1)</f>
        <v>1</v>
      </c>
      <c r="H2850">
        <f>CEILING(5*_xlfn.RANK.EQ(Table7[[#This Row],[Monetary]],Table7[Monetary],1)/COUNT(Table7[Monetary]),1)</f>
        <v>1</v>
      </c>
      <c r="I2850" t="str">
        <f>_xlfn.CONCAT(Table7[[#This Row],[R score]],Table7[[#This Row],[F score]],Table7[[#This Row],[M score]])</f>
        <v>111</v>
      </c>
      <c r="J28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51" spans="1:10" x14ac:dyDescent="0.3">
      <c r="A2851">
        <v>16325</v>
      </c>
      <c r="B2851" s="1">
        <v>40462.402777777781</v>
      </c>
      <c r="C2851" s="2">
        <v>59.431249999994179</v>
      </c>
      <c r="D2851">
        <v>9</v>
      </c>
      <c r="E2851" s="5">
        <v>3003.2599999999979</v>
      </c>
      <c r="F2851">
        <f>CEILING(5*_xlfn.RANK.EQ(Table7[[#This Row],[Recency]],Table7[Recency],0)/COUNT(Table7[Recency]),1)</f>
        <v>3</v>
      </c>
      <c r="G2851">
        <f>CEILING(5*_xlfn.RANK.EQ(Table7[[#This Row],[Frequency]],Table7[Frequency],1)/COUNT(Table7[Frequency]),1)</f>
        <v>5</v>
      </c>
      <c r="H2851">
        <f>CEILING(5*_xlfn.RANK.EQ(Table7[[#This Row],[Monetary]],Table7[Monetary],1)/COUNT(Table7[Monetary]),1)</f>
        <v>5</v>
      </c>
      <c r="I2851" t="str">
        <f>_xlfn.CONCAT(Table7[[#This Row],[R score]],Table7[[#This Row],[F score]],Table7[[#This Row],[M score]])</f>
        <v>355</v>
      </c>
      <c r="J28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52" spans="1:10" x14ac:dyDescent="0.3">
      <c r="A2852">
        <v>16326</v>
      </c>
      <c r="B2852" s="1">
        <v>40503.460416666669</v>
      </c>
      <c r="C2852" s="2">
        <v>18.373611111106584</v>
      </c>
      <c r="D2852">
        <v>10</v>
      </c>
      <c r="E2852" s="5">
        <v>1587.0300000000011</v>
      </c>
      <c r="F2852">
        <f>CEILING(5*_xlfn.RANK.EQ(Table7[[#This Row],[Recency]],Table7[Recency],0)/COUNT(Table7[Recency]),1)</f>
        <v>4</v>
      </c>
      <c r="G2852">
        <f>CEILING(5*_xlfn.RANK.EQ(Table7[[#This Row],[Frequency]],Table7[Frequency],1)/COUNT(Table7[Frequency]),1)</f>
        <v>5</v>
      </c>
      <c r="H2852">
        <f>CEILING(5*_xlfn.RANK.EQ(Table7[[#This Row],[Monetary]],Table7[Monetary],1)/COUNT(Table7[Monetary]),1)</f>
        <v>4</v>
      </c>
      <c r="I2852" t="str">
        <f>_xlfn.CONCAT(Table7[[#This Row],[R score]],Table7[[#This Row],[F score]],Table7[[#This Row],[M score]])</f>
        <v>454</v>
      </c>
      <c r="J28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53" spans="1:10" x14ac:dyDescent="0.3">
      <c r="A2853">
        <v>16327</v>
      </c>
      <c r="B2853" s="1">
        <v>40517.529861111114</v>
      </c>
      <c r="C2853" s="2">
        <v>4.304166666661331</v>
      </c>
      <c r="D2853">
        <v>11</v>
      </c>
      <c r="E2853" s="5">
        <v>6844.3699999999981</v>
      </c>
      <c r="F2853">
        <f>CEILING(5*_xlfn.RANK.EQ(Table7[[#This Row],[Recency]],Table7[Recency],0)/COUNT(Table7[Recency]),1)</f>
        <v>5</v>
      </c>
      <c r="G2853">
        <f>CEILING(5*_xlfn.RANK.EQ(Table7[[#This Row],[Frequency]],Table7[Frequency],1)/COUNT(Table7[Frequency]),1)</f>
        <v>5</v>
      </c>
      <c r="H2853">
        <f>CEILING(5*_xlfn.RANK.EQ(Table7[[#This Row],[Monetary]],Table7[Monetary],1)/COUNT(Table7[Monetary]),1)</f>
        <v>5</v>
      </c>
      <c r="I2853" t="str">
        <f>_xlfn.CONCAT(Table7[[#This Row],[R score]],Table7[[#This Row],[F score]],Table7[[#This Row],[M score]])</f>
        <v>555</v>
      </c>
      <c r="J28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854" spans="1:10" x14ac:dyDescent="0.3">
      <c r="A2854">
        <v>16328</v>
      </c>
      <c r="B2854" s="1">
        <v>40323.584722222222</v>
      </c>
      <c r="C2854" s="2">
        <v>198.24930555555329</v>
      </c>
      <c r="D2854">
        <v>1</v>
      </c>
      <c r="E2854" s="5">
        <v>310.83</v>
      </c>
      <c r="F2854">
        <f>CEILING(5*_xlfn.RANK.EQ(Table7[[#This Row],[Recency]],Table7[Recency],0)/COUNT(Table7[Recency]),1)</f>
        <v>1</v>
      </c>
      <c r="G2854">
        <f>CEILING(5*_xlfn.RANK.EQ(Table7[[#This Row],[Frequency]],Table7[Frequency],1)/COUNT(Table7[Frequency]),1)</f>
        <v>1</v>
      </c>
      <c r="H2854">
        <f>CEILING(5*_xlfn.RANK.EQ(Table7[[#This Row],[Monetary]],Table7[Monetary],1)/COUNT(Table7[Monetary]),1)</f>
        <v>2</v>
      </c>
      <c r="I2854" t="str">
        <f>_xlfn.CONCAT(Table7[[#This Row],[R score]],Table7[[#This Row],[F score]],Table7[[#This Row],[M score]])</f>
        <v>112</v>
      </c>
      <c r="J28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55" spans="1:10" x14ac:dyDescent="0.3">
      <c r="A2855">
        <v>16329</v>
      </c>
      <c r="B2855" s="1">
        <v>40459.530555555553</v>
      </c>
      <c r="C2855" s="2">
        <v>62.303472222221899</v>
      </c>
      <c r="D2855">
        <v>4</v>
      </c>
      <c r="E2855" s="5">
        <v>1664.9200000000005</v>
      </c>
      <c r="F2855">
        <f>CEILING(5*_xlfn.RANK.EQ(Table7[[#This Row],[Recency]],Table7[Recency],0)/COUNT(Table7[Recency]),1)</f>
        <v>3</v>
      </c>
      <c r="G2855">
        <f>CEILING(5*_xlfn.RANK.EQ(Table7[[#This Row],[Frequency]],Table7[Frequency],1)/COUNT(Table7[Frequency]),1)</f>
        <v>4</v>
      </c>
      <c r="H2855">
        <f>CEILING(5*_xlfn.RANK.EQ(Table7[[#This Row],[Monetary]],Table7[Monetary],1)/COUNT(Table7[Monetary]),1)</f>
        <v>4</v>
      </c>
      <c r="I2855" t="str">
        <f>_xlfn.CONCAT(Table7[[#This Row],[R score]],Table7[[#This Row],[F score]],Table7[[#This Row],[M score]])</f>
        <v>344</v>
      </c>
      <c r="J28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56" spans="1:10" x14ac:dyDescent="0.3">
      <c r="A2856">
        <v>16330</v>
      </c>
      <c r="B2856" s="1">
        <v>40462.624305555553</v>
      </c>
      <c r="C2856" s="2">
        <v>59.209722222221899</v>
      </c>
      <c r="D2856">
        <v>4</v>
      </c>
      <c r="E2856" s="5">
        <v>373.46999999999997</v>
      </c>
      <c r="F2856">
        <f>CEILING(5*_xlfn.RANK.EQ(Table7[[#This Row],[Recency]],Table7[Recency],0)/COUNT(Table7[Recency]),1)</f>
        <v>3</v>
      </c>
      <c r="G2856">
        <f>CEILING(5*_xlfn.RANK.EQ(Table7[[#This Row],[Frequency]],Table7[Frequency],1)/COUNT(Table7[Frequency]),1)</f>
        <v>4</v>
      </c>
      <c r="H2856">
        <f>CEILING(5*_xlfn.RANK.EQ(Table7[[#This Row],[Monetary]],Table7[Monetary],1)/COUNT(Table7[Monetary]),1)</f>
        <v>2</v>
      </c>
      <c r="I2856" t="str">
        <f>_xlfn.CONCAT(Table7[[#This Row],[R score]],Table7[[#This Row],[F score]],Table7[[#This Row],[M score]])</f>
        <v>342</v>
      </c>
      <c r="J28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57" spans="1:10" x14ac:dyDescent="0.3">
      <c r="A2857">
        <v>16331</v>
      </c>
      <c r="B2857" s="1">
        <v>40454.574305555558</v>
      </c>
      <c r="C2857" s="2">
        <v>67.259722222217533</v>
      </c>
      <c r="D2857">
        <v>6</v>
      </c>
      <c r="E2857" s="5">
        <v>2037.6999999999998</v>
      </c>
      <c r="F2857">
        <f>CEILING(5*_xlfn.RANK.EQ(Table7[[#This Row],[Recency]],Table7[Recency],0)/COUNT(Table7[Recency]),1)</f>
        <v>3</v>
      </c>
      <c r="G2857">
        <f>CEILING(5*_xlfn.RANK.EQ(Table7[[#This Row],[Frequency]],Table7[Frequency],1)/COUNT(Table7[Frequency]),1)</f>
        <v>4</v>
      </c>
      <c r="H2857">
        <f>CEILING(5*_xlfn.RANK.EQ(Table7[[#This Row],[Monetary]],Table7[Monetary],1)/COUNT(Table7[Monetary]),1)</f>
        <v>4</v>
      </c>
      <c r="I2857" t="str">
        <f>_xlfn.CONCAT(Table7[[#This Row],[R score]],Table7[[#This Row],[F score]],Table7[[#This Row],[M score]])</f>
        <v>344</v>
      </c>
      <c r="J28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58" spans="1:10" x14ac:dyDescent="0.3">
      <c r="A2858">
        <v>16332</v>
      </c>
      <c r="B2858" s="1">
        <v>40455.550694444442</v>
      </c>
      <c r="C2858" s="2">
        <v>66.283333333332848</v>
      </c>
      <c r="D2858">
        <v>4</v>
      </c>
      <c r="E2858" s="5">
        <v>414.68999999999994</v>
      </c>
      <c r="F2858">
        <f>CEILING(5*_xlfn.RANK.EQ(Table7[[#This Row],[Recency]],Table7[Recency],0)/COUNT(Table7[Recency]),1)</f>
        <v>3</v>
      </c>
      <c r="G2858">
        <f>CEILING(5*_xlfn.RANK.EQ(Table7[[#This Row],[Frequency]],Table7[Frequency],1)/COUNT(Table7[Frequency]),1)</f>
        <v>4</v>
      </c>
      <c r="H2858">
        <f>CEILING(5*_xlfn.RANK.EQ(Table7[[#This Row],[Monetary]],Table7[Monetary],1)/COUNT(Table7[Monetary]),1)</f>
        <v>2</v>
      </c>
      <c r="I2858" t="str">
        <f>_xlfn.CONCAT(Table7[[#This Row],[R score]],Table7[[#This Row],[F score]],Table7[[#This Row],[M score]])</f>
        <v>342</v>
      </c>
      <c r="J28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59" spans="1:10" x14ac:dyDescent="0.3">
      <c r="A2859">
        <v>16334</v>
      </c>
      <c r="B2859" s="1">
        <v>40394.693055555559</v>
      </c>
      <c r="C2859" s="2">
        <v>127.14097222221608</v>
      </c>
      <c r="D2859">
        <v>1</v>
      </c>
      <c r="E2859" s="5">
        <v>263.73000000000013</v>
      </c>
      <c r="F2859">
        <f>CEILING(5*_xlfn.RANK.EQ(Table7[[#This Row],[Recency]],Table7[Recency],0)/COUNT(Table7[Recency]),1)</f>
        <v>2</v>
      </c>
      <c r="G2859">
        <f>CEILING(5*_xlfn.RANK.EQ(Table7[[#This Row],[Frequency]],Table7[Frequency],1)/COUNT(Table7[Frequency]),1)</f>
        <v>1</v>
      </c>
      <c r="H2859">
        <f>CEILING(5*_xlfn.RANK.EQ(Table7[[#This Row],[Monetary]],Table7[Monetary],1)/COUNT(Table7[Monetary]),1)</f>
        <v>2</v>
      </c>
      <c r="I2859" t="str">
        <f>_xlfn.CONCAT(Table7[[#This Row],[R score]],Table7[[#This Row],[F score]],Table7[[#This Row],[M score]])</f>
        <v>212</v>
      </c>
      <c r="J28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60" spans="1:10" x14ac:dyDescent="0.3">
      <c r="A2860">
        <v>16335</v>
      </c>
      <c r="B2860" s="1">
        <v>40335.482638888891</v>
      </c>
      <c r="C2860" s="2">
        <v>186.35138888888469</v>
      </c>
      <c r="D2860">
        <v>7</v>
      </c>
      <c r="E2860" s="5">
        <v>2753.5199999999995</v>
      </c>
      <c r="F2860">
        <f>CEILING(5*_xlfn.RANK.EQ(Table7[[#This Row],[Recency]],Table7[Recency],0)/COUNT(Table7[Recency]),1)</f>
        <v>1</v>
      </c>
      <c r="G2860">
        <f>CEILING(5*_xlfn.RANK.EQ(Table7[[#This Row],[Frequency]],Table7[Frequency],1)/COUNT(Table7[Frequency]),1)</f>
        <v>5</v>
      </c>
      <c r="H2860">
        <f>CEILING(5*_xlfn.RANK.EQ(Table7[[#This Row],[Monetary]],Table7[Monetary],1)/COUNT(Table7[Monetary]),1)</f>
        <v>5</v>
      </c>
      <c r="I2860" t="str">
        <f>_xlfn.CONCAT(Table7[[#This Row],[R score]],Table7[[#This Row],[F score]],Table7[[#This Row],[M score]])</f>
        <v>155</v>
      </c>
      <c r="J28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61" spans="1:10" x14ac:dyDescent="0.3">
      <c r="A2861">
        <v>16336</v>
      </c>
      <c r="B2861" s="1">
        <v>40466.522222222222</v>
      </c>
      <c r="C2861" s="2">
        <v>55.311805555553292</v>
      </c>
      <c r="D2861">
        <v>4</v>
      </c>
      <c r="E2861" s="5">
        <v>3517.6900000000005</v>
      </c>
      <c r="F2861">
        <f>CEILING(5*_xlfn.RANK.EQ(Table7[[#This Row],[Recency]],Table7[Recency],0)/COUNT(Table7[Recency]),1)</f>
        <v>3</v>
      </c>
      <c r="G2861">
        <f>CEILING(5*_xlfn.RANK.EQ(Table7[[#This Row],[Frequency]],Table7[Frequency],1)/COUNT(Table7[Frequency]),1)</f>
        <v>4</v>
      </c>
      <c r="H2861">
        <f>CEILING(5*_xlfn.RANK.EQ(Table7[[#This Row],[Monetary]],Table7[Monetary],1)/COUNT(Table7[Monetary]),1)</f>
        <v>5</v>
      </c>
      <c r="I2861" t="str">
        <f>_xlfn.CONCAT(Table7[[#This Row],[R score]],Table7[[#This Row],[F score]],Table7[[#This Row],[M score]])</f>
        <v>345</v>
      </c>
      <c r="J28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62" spans="1:10" x14ac:dyDescent="0.3">
      <c r="A2862">
        <v>16340</v>
      </c>
      <c r="B2862" s="1">
        <v>40447.535416666666</v>
      </c>
      <c r="C2862" s="2">
        <v>74.298611111109494</v>
      </c>
      <c r="D2862">
        <v>2</v>
      </c>
      <c r="E2862" s="5">
        <v>961.92999999999984</v>
      </c>
      <c r="F2862">
        <f>CEILING(5*_xlfn.RANK.EQ(Table7[[#This Row],[Recency]],Table7[Recency],0)/COUNT(Table7[Recency]),1)</f>
        <v>2</v>
      </c>
      <c r="G2862">
        <f>CEILING(5*_xlfn.RANK.EQ(Table7[[#This Row],[Frequency]],Table7[Frequency],1)/COUNT(Table7[Frequency]),1)</f>
        <v>2</v>
      </c>
      <c r="H2862">
        <f>CEILING(5*_xlfn.RANK.EQ(Table7[[#This Row],[Monetary]],Table7[Monetary],1)/COUNT(Table7[Monetary]),1)</f>
        <v>3</v>
      </c>
      <c r="I2862" t="str">
        <f>_xlfn.CONCAT(Table7[[#This Row],[R score]],Table7[[#This Row],[F score]],Table7[[#This Row],[M score]])</f>
        <v>223</v>
      </c>
      <c r="J28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63" spans="1:10" x14ac:dyDescent="0.3">
      <c r="A2863">
        <v>16341</v>
      </c>
      <c r="B2863" s="1">
        <v>40449.746527777781</v>
      </c>
      <c r="C2863" s="2">
        <v>72.087499999994179</v>
      </c>
      <c r="D2863">
        <v>3</v>
      </c>
      <c r="E2863" s="5">
        <v>1878.920000000001</v>
      </c>
      <c r="F2863">
        <f>CEILING(5*_xlfn.RANK.EQ(Table7[[#This Row],[Recency]],Table7[Recency],0)/COUNT(Table7[Recency]),1)</f>
        <v>2</v>
      </c>
      <c r="G2863">
        <f>CEILING(5*_xlfn.RANK.EQ(Table7[[#This Row],[Frequency]],Table7[Frequency],1)/COUNT(Table7[Frequency]),1)</f>
        <v>3</v>
      </c>
      <c r="H2863">
        <f>CEILING(5*_xlfn.RANK.EQ(Table7[[#This Row],[Monetary]],Table7[Monetary],1)/COUNT(Table7[Monetary]),1)</f>
        <v>4</v>
      </c>
      <c r="I2863" t="str">
        <f>_xlfn.CONCAT(Table7[[#This Row],[R score]],Table7[[#This Row],[F score]],Table7[[#This Row],[M score]])</f>
        <v>234</v>
      </c>
      <c r="J28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64" spans="1:10" x14ac:dyDescent="0.3">
      <c r="A2864">
        <v>16343</v>
      </c>
      <c r="B2864" s="1">
        <v>40479.59375</v>
      </c>
      <c r="C2864" s="2">
        <v>42.240277777775191</v>
      </c>
      <c r="D2864">
        <v>1</v>
      </c>
      <c r="E2864" s="5">
        <v>285.54000000000002</v>
      </c>
      <c r="F2864">
        <f>CEILING(5*_xlfn.RANK.EQ(Table7[[#This Row],[Recency]],Table7[Recency],0)/COUNT(Table7[Recency]),1)</f>
        <v>3</v>
      </c>
      <c r="G2864">
        <f>CEILING(5*_xlfn.RANK.EQ(Table7[[#This Row],[Frequency]],Table7[Frequency],1)/COUNT(Table7[Frequency]),1)</f>
        <v>1</v>
      </c>
      <c r="H2864">
        <f>CEILING(5*_xlfn.RANK.EQ(Table7[[#This Row],[Monetary]],Table7[Monetary],1)/COUNT(Table7[Monetary]),1)</f>
        <v>2</v>
      </c>
      <c r="I2864" t="str">
        <f>_xlfn.CONCAT(Table7[[#This Row],[R score]],Table7[[#This Row],[F score]],Table7[[#This Row],[M score]])</f>
        <v>312</v>
      </c>
      <c r="J28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65" spans="1:10" x14ac:dyDescent="0.3">
      <c r="A2865">
        <v>16344</v>
      </c>
      <c r="B2865" s="1">
        <v>40377.479861111111</v>
      </c>
      <c r="C2865" s="2">
        <v>144.35416666666424</v>
      </c>
      <c r="D2865">
        <v>3</v>
      </c>
      <c r="E2865" s="5">
        <v>741.31999999999994</v>
      </c>
      <c r="F2865">
        <f>CEILING(5*_xlfn.RANK.EQ(Table7[[#This Row],[Recency]],Table7[Recency],0)/COUNT(Table7[Recency]),1)</f>
        <v>2</v>
      </c>
      <c r="G2865">
        <f>CEILING(5*_xlfn.RANK.EQ(Table7[[#This Row],[Frequency]],Table7[Frequency],1)/COUNT(Table7[Frequency]),1)</f>
        <v>3</v>
      </c>
      <c r="H2865">
        <f>CEILING(5*_xlfn.RANK.EQ(Table7[[#This Row],[Monetary]],Table7[Monetary],1)/COUNT(Table7[Monetary]),1)</f>
        <v>3</v>
      </c>
      <c r="I2865" t="str">
        <f>_xlfn.CONCAT(Table7[[#This Row],[R score]],Table7[[#This Row],[F score]],Table7[[#This Row],[M score]])</f>
        <v>233</v>
      </c>
      <c r="J28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66" spans="1:10" x14ac:dyDescent="0.3">
      <c r="A2866">
        <v>16345</v>
      </c>
      <c r="B2866" s="1">
        <v>40403.717361111114</v>
      </c>
      <c r="C2866" s="2">
        <v>118.11666666666133</v>
      </c>
      <c r="D2866">
        <v>1</v>
      </c>
      <c r="E2866" s="5">
        <v>613.33000000000015</v>
      </c>
      <c r="F2866">
        <f>CEILING(5*_xlfn.RANK.EQ(Table7[[#This Row],[Recency]],Table7[Recency],0)/COUNT(Table7[Recency]),1)</f>
        <v>2</v>
      </c>
      <c r="G2866">
        <f>CEILING(5*_xlfn.RANK.EQ(Table7[[#This Row],[Frequency]],Table7[Frequency],1)/COUNT(Table7[Frequency]),1)</f>
        <v>1</v>
      </c>
      <c r="H2866">
        <f>CEILING(5*_xlfn.RANK.EQ(Table7[[#This Row],[Monetary]],Table7[Monetary],1)/COUNT(Table7[Monetary]),1)</f>
        <v>3</v>
      </c>
      <c r="I2866" t="str">
        <f>_xlfn.CONCAT(Table7[[#This Row],[R score]],Table7[[#This Row],[F score]],Table7[[#This Row],[M score]])</f>
        <v>213</v>
      </c>
      <c r="J28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67" spans="1:10" x14ac:dyDescent="0.3">
      <c r="A2867">
        <v>16346</v>
      </c>
      <c r="B2867" s="1">
        <v>40501.663194444445</v>
      </c>
      <c r="C2867" s="2">
        <v>20.170833333329938</v>
      </c>
      <c r="D2867">
        <v>1</v>
      </c>
      <c r="E2867" s="5">
        <v>224.51000000000008</v>
      </c>
      <c r="F2867">
        <f>CEILING(5*_xlfn.RANK.EQ(Table7[[#This Row],[Recency]],Table7[Recency],0)/COUNT(Table7[Recency]),1)</f>
        <v>4</v>
      </c>
      <c r="G2867">
        <f>CEILING(5*_xlfn.RANK.EQ(Table7[[#This Row],[Frequency]],Table7[Frequency],1)/COUNT(Table7[Frequency]),1)</f>
        <v>1</v>
      </c>
      <c r="H2867">
        <f>CEILING(5*_xlfn.RANK.EQ(Table7[[#This Row],[Monetary]],Table7[Monetary],1)/COUNT(Table7[Monetary]),1)</f>
        <v>1</v>
      </c>
      <c r="I2867" t="str">
        <f>_xlfn.CONCAT(Table7[[#This Row],[R score]],Table7[[#This Row],[F score]],Table7[[#This Row],[M score]])</f>
        <v>411</v>
      </c>
      <c r="J28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68" spans="1:10" x14ac:dyDescent="0.3">
      <c r="A2868">
        <v>16347</v>
      </c>
      <c r="B2868" s="1">
        <v>40498.59375</v>
      </c>
      <c r="C2868" s="2">
        <v>23.240277777775191</v>
      </c>
      <c r="D2868">
        <v>9</v>
      </c>
      <c r="E2868" s="5">
        <v>2595.5100000000039</v>
      </c>
      <c r="F2868">
        <f>CEILING(5*_xlfn.RANK.EQ(Table7[[#This Row],[Recency]],Table7[Recency],0)/COUNT(Table7[Recency]),1)</f>
        <v>4</v>
      </c>
      <c r="G2868">
        <f>CEILING(5*_xlfn.RANK.EQ(Table7[[#This Row],[Frequency]],Table7[Frequency],1)/COUNT(Table7[Frequency]),1)</f>
        <v>5</v>
      </c>
      <c r="H2868">
        <f>CEILING(5*_xlfn.RANK.EQ(Table7[[#This Row],[Monetary]],Table7[Monetary],1)/COUNT(Table7[Monetary]),1)</f>
        <v>5</v>
      </c>
      <c r="I2868" t="str">
        <f>_xlfn.CONCAT(Table7[[#This Row],[R score]],Table7[[#This Row],[F score]],Table7[[#This Row],[M score]])</f>
        <v>455</v>
      </c>
      <c r="J28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869" spans="1:10" x14ac:dyDescent="0.3">
      <c r="A2869">
        <v>16348</v>
      </c>
      <c r="B2869" s="1">
        <v>40456.581250000003</v>
      </c>
      <c r="C2869" s="2">
        <v>65.25277777777228</v>
      </c>
      <c r="D2869">
        <v>1</v>
      </c>
      <c r="E2869" s="5">
        <v>328.77</v>
      </c>
      <c r="F2869">
        <f>CEILING(5*_xlfn.RANK.EQ(Table7[[#This Row],[Recency]],Table7[Recency],0)/COUNT(Table7[Recency]),1)</f>
        <v>3</v>
      </c>
      <c r="G2869">
        <f>CEILING(5*_xlfn.RANK.EQ(Table7[[#This Row],[Frequency]],Table7[Frequency],1)/COUNT(Table7[Frequency]),1)</f>
        <v>1</v>
      </c>
      <c r="H2869">
        <f>CEILING(5*_xlfn.RANK.EQ(Table7[[#This Row],[Monetary]],Table7[Monetary],1)/COUNT(Table7[Monetary]),1)</f>
        <v>2</v>
      </c>
      <c r="I2869" t="str">
        <f>_xlfn.CONCAT(Table7[[#This Row],[R score]],Table7[[#This Row],[F score]],Table7[[#This Row],[M score]])</f>
        <v>312</v>
      </c>
      <c r="J28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70" spans="1:10" x14ac:dyDescent="0.3">
      <c r="A2870">
        <v>16350</v>
      </c>
      <c r="B2870" s="1">
        <v>40512.521527777775</v>
      </c>
      <c r="C2870" s="2">
        <v>9.3125</v>
      </c>
      <c r="D2870">
        <v>5</v>
      </c>
      <c r="E2870" s="5">
        <v>1137.4199999999998</v>
      </c>
      <c r="F2870">
        <f>CEILING(5*_xlfn.RANK.EQ(Table7[[#This Row],[Recency]],Table7[Recency],0)/COUNT(Table7[Recency]),1)</f>
        <v>5</v>
      </c>
      <c r="G2870">
        <f>CEILING(5*_xlfn.RANK.EQ(Table7[[#This Row],[Frequency]],Table7[Frequency],1)/COUNT(Table7[Frequency]),1)</f>
        <v>4</v>
      </c>
      <c r="H2870">
        <f>CEILING(5*_xlfn.RANK.EQ(Table7[[#This Row],[Monetary]],Table7[Monetary],1)/COUNT(Table7[Monetary]),1)</f>
        <v>4</v>
      </c>
      <c r="I2870" t="str">
        <f>_xlfn.CONCAT(Table7[[#This Row],[R score]],Table7[[#This Row],[F score]],Table7[[#This Row],[M score]])</f>
        <v>544</v>
      </c>
      <c r="J28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71" spans="1:10" x14ac:dyDescent="0.3">
      <c r="A2871">
        <v>16351</v>
      </c>
      <c r="B2871" s="1">
        <v>40475.472916666666</v>
      </c>
      <c r="C2871" s="2">
        <v>46.361111111109494</v>
      </c>
      <c r="D2871">
        <v>12</v>
      </c>
      <c r="E2871" s="5">
        <v>3176.1299999999969</v>
      </c>
      <c r="F2871">
        <f>CEILING(5*_xlfn.RANK.EQ(Table7[[#This Row],[Recency]],Table7[Recency],0)/COUNT(Table7[Recency]),1)</f>
        <v>3</v>
      </c>
      <c r="G2871">
        <f>CEILING(5*_xlfn.RANK.EQ(Table7[[#This Row],[Frequency]],Table7[Frequency],1)/COUNT(Table7[Frequency]),1)</f>
        <v>5</v>
      </c>
      <c r="H2871">
        <f>CEILING(5*_xlfn.RANK.EQ(Table7[[#This Row],[Monetary]],Table7[Monetary],1)/COUNT(Table7[Monetary]),1)</f>
        <v>5</v>
      </c>
      <c r="I2871" t="str">
        <f>_xlfn.CONCAT(Table7[[#This Row],[R score]],Table7[[#This Row],[F score]],Table7[[#This Row],[M score]])</f>
        <v>355</v>
      </c>
      <c r="J28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72" spans="1:10" x14ac:dyDescent="0.3">
      <c r="A2872">
        <v>16353</v>
      </c>
      <c r="B2872" s="1">
        <v>40517.506249999999</v>
      </c>
      <c r="C2872" s="2">
        <v>4.327777777776646</v>
      </c>
      <c r="D2872">
        <v>16</v>
      </c>
      <c r="E2872" s="5">
        <v>3323.7499999999991</v>
      </c>
      <c r="F2872">
        <f>CEILING(5*_xlfn.RANK.EQ(Table7[[#This Row],[Recency]],Table7[Recency],0)/COUNT(Table7[Recency]),1)</f>
        <v>5</v>
      </c>
      <c r="G2872">
        <f>CEILING(5*_xlfn.RANK.EQ(Table7[[#This Row],[Frequency]],Table7[Frequency],1)/COUNT(Table7[Frequency]),1)</f>
        <v>5</v>
      </c>
      <c r="H2872">
        <f>CEILING(5*_xlfn.RANK.EQ(Table7[[#This Row],[Monetary]],Table7[Monetary],1)/COUNT(Table7[Monetary]),1)</f>
        <v>5</v>
      </c>
      <c r="I2872" t="str">
        <f>_xlfn.CONCAT(Table7[[#This Row],[R score]],Table7[[#This Row],[F score]],Table7[[#This Row],[M score]])</f>
        <v>555</v>
      </c>
      <c r="J28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873" spans="1:10" x14ac:dyDescent="0.3">
      <c r="A2873">
        <v>16354</v>
      </c>
      <c r="B2873" s="1">
        <v>40507.512499999997</v>
      </c>
      <c r="C2873" s="2">
        <v>14.321527777778101</v>
      </c>
      <c r="D2873">
        <v>3</v>
      </c>
      <c r="E2873" s="5">
        <v>723.65999999999974</v>
      </c>
      <c r="F2873">
        <f>CEILING(5*_xlfn.RANK.EQ(Table7[[#This Row],[Recency]],Table7[Recency],0)/COUNT(Table7[Recency]),1)</f>
        <v>4</v>
      </c>
      <c r="G2873">
        <f>CEILING(5*_xlfn.RANK.EQ(Table7[[#This Row],[Frequency]],Table7[Frequency],1)/COUNT(Table7[Frequency]),1)</f>
        <v>3</v>
      </c>
      <c r="H2873">
        <f>CEILING(5*_xlfn.RANK.EQ(Table7[[#This Row],[Monetary]],Table7[Monetary],1)/COUNT(Table7[Monetary]),1)</f>
        <v>3</v>
      </c>
      <c r="I2873" t="str">
        <f>_xlfn.CONCAT(Table7[[#This Row],[R score]],Table7[[#This Row],[F score]],Table7[[#This Row],[M score]])</f>
        <v>433</v>
      </c>
      <c r="J28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74" spans="1:10" x14ac:dyDescent="0.3">
      <c r="A2874">
        <v>16355</v>
      </c>
      <c r="B2874" s="1">
        <v>40511.597916666666</v>
      </c>
      <c r="C2874" s="2">
        <v>10.236111111109494</v>
      </c>
      <c r="D2874">
        <v>1</v>
      </c>
      <c r="E2874" s="5">
        <v>416.35</v>
      </c>
      <c r="F2874">
        <f>CEILING(5*_xlfn.RANK.EQ(Table7[[#This Row],[Recency]],Table7[Recency],0)/COUNT(Table7[Recency]),1)</f>
        <v>5</v>
      </c>
      <c r="G2874">
        <f>CEILING(5*_xlfn.RANK.EQ(Table7[[#This Row],[Frequency]],Table7[Frequency],1)/COUNT(Table7[Frequency]),1)</f>
        <v>1</v>
      </c>
      <c r="H2874">
        <f>CEILING(5*_xlfn.RANK.EQ(Table7[[#This Row],[Monetary]],Table7[Monetary],1)/COUNT(Table7[Monetary]),1)</f>
        <v>2</v>
      </c>
      <c r="I2874" t="str">
        <f>_xlfn.CONCAT(Table7[[#This Row],[R score]],Table7[[#This Row],[F score]],Table7[[#This Row],[M score]])</f>
        <v>512</v>
      </c>
      <c r="J28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75" spans="1:10" x14ac:dyDescent="0.3">
      <c r="A2875">
        <v>16356</v>
      </c>
      <c r="B2875" s="1">
        <v>40510.642361111109</v>
      </c>
      <c r="C2875" s="2">
        <v>11.191666666665697</v>
      </c>
      <c r="D2875">
        <v>3</v>
      </c>
      <c r="E2875" s="5">
        <v>204.09999999999997</v>
      </c>
      <c r="F2875">
        <f>CEILING(5*_xlfn.RANK.EQ(Table7[[#This Row],[Recency]],Table7[Recency],0)/COUNT(Table7[Recency]),1)</f>
        <v>5</v>
      </c>
      <c r="G2875">
        <f>CEILING(5*_xlfn.RANK.EQ(Table7[[#This Row],[Frequency]],Table7[Frequency],1)/COUNT(Table7[Frequency]),1)</f>
        <v>3</v>
      </c>
      <c r="H2875">
        <f>CEILING(5*_xlfn.RANK.EQ(Table7[[#This Row],[Monetary]],Table7[Monetary],1)/COUNT(Table7[Monetary]),1)</f>
        <v>1</v>
      </c>
      <c r="I2875" t="str">
        <f>_xlfn.CONCAT(Table7[[#This Row],[R score]],Table7[[#This Row],[F score]],Table7[[#This Row],[M score]])</f>
        <v>531</v>
      </c>
      <c r="J28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76" spans="1:10" x14ac:dyDescent="0.3">
      <c r="A2876">
        <v>16357</v>
      </c>
      <c r="B2876" s="1">
        <v>40505.786111111112</v>
      </c>
      <c r="C2876" s="2">
        <v>16.047916666662786</v>
      </c>
      <c r="D2876">
        <v>1</v>
      </c>
      <c r="E2876" s="5">
        <v>209.48999999999998</v>
      </c>
      <c r="F2876">
        <f>CEILING(5*_xlfn.RANK.EQ(Table7[[#This Row],[Recency]],Table7[Recency],0)/COUNT(Table7[Recency]),1)</f>
        <v>4</v>
      </c>
      <c r="G2876">
        <f>CEILING(5*_xlfn.RANK.EQ(Table7[[#This Row],[Frequency]],Table7[Frequency],1)/COUNT(Table7[Frequency]),1)</f>
        <v>1</v>
      </c>
      <c r="H2876">
        <f>CEILING(5*_xlfn.RANK.EQ(Table7[[#This Row],[Monetary]],Table7[Monetary],1)/COUNT(Table7[Monetary]),1)</f>
        <v>1</v>
      </c>
      <c r="I2876" t="str">
        <f>_xlfn.CONCAT(Table7[[#This Row],[R score]],Table7[[#This Row],[F score]],Table7[[#This Row],[M score]])</f>
        <v>411</v>
      </c>
      <c r="J28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77" spans="1:10" x14ac:dyDescent="0.3">
      <c r="A2877">
        <v>16358</v>
      </c>
      <c r="B2877" s="1">
        <v>40492.48333333333</v>
      </c>
      <c r="C2877" s="2">
        <v>29.350694444445253</v>
      </c>
      <c r="D2877">
        <v>1</v>
      </c>
      <c r="E2877" s="5">
        <v>892.15000000000009</v>
      </c>
      <c r="F2877">
        <f>CEILING(5*_xlfn.RANK.EQ(Table7[[#This Row],[Recency]],Table7[Recency],0)/COUNT(Table7[Recency]),1)</f>
        <v>4</v>
      </c>
      <c r="G2877">
        <f>CEILING(5*_xlfn.RANK.EQ(Table7[[#This Row],[Frequency]],Table7[Frequency],1)/COUNT(Table7[Frequency]),1)</f>
        <v>1</v>
      </c>
      <c r="H2877">
        <f>CEILING(5*_xlfn.RANK.EQ(Table7[[#This Row],[Monetary]],Table7[Monetary],1)/COUNT(Table7[Monetary]),1)</f>
        <v>3</v>
      </c>
      <c r="I2877" t="str">
        <f>_xlfn.CONCAT(Table7[[#This Row],[R score]],Table7[[#This Row],[F score]],Table7[[#This Row],[M score]])</f>
        <v>413</v>
      </c>
      <c r="J28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78" spans="1:10" x14ac:dyDescent="0.3">
      <c r="A2878">
        <v>16359</v>
      </c>
      <c r="B2878" s="1">
        <v>40510.53402777778</v>
      </c>
      <c r="C2878" s="2">
        <v>11.299999999995634</v>
      </c>
      <c r="D2878">
        <v>7</v>
      </c>
      <c r="E2878" s="5">
        <v>946.83</v>
      </c>
      <c r="F2878">
        <f>CEILING(5*_xlfn.RANK.EQ(Table7[[#This Row],[Recency]],Table7[Recency],0)/COUNT(Table7[Recency]),1)</f>
        <v>5</v>
      </c>
      <c r="G2878">
        <f>CEILING(5*_xlfn.RANK.EQ(Table7[[#This Row],[Frequency]],Table7[Frequency],1)/COUNT(Table7[Frequency]),1)</f>
        <v>5</v>
      </c>
      <c r="H2878">
        <f>CEILING(5*_xlfn.RANK.EQ(Table7[[#This Row],[Monetary]],Table7[Monetary],1)/COUNT(Table7[Monetary]),1)</f>
        <v>3</v>
      </c>
      <c r="I2878" t="str">
        <f>_xlfn.CONCAT(Table7[[#This Row],[R score]],Table7[[#This Row],[F score]],Table7[[#This Row],[M score]])</f>
        <v>553</v>
      </c>
      <c r="J28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79" spans="1:10" x14ac:dyDescent="0.3">
      <c r="A2879">
        <v>16362</v>
      </c>
      <c r="B2879" s="1">
        <v>40449.39166666667</v>
      </c>
      <c r="C2879" s="2">
        <v>72.442361111105129</v>
      </c>
      <c r="D2879">
        <v>1</v>
      </c>
      <c r="E2879" s="5">
        <v>212.16999999999996</v>
      </c>
      <c r="F2879">
        <f>CEILING(5*_xlfn.RANK.EQ(Table7[[#This Row],[Recency]],Table7[Recency],0)/COUNT(Table7[Recency]),1)</f>
        <v>2</v>
      </c>
      <c r="G2879">
        <f>CEILING(5*_xlfn.RANK.EQ(Table7[[#This Row],[Frequency]],Table7[Frequency],1)/COUNT(Table7[Frequency]),1)</f>
        <v>1</v>
      </c>
      <c r="H2879">
        <f>CEILING(5*_xlfn.RANK.EQ(Table7[[#This Row],[Monetary]],Table7[Monetary],1)/COUNT(Table7[Monetary]),1)</f>
        <v>1</v>
      </c>
      <c r="I2879" t="str">
        <f>_xlfn.CONCAT(Table7[[#This Row],[R score]],Table7[[#This Row],[F score]],Table7[[#This Row],[M score]])</f>
        <v>211</v>
      </c>
      <c r="J28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80" spans="1:10" x14ac:dyDescent="0.3">
      <c r="A2880">
        <v>16365</v>
      </c>
      <c r="B2880" s="1">
        <v>40519.72152777778</v>
      </c>
      <c r="C2880" s="2">
        <v>2.1124999999956344</v>
      </c>
      <c r="D2880">
        <v>7</v>
      </c>
      <c r="E2880" s="5">
        <v>1766.7800000000007</v>
      </c>
      <c r="F2880">
        <f>CEILING(5*_xlfn.RANK.EQ(Table7[[#This Row],[Recency]],Table7[Recency],0)/COUNT(Table7[Recency]),1)</f>
        <v>5</v>
      </c>
      <c r="G2880">
        <f>CEILING(5*_xlfn.RANK.EQ(Table7[[#This Row],[Frequency]],Table7[Frequency],1)/COUNT(Table7[Frequency]),1)</f>
        <v>5</v>
      </c>
      <c r="H2880">
        <f>CEILING(5*_xlfn.RANK.EQ(Table7[[#This Row],[Monetary]],Table7[Monetary],1)/COUNT(Table7[Monetary]),1)</f>
        <v>4</v>
      </c>
      <c r="I2880" t="str">
        <f>_xlfn.CONCAT(Table7[[#This Row],[R score]],Table7[[#This Row],[F score]],Table7[[#This Row],[M score]])</f>
        <v>554</v>
      </c>
      <c r="J28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881" spans="1:10" x14ac:dyDescent="0.3">
      <c r="A2881">
        <v>16366</v>
      </c>
      <c r="B2881" s="1">
        <v>40304.561111111114</v>
      </c>
      <c r="C2881" s="2">
        <v>217.27291666666133</v>
      </c>
      <c r="D2881">
        <v>3</v>
      </c>
      <c r="E2881" s="5">
        <v>1220.8299999999997</v>
      </c>
      <c r="F2881">
        <f>CEILING(5*_xlfn.RANK.EQ(Table7[[#This Row],[Recency]],Table7[Recency],0)/COUNT(Table7[Recency]),1)</f>
        <v>1</v>
      </c>
      <c r="G2881">
        <f>CEILING(5*_xlfn.RANK.EQ(Table7[[#This Row],[Frequency]],Table7[Frequency],1)/COUNT(Table7[Frequency]),1)</f>
        <v>3</v>
      </c>
      <c r="H2881">
        <f>CEILING(5*_xlfn.RANK.EQ(Table7[[#This Row],[Monetary]],Table7[Monetary],1)/COUNT(Table7[Monetary]),1)</f>
        <v>4</v>
      </c>
      <c r="I2881" t="str">
        <f>_xlfn.CONCAT(Table7[[#This Row],[R score]],Table7[[#This Row],[F score]],Table7[[#This Row],[M score]])</f>
        <v>134</v>
      </c>
      <c r="J28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82" spans="1:10" x14ac:dyDescent="0.3">
      <c r="A2882">
        <v>16367</v>
      </c>
      <c r="B2882" s="1">
        <v>40503.557638888888</v>
      </c>
      <c r="C2882" s="2">
        <v>18.276388888887595</v>
      </c>
      <c r="D2882">
        <v>1</v>
      </c>
      <c r="E2882" s="5">
        <v>549.80999999999995</v>
      </c>
      <c r="F2882">
        <f>CEILING(5*_xlfn.RANK.EQ(Table7[[#This Row],[Recency]],Table7[Recency],0)/COUNT(Table7[Recency]),1)</f>
        <v>4</v>
      </c>
      <c r="G2882">
        <f>CEILING(5*_xlfn.RANK.EQ(Table7[[#This Row],[Frequency]],Table7[Frequency],1)/COUNT(Table7[Frequency]),1)</f>
        <v>1</v>
      </c>
      <c r="H2882">
        <f>CEILING(5*_xlfn.RANK.EQ(Table7[[#This Row],[Monetary]],Table7[Monetary],1)/COUNT(Table7[Monetary]),1)</f>
        <v>3</v>
      </c>
      <c r="I2882" t="str">
        <f>_xlfn.CONCAT(Table7[[#This Row],[R score]],Table7[[#This Row],[F score]],Table7[[#This Row],[M score]])</f>
        <v>413</v>
      </c>
      <c r="J28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83" spans="1:10" x14ac:dyDescent="0.3">
      <c r="A2883">
        <v>16368</v>
      </c>
      <c r="B2883" s="1">
        <v>40451.479166666664</v>
      </c>
      <c r="C2883" s="2">
        <v>70.354861111110949</v>
      </c>
      <c r="D2883">
        <v>1</v>
      </c>
      <c r="E2883" s="5">
        <v>141.53</v>
      </c>
      <c r="F2883">
        <f>CEILING(5*_xlfn.RANK.EQ(Table7[[#This Row],[Recency]],Table7[Recency],0)/COUNT(Table7[Recency]),1)</f>
        <v>2</v>
      </c>
      <c r="G2883">
        <f>CEILING(5*_xlfn.RANK.EQ(Table7[[#This Row],[Frequency]],Table7[Frequency],1)/COUNT(Table7[Frequency]),1)</f>
        <v>1</v>
      </c>
      <c r="H2883">
        <f>CEILING(5*_xlfn.RANK.EQ(Table7[[#This Row],[Monetary]],Table7[Monetary],1)/COUNT(Table7[Monetary]),1)</f>
        <v>1</v>
      </c>
      <c r="I2883" t="str">
        <f>_xlfn.CONCAT(Table7[[#This Row],[R score]],Table7[[#This Row],[F score]],Table7[[#This Row],[M score]])</f>
        <v>211</v>
      </c>
      <c r="J28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84" spans="1:10" x14ac:dyDescent="0.3">
      <c r="A2884">
        <v>16369</v>
      </c>
      <c r="B2884" s="1">
        <v>40450.574305555558</v>
      </c>
      <c r="C2884" s="2">
        <v>71.259722222217533</v>
      </c>
      <c r="D2884">
        <v>4</v>
      </c>
      <c r="E2884" s="5">
        <v>1111.1500000000003</v>
      </c>
      <c r="F2884">
        <f>CEILING(5*_xlfn.RANK.EQ(Table7[[#This Row],[Recency]],Table7[Recency],0)/COUNT(Table7[Recency]),1)</f>
        <v>2</v>
      </c>
      <c r="G2884">
        <f>CEILING(5*_xlfn.RANK.EQ(Table7[[#This Row],[Frequency]],Table7[Frequency],1)/COUNT(Table7[Frequency]),1)</f>
        <v>4</v>
      </c>
      <c r="H2884">
        <f>CEILING(5*_xlfn.RANK.EQ(Table7[[#This Row],[Monetary]],Table7[Monetary],1)/COUNT(Table7[Monetary]),1)</f>
        <v>4</v>
      </c>
      <c r="I2884" t="str">
        <f>_xlfn.CONCAT(Table7[[#This Row],[R score]],Table7[[#This Row],[F score]],Table7[[#This Row],[M score]])</f>
        <v>244</v>
      </c>
      <c r="J28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85" spans="1:10" x14ac:dyDescent="0.3">
      <c r="A2885">
        <v>16371</v>
      </c>
      <c r="B2885" s="1">
        <v>40438.506249999999</v>
      </c>
      <c r="C2885" s="2">
        <v>83.327777777776646</v>
      </c>
      <c r="D2885">
        <v>1</v>
      </c>
      <c r="E2885" s="5">
        <v>157.20000000000002</v>
      </c>
      <c r="F2885">
        <f>CEILING(5*_xlfn.RANK.EQ(Table7[[#This Row],[Recency]],Table7[Recency],0)/COUNT(Table7[Recency]),1)</f>
        <v>2</v>
      </c>
      <c r="G2885">
        <f>CEILING(5*_xlfn.RANK.EQ(Table7[[#This Row],[Frequency]],Table7[Frequency],1)/COUNT(Table7[Frequency]),1)</f>
        <v>1</v>
      </c>
      <c r="H2885">
        <f>CEILING(5*_xlfn.RANK.EQ(Table7[[#This Row],[Monetary]],Table7[Monetary],1)/COUNT(Table7[Monetary]),1)</f>
        <v>1</v>
      </c>
      <c r="I2885" t="str">
        <f>_xlfn.CONCAT(Table7[[#This Row],[R score]],Table7[[#This Row],[F score]],Table7[[#This Row],[M score]])</f>
        <v>211</v>
      </c>
      <c r="J28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86" spans="1:10" x14ac:dyDescent="0.3">
      <c r="A2886">
        <v>16372</v>
      </c>
      <c r="B2886" s="1">
        <v>40477.537499999999</v>
      </c>
      <c r="C2886" s="2">
        <v>44.296527777776646</v>
      </c>
      <c r="D2886">
        <v>3</v>
      </c>
      <c r="E2886" s="5">
        <v>934.5799999999997</v>
      </c>
      <c r="F2886">
        <f>CEILING(5*_xlfn.RANK.EQ(Table7[[#This Row],[Recency]],Table7[Recency],0)/COUNT(Table7[Recency]),1)</f>
        <v>3</v>
      </c>
      <c r="G2886">
        <f>CEILING(5*_xlfn.RANK.EQ(Table7[[#This Row],[Frequency]],Table7[Frequency],1)/COUNT(Table7[Frequency]),1)</f>
        <v>3</v>
      </c>
      <c r="H2886">
        <f>CEILING(5*_xlfn.RANK.EQ(Table7[[#This Row],[Monetary]],Table7[Monetary],1)/COUNT(Table7[Monetary]),1)</f>
        <v>3</v>
      </c>
      <c r="I2886" t="str">
        <f>_xlfn.CONCAT(Table7[[#This Row],[R score]],Table7[[#This Row],[F score]],Table7[[#This Row],[M score]])</f>
        <v>333</v>
      </c>
      <c r="J28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87" spans="1:10" x14ac:dyDescent="0.3">
      <c r="A2887">
        <v>16373</v>
      </c>
      <c r="B2887" s="1">
        <v>40504.659722222219</v>
      </c>
      <c r="C2887" s="2">
        <v>17.174305555556202</v>
      </c>
      <c r="D2887">
        <v>2</v>
      </c>
      <c r="E2887" s="5">
        <v>309.48999999999995</v>
      </c>
      <c r="F2887">
        <f>CEILING(5*_xlfn.RANK.EQ(Table7[[#This Row],[Recency]],Table7[Recency],0)/COUNT(Table7[Recency]),1)</f>
        <v>4</v>
      </c>
      <c r="G2887">
        <f>CEILING(5*_xlfn.RANK.EQ(Table7[[#This Row],[Frequency]],Table7[Frequency],1)/COUNT(Table7[Frequency]),1)</f>
        <v>2</v>
      </c>
      <c r="H2887">
        <f>CEILING(5*_xlfn.RANK.EQ(Table7[[#This Row],[Monetary]],Table7[Monetary],1)/COUNT(Table7[Monetary]),1)</f>
        <v>2</v>
      </c>
      <c r="I2887" t="str">
        <f>_xlfn.CONCAT(Table7[[#This Row],[R score]],Table7[[#This Row],[F score]],Table7[[#This Row],[M score]])</f>
        <v>422</v>
      </c>
      <c r="J28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88" spans="1:10" x14ac:dyDescent="0.3">
      <c r="A2888">
        <v>16374</v>
      </c>
      <c r="B2888" s="1">
        <v>40484.560416666667</v>
      </c>
      <c r="C2888" s="2">
        <v>37.273611111108039</v>
      </c>
      <c r="D2888">
        <v>3</v>
      </c>
      <c r="E2888" s="5">
        <v>1250.7699999999995</v>
      </c>
      <c r="F2888">
        <f>CEILING(5*_xlfn.RANK.EQ(Table7[[#This Row],[Recency]],Table7[Recency],0)/COUNT(Table7[Recency]),1)</f>
        <v>3</v>
      </c>
      <c r="G2888">
        <f>CEILING(5*_xlfn.RANK.EQ(Table7[[#This Row],[Frequency]],Table7[Frequency],1)/COUNT(Table7[Frequency]),1)</f>
        <v>3</v>
      </c>
      <c r="H2888">
        <f>CEILING(5*_xlfn.RANK.EQ(Table7[[#This Row],[Monetary]],Table7[Monetary],1)/COUNT(Table7[Monetary]),1)</f>
        <v>4</v>
      </c>
      <c r="I2888" t="str">
        <f>_xlfn.CONCAT(Table7[[#This Row],[R score]],Table7[[#This Row],[F score]],Table7[[#This Row],[M score]])</f>
        <v>334</v>
      </c>
      <c r="J28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89" spans="1:10" x14ac:dyDescent="0.3">
      <c r="A2889">
        <v>16375</v>
      </c>
      <c r="B2889" s="1">
        <v>40416.600694444445</v>
      </c>
      <c r="C2889" s="2">
        <v>105.23333333332994</v>
      </c>
      <c r="D2889">
        <v>2</v>
      </c>
      <c r="E2889" s="5">
        <v>104</v>
      </c>
      <c r="F2889">
        <f>CEILING(5*_xlfn.RANK.EQ(Table7[[#This Row],[Recency]],Table7[Recency],0)/COUNT(Table7[Recency]),1)</f>
        <v>2</v>
      </c>
      <c r="G2889">
        <f>CEILING(5*_xlfn.RANK.EQ(Table7[[#This Row],[Frequency]],Table7[Frequency],1)/COUNT(Table7[Frequency]),1)</f>
        <v>2</v>
      </c>
      <c r="H2889">
        <f>CEILING(5*_xlfn.RANK.EQ(Table7[[#This Row],[Monetary]],Table7[Monetary],1)/COUNT(Table7[Monetary]),1)</f>
        <v>1</v>
      </c>
      <c r="I2889" t="str">
        <f>_xlfn.CONCAT(Table7[[#This Row],[R score]],Table7[[#This Row],[F score]],Table7[[#This Row],[M score]])</f>
        <v>221</v>
      </c>
      <c r="J28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90" spans="1:10" x14ac:dyDescent="0.3">
      <c r="A2890">
        <v>16377</v>
      </c>
      <c r="B2890" s="1">
        <v>40269.441666666666</v>
      </c>
      <c r="C2890" s="2">
        <v>252.39236111110949</v>
      </c>
      <c r="D2890">
        <v>1</v>
      </c>
      <c r="E2890" s="5">
        <v>632.28</v>
      </c>
      <c r="F2890">
        <f>CEILING(5*_xlfn.RANK.EQ(Table7[[#This Row],[Recency]],Table7[Recency],0)/COUNT(Table7[Recency]),1)</f>
        <v>1</v>
      </c>
      <c r="G2890">
        <f>CEILING(5*_xlfn.RANK.EQ(Table7[[#This Row],[Frequency]],Table7[Frequency],1)/COUNT(Table7[Frequency]),1)</f>
        <v>1</v>
      </c>
      <c r="H2890">
        <f>CEILING(5*_xlfn.RANK.EQ(Table7[[#This Row],[Monetary]],Table7[Monetary],1)/COUNT(Table7[Monetary]),1)</f>
        <v>3</v>
      </c>
      <c r="I2890" t="str">
        <f>_xlfn.CONCAT(Table7[[#This Row],[R score]],Table7[[#This Row],[F score]],Table7[[#This Row],[M score]])</f>
        <v>113</v>
      </c>
      <c r="J28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91" spans="1:10" x14ac:dyDescent="0.3">
      <c r="A2891">
        <v>16381</v>
      </c>
      <c r="B2891" s="1">
        <v>40491.413888888892</v>
      </c>
      <c r="C2891" s="2">
        <v>30.42013888888323</v>
      </c>
      <c r="D2891">
        <v>2</v>
      </c>
      <c r="E2891" s="5">
        <v>247.84999999999988</v>
      </c>
      <c r="F2891">
        <f>CEILING(5*_xlfn.RANK.EQ(Table7[[#This Row],[Recency]],Table7[Recency],0)/COUNT(Table7[Recency]),1)</f>
        <v>4</v>
      </c>
      <c r="G2891">
        <f>CEILING(5*_xlfn.RANK.EQ(Table7[[#This Row],[Frequency]],Table7[Frequency],1)/COUNT(Table7[Frequency]),1)</f>
        <v>2</v>
      </c>
      <c r="H2891">
        <f>CEILING(5*_xlfn.RANK.EQ(Table7[[#This Row],[Monetary]],Table7[Monetary],1)/COUNT(Table7[Monetary]),1)</f>
        <v>1</v>
      </c>
      <c r="I2891" t="str">
        <f>_xlfn.CONCAT(Table7[[#This Row],[R score]],Table7[[#This Row],[F score]],Table7[[#This Row],[M score]])</f>
        <v>421</v>
      </c>
      <c r="J28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92" spans="1:10" x14ac:dyDescent="0.3">
      <c r="A2892">
        <v>16382</v>
      </c>
      <c r="B2892" s="1">
        <v>40478.682638888888</v>
      </c>
      <c r="C2892" s="2">
        <v>43.151388888887595</v>
      </c>
      <c r="D2892">
        <v>2</v>
      </c>
      <c r="E2892" s="5">
        <v>353.09999999999997</v>
      </c>
      <c r="F2892">
        <f>CEILING(5*_xlfn.RANK.EQ(Table7[[#This Row],[Recency]],Table7[Recency],0)/COUNT(Table7[Recency]),1)</f>
        <v>3</v>
      </c>
      <c r="G2892">
        <f>CEILING(5*_xlfn.RANK.EQ(Table7[[#This Row],[Frequency]],Table7[Frequency],1)/COUNT(Table7[Frequency]),1)</f>
        <v>2</v>
      </c>
      <c r="H2892">
        <f>CEILING(5*_xlfn.RANK.EQ(Table7[[#This Row],[Monetary]],Table7[Monetary],1)/COUNT(Table7[Monetary]),1)</f>
        <v>2</v>
      </c>
      <c r="I2892" t="str">
        <f>_xlfn.CONCAT(Table7[[#This Row],[R score]],Table7[[#This Row],[F score]],Table7[[#This Row],[M score]])</f>
        <v>322</v>
      </c>
      <c r="J28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93" spans="1:10" x14ac:dyDescent="0.3">
      <c r="A2893">
        <v>16383</v>
      </c>
      <c r="B2893" s="1">
        <v>40490.616666666669</v>
      </c>
      <c r="C2893" s="2">
        <v>31.217361111106584</v>
      </c>
      <c r="D2893">
        <v>5</v>
      </c>
      <c r="E2893" s="5">
        <v>2244.2300000000018</v>
      </c>
      <c r="F2893">
        <f>CEILING(5*_xlfn.RANK.EQ(Table7[[#This Row],[Recency]],Table7[Recency],0)/COUNT(Table7[Recency]),1)</f>
        <v>4</v>
      </c>
      <c r="G2893">
        <f>CEILING(5*_xlfn.RANK.EQ(Table7[[#This Row],[Frequency]],Table7[Frequency],1)/COUNT(Table7[Frequency]),1)</f>
        <v>4</v>
      </c>
      <c r="H2893">
        <f>CEILING(5*_xlfn.RANK.EQ(Table7[[#This Row],[Monetary]],Table7[Monetary],1)/COUNT(Table7[Monetary]),1)</f>
        <v>5</v>
      </c>
      <c r="I2893" t="str">
        <f>_xlfn.CONCAT(Table7[[#This Row],[R score]],Table7[[#This Row],[F score]],Table7[[#This Row],[M score]])</f>
        <v>445</v>
      </c>
      <c r="J28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94" spans="1:10" x14ac:dyDescent="0.3">
      <c r="A2894">
        <v>16384</v>
      </c>
      <c r="B2894" s="1">
        <v>40457.53402777778</v>
      </c>
      <c r="C2894" s="2">
        <v>64.299999999995634</v>
      </c>
      <c r="D2894">
        <v>2</v>
      </c>
      <c r="E2894" s="5">
        <v>774.45</v>
      </c>
      <c r="F2894">
        <f>CEILING(5*_xlfn.RANK.EQ(Table7[[#This Row],[Recency]],Table7[Recency],0)/COUNT(Table7[Recency]),1)</f>
        <v>3</v>
      </c>
      <c r="G2894">
        <f>CEILING(5*_xlfn.RANK.EQ(Table7[[#This Row],[Frequency]],Table7[Frequency],1)/COUNT(Table7[Frequency]),1)</f>
        <v>2</v>
      </c>
      <c r="H2894">
        <f>CEILING(5*_xlfn.RANK.EQ(Table7[[#This Row],[Monetary]],Table7[Monetary],1)/COUNT(Table7[Monetary]),1)</f>
        <v>3</v>
      </c>
      <c r="I2894" t="str">
        <f>_xlfn.CONCAT(Table7[[#This Row],[R score]],Table7[[#This Row],[F score]],Table7[[#This Row],[M score]])</f>
        <v>323</v>
      </c>
      <c r="J28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95" spans="1:10" x14ac:dyDescent="0.3">
      <c r="A2895">
        <v>16385</v>
      </c>
      <c r="B2895" s="1">
        <v>40520.538888888892</v>
      </c>
      <c r="C2895" s="2">
        <v>1.2951388888832298</v>
      </c>
      <c r="D2895">
        <v>3</v>
      </c>
      <c r="E2895" s="5">
        <v>473.68999999999988</v>
      </c>
      <c r="F2895">
        <f>CEILING(5*_xlfn.RANK.EQ(Table7[[#This Row],[Recency]],Table7[Recency],0)/COUNT(Table7[Recency]),1)</f>
        <v>5</v>
      </c>
      <c r="G2895">
        <f>CEILING(5*_xlfn.RANK.EQ(Table7[[#This Row],[Frequency]],Table7[Frequency],1)/COUNT(Table7[Frequency]),1)</f>
        <v>3</v>
      </c>
      <c r="H2895">
        <f>CEILING(5*_xlfn.RANK.EQ(Table7[[#This Row],[Monetary]],Table7[Monetary],1)/COUNT(Table7[Monetary]),1)</f>
        <v>2</v>
      </c>
      <c r="I2895" t="str">
        <f>_xlfn.CONCAT(Table7[[#This Row],[R score]],Table7[[#This Row],[F score]],Table7[[#This Row],[M score]])</f>
        <v>532</v>
      </c>
      <c r="J28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96" spans="1:10" x14ac:dyDescent="0.3">
      <c r="A2896">
        <v>16386</v>
      </c>
      <c r="B2896" s="1">
        <v>40499.47152777778</v>
      </c>
      <c r="C2896" s="2">
        <v>22.362499999995634</v>
      </c>
      <c r="D2896">
        <v>1</v>
      </c>
      <c r="E2896" s="5">
        <v>765.59</v>
      </c>
      <c r="F2896">
        <f>CEILING(5*_xlfn.RANK.EQ(Table7[[#This Row],[Recency]],Table7[Recency],0)/COUNT(Table7[Recency]),1)</f>
        <v>4</v>
      </c>
      <c r="G2896">
        <f>CEILING(5*_xlfn.RANK.EQ(Table7[[#This Row],[Frequency]],Table7[Frequency],1)/COUNT(Table7[Frequency]),1)</f>
        <v>1</v>
      </c>
      <c r="H2896">
        <f>CEILING(5*_xlfn.RANK.EQ(Table7[[#This Row],[Monetary]],Table7[Monetary],1)/COUNT(Table7[Monetary]),1)</f>
        <v>3</v>
      </c>
      <c r="I2896" t="str">
        <f>_xlfn.CONCAT(Table7[[#This Row],[R score]],Table7[[#This Row],[F score]],Table7[[#This Row],[M score]])</f>
        <v>413</v>
      </c>
      <c r="J28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97" spans="1:10" x14ac:dyDescent="0.3">
      <c r="A2897">
        <v>16387</v>
      </c>
      <c r="B2897" s="1">
        <v>40491.376388888886</v>
      </c>
      <c r="C2897" s="2">
        <v>30.457638888889051</v>
      </c>
      <c r="D2897">
        <v>4</v>
      </c>
      <c r="E2897" s="5">
        <v>788.09999999999991</v>
      </c>
      <c r="F2897">
        <f>CEILING(5*_xlfn.RANK.EQ(Table7[[#This Row],[Recency]],Table7[Recency],0)/COUNT(Table7[Recency]),1)</f>
        <v>4</v>
      </c>
      <c r="G2897">
        <f>CEILING(5*_xlfn.RANK.EQ(Table7[[#This Row],[Frequency]],Table7[Frequency],1)/COUNT(Table7[Frequency]),1)</f>
        <v>4</v>
      </c>
      <c r="H2897">
        <f>CEILING(5*_xlfn.RANK.EQ(Table7[[#This Row],[Monetary]],Table7[Monetary],1)/COUNT(Table7[Monetary]),1)</f>
        <v>3</v>
      </c>
      <c r="I2897" t="str">
        <f>_xlfn.CONCAT(Table7[[#This Row],[R score]],Table7[[#This Row],[F score]],Table7[[#This Row],[M score]])</f>
        <v>443</v>
      </c>
      <c r="J28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898" spans="1:10" x14ac:dyDescent="0.3">
      <c r="A2898">
        <v>16388</v>
      </c>
      <c r="B2898" s="1">
        <v>40233.430555555555</v>
      </c>
      <c r="C2898" s="2">
        <v>288.40347222222044</v>
      </c>
      <c r="D2898">
        <v>1</v>
      </c>
      <c r="E2898" s="5">
        <v>186.05</v>
      </c>
      <c r="F2898">
        <f>CEILING(5*_xlfn.RANK.EQ(Table7[[#This Row],[Recency]],Table7[Recency],0)/COUNT(Table7[Recency]),1)</f>
        <v>1</v>
      </c>
      <c r="G2898">
        <f>CEILING(5*_xlfn.RANK.EQ(Table7[[#This Row],[Frequency]],Table7[Frequency],1)/COUNT(Table7[Frequency]),1)</f>
        <v>1</v>
      </c>
      <c r="H2898">
        <f>CEILING(5*_xlfn.RANK.EQ(Table7[[#This Row],[Monetary]],Table7[Monetary],1)/COUNT(Table7[Monetary]),1)</f>
        <v>1</v>
      </c>
      <c r="I2898" t="str">
        <f>_xlfn.CONCAT(Table7[[#This Row],[R score]],Table7[[#This Row],[F score]],Table7[[#This Row],[M score]])</f>
        <v>111</v>
      </c>
      <c r="J28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899" spans="1:10" x14ac:dyDescent="0.3">
      <c r="A2899">
        <v>16390</v>
      </c>
      <c r="B2899" s="1">
        <v>40350.424305555556</v>
      </c>
      <c r="C2899" s="2">
        <v>171.40972222221899</v>
      </c>
      <c r="D2899">
        <v>3</v>
      </c>
      <c r="E2899" s="5">
        <v>467.50000000000011</v>
      </c>
      <c r="F2899">
        <f>CEILING(5*_xlfn.RANK.EQ(Table7[[#This Row],[Recency]],Table7[Recency],0)/COUNT(Table7[Recency]),1)</f>
        <v>2</v>
      </c>
      <c r="G2899">
        <f>CEILING(5*_xlfn.RANK.EQ(Table7[[#This Row],[Frequency]],Table7[Frequency],1)/COUNT(Table7[Frequency]),1)</f>
        <v>3</v>
      </c>
      <c r="H2899">
        <f>CEILING(5*_xlfn.RANK.EQ(Table7[[#This Row],[Monetary]],Table7[Monetary],1)/COUNT(Table7[Monetary]),1)</f>
        <v>2</v>
      </c>
      <c r="I2899" t="str">
        <f>_xlfn.CONCAT(Table7[[#This Row],[R score]],Table7[[#This Row],[F score]],Table7[[#This Row],[M score]])</f>
        <v>232</v>
      </c>
      <c r="J28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00" spans="1:10" x14ac:dyDescent="0.3">
      <c r="A2900">
        <v>16391</v>
      </c>
      <c r="B2900" s="1">
        <v>40486.518750000003</v>
      </c>
      <c r="C2900" s="2">
        <v>35.31527777777228</v>
      </c>
      <c r="D2900">
        <v>4</v>
      </c>
      <c r="E2900" s="5">
        <v>1048.8599999999994</v>
      </c>
      <c r="F2900">
        <f>CEILING(5*_xlfn.RANK.EQ(Table7[[#This Row],[Recency]],Table7[Recency],0)/COUNT(Table7[Recency]),1)</f>
        <v>3</v>
      </c>
      <c r="G2900">
        <f>CEILING(5*_xlfn.RANK.EQ(Table7[[#This Row],[Frequency]],Table7[Frequency],1)/COUNT(Table7[Frequency]),1)</f>
        <v>4</v>
      </c>
      <c r="H2900">
        <f>CEILING(5*_xlfn.RANK.EQ(Table7[[#This Row],[Monetary]],Table7[Monetary],1)/COUNT(Table7[Monetary]),1)</f>
        <v>4</v>
      </c>
      <c r="I2900" t="str">
        <f>_xlfn.CONCAT(Table7[[#This Row],[R score]],Table7[[#This Row],[F score]],Table7[[#This Row],[M score]])</f>
        <v>344</v>
      </c>
      <c r="J29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01" spans="1:10" x14ac:dyDescent="0.3">
      <c r="A2901">
        <v>16392</v>
      </c>
      <c r="B2901" s="1">
        <v>40473.486111111109</v>
      </c>
      <c r="C2901" s="2">
        <v>48.347916666665697</v>
      </c>
      <c r="D2901">
        <v>2</v>
      </c>
      <c r="E2901" s="5">
        <v>537.55999999999983</v>
      </c>
      <c r="F2901">
        <f>CEILING(5*_xlfn.RANK.EQ(Table7[[#This Row],[Recency]],Table7[Recency],0)/COUNT(Table7[Recency]),1)</f>
        <v>3</v>
      </c>
      <c r="G2901">
        <f>CEILING(5*_xlfn.RANK.EQ(Table7[[#This Row],[Frequency]],Table7[Frequency],1)/COUNT(Table7[Frequency]),1)</f>
        <v>2</v>
      </c>
      <c r="H2901">
        <f>CEILING(5*_xlfn.RANK.EQ(Table7[[#This Row],[Monetary]],Table7[Monetary],1)/COUNT(Table7[Monetary]),1)</f>
        <v>3</v>
      </c>
      <c r="I2901" t="str">
        <f>_xlfn.CONCAT(Table7[[#This Row],[R score]],Table7[[#This Row],[F score]],Table7[[#This Row],[M score]])</f>
        <v>323</v>
      </c>
      <c r="J29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02" spans="1:10" x14ac:dyDescent="0.3">
      <c r="A2902">
        <v>16393</v>
      </c>
      <c r="B2902" s="1">
        <v>40517.548611111109</v>
      </c>
      <c r="C2902" s="2">
        <v>4.2854166666656965</v>
      </c>
      <c r="D2902">
        <v>11</v>
      </c>
      <c r="E2902" s="5">
        <v>2441.6099999999979</v>
      </c>
      <c r="F2902">
        <f>CEILING(5*_xlfn.RANK.EQ(Table7[[#This Row],[Recency]],Table7[Recency],0)/COUNT(Table7[Recency]),1)</f>
        <v>5</v>
      </c>
      <c r="G2902">
        <f>CEILING(5*_xlfn.RANK.EQ(Table7[[#This Row],[Frequency]],Table7[Frequency],1)/COUNT(Table7[Frequency]),1)</f>
        <v>5</v>
      </c>
      <c r="H2902">
        <f>CEILING(5*_xlfn.RANK.EQ(Table7[[#This Row],[Monetary]],Table7[Monetary],1)/COUNT(Table7[Monetary]),1)</f>
        <v>5</v>
      </c>
      <c r="I2902" t="str">
        <f>_xlfn.CONCAT(Table7[[#This Row],[R score]],Table7[[#This Row],[F score]],Table7[[#This Row],[M score]])</f>
        <v>555</v>
      </c>
      <c r="J29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03" spans="1:10" x14ac:dyDescent="0.3">
      <c r="A2903">
        <v>16395</v>
      </c>
      <c r="B2903" s="1">
        <v>40493.512499999997</v>
      </c>
      <c r="C2903" s="2">
        <v>28.321527777778101</v>
      </c>
      <c r="D2903">
        <v>9</v>
      </c>
      <c r="E2903" s="5">
        <v>2035.5000000000011</v>
      </c>
      <c r="F2903">
        <f>CEILING(5*_xlfn.RANK.EQ(Table7[[#This Row],[Recency]],Table7[Recency],0)/COUNT(Table7[Recency]),1)</f>
        <v>4</v>
      </c>
      <c r="G2903">
        <f>CEILING(5*_xlfn.RANK.EQ(Table7[[#This Row],[Frequency]],Table7[Frequency],1)/COUNT(Table7[Frequency]),1)</f>
        <v>5</v>
      </c>
      <c r="H2903">
        <f>CEILING(5*_xlfn.RANK.EQ(Table7[[#This Row],[Monetary]],Table7[Monetary],1)/COUNT(Table7[Monetary]),1)</f>
        <v>4</v>
      </c>
      <c r="I2903" t="str">
        <f>_xlfn.CONCAT(Table7[[#This Row],[R score]],Table7[[#This Row],[F score]],Table7[[#This Row],[M score]])</f>
        <v>454</v>
      </c>
      <c r="J29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04" spans="1:10" x14ac:dyDescent="0.3">
      <c r="A2904">
        <v>16396</v>
      </c>
      <c r="B2904" s="1">
        <v>40410.595138888886</v>
      </c>
      <c r="C2904" s="2">
        <v>111.23888888888905</v>
      </c>
      <c r="D2904">
        <v>1</v>
      </c>
      <c r="E2904" s="5">
        <v>137.79999999999998</v>
      </c>
      <c r="F2904">
        <f>CEILING(5*_xlfn.RANK.EQ(Table7[[#This Row],[Recency]],Table7[Recency],0)/COUNT(Table7[Recency]),1)</f>
        <v>2</v>
      </c>
      <c r="G2904">
        <f>CEILING(5*_xlfn.RANK.EQ(Table7[[#This Row],[Frequency]],Table7[Frequency],1)/COUNT(Table7[Frequency]),1)</f>
        <v>1</v>
      </c>
      <c r="H2904">
        <f>CEILING(5*_xlfn.RANK.EQ(Table7[[#This Row],[Monetary]],Table7[Monetary],1)/COUNT(Table7[Monetary]),1)</f>
        <v>1</v>
      </c>
      <c r="I2904" t="str">
        <f>_xlfn.CONCAT(Table7[[#This Row],[R score]],Table7[[#This Row],[F score]],Table7[[#This Row],[M score]])</f>
        <v>211</v>
      </c>
      <c r="J29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05" spans="1:10" x14ac:dyDescent="0.3">
      <c r="A2905">
        <v>16397</v>
      </c>
      <c r="B2905" s="1">
        <v>40258.65</v>
      </c>
      <c r="C2905" s="2">
        <v>263.18402777777374</v>
      </c>
      <c r="D2905">
        <v>1</v>
      </c>
      <c r="E2905" s="5">
        <v>123.13</v>
      </c>
      <c r="F2905">
        <f>CEILING(5*_xlfn.RANK.EQ(Table7[[#This Row],[Recency]],Table7[Recency],0)/COUNT(Table7[Recency]),1)</f>
        <v>1</v>
      </c>
      <c r="G2905">
        <f>CEILING(5*_xlfn.RANK.EQ(Table7[[#This Row],[Frequency]],Table7[Frequency],1)/COUNT(Table7[Frequency]),1)</f>
        <v>1</v>
      </c>
      <c r="H2905">
        <f>CEILING(5*_xlfn.RANK.EQ(Table7[[#This Row],[Monetary]],Table7[Monetary],1)/COUNT(Table7[Monetary]),1)</f>
        <v>1</v>
      </c>
      <c r="I2905" t="str">
        <f>_xlfn.CONCAT(Table7[[#This Row],[R score]],Table7[[#This Row],[F score]],Table7[[#This Row],[M score]])</f>
        <v>111</v>
      </c>
      <c r="J29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06" spans="1:10" x14ac:dyDescent="0.3">
      <c r="A2906">
        <v>16399</v>
      </c>
      <c r="B2906" s="1">
        <v>40497.627083333333</v>
      </c>
      <c r="C2906" s="2">
        <v>24.206944444442343</v>
      </c>
      <c r="D2906">
        <v>1</v>
      </c>
      <c r="E2906" s="5">
        <v>222.20000000000002</v>
      </c>
      <c r="F2906">
        <f>CEILING(5*_xlfn.RANK.EQ(Table7[[#This Row],[Recency]],Table7[Recency],0)/COUNT(Table7[Recency]),1)</f>
        <v>4</v>
      </c>
      <c r="G2906">
        <f>CEILING(5*_xlfn.RANK.EQ(Table7[[#This Row],[Frequency]],Table7[Frequency],1)/COUNT(Table7[Frequency]),1)</f>
        <v>1</v>
      </c>
      <c r="H2906">
        <f>CEILING(5*_xlfn.RANK.EQ(Table7[[#This Row],[Monetary]],Table7[Monetary],1)/COUNT(Table7[Monetary]),1)</f>
        <v>1</v>
      </c>
      <c r="I2906" t="str">
        <f>_xlfn.CONCAT(Table7[[#This Row],[R score]],Table7[[#This Row],[F score]],Table7[[#This Row],[M score]])</f>
        <v>411</v>
      </c>
      <c r="J29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07" spans="1:10" x14ac:dyDescent="0.3">
      <c r="A2907">
        <v>16400</v>
      </c>
      <c r="B2907" s="1">
        <v>40491.59097222222</v>
      </c>
      <c r="C2907" s="2">
        <v>30.243055555554747</v>
      </c>
      <c r="D2907">
        <v>8</v>
      </c>
      <c r="E2907" s="5">
        <v>2755.9200000000005</v>
      </c>
      <c r="F2907">
        <f>CEILING(5*_xlfn.RANK.EQ(Table7[[#This Row],[Recency]],Table7[Recency],0)/COUNT(Table7[Recency]),1)</f>
        <v>4</v>
      </c>
      <c r="G2907">
        <f>CEILING(5*_xlfn.RANK.EQ(Table7[[#This Row],[Frequency]],Table7[Frequency],1)/COUNT(Table7[Frequency]),1)</f>
        <v>5</v>
      </c>
      <c r="H2907">
        <f>CEILING(5*_xlfn.RANK.EQ(Table7[[#This Row],[Monetary]],Table7[Monetary],1)/COUNT(Table7[Monetary]),1)</f>
        <v>5</v>
      </c>
      <c r="I2907" t="str">
        <f>_xlfn.CONCAT(Table7[[#This Row],[R score]],Table7[[#This Row],[F score]],Table7[[#This Row],[M score]])</f>
        <v>455</v>
      </c>
      <c r="J29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08" spans="1:10" x14ac:dyDescent="0.3">
      <c r="A2908">
        <v>16401</v>
      </c>
      <c r="B2908" s="1">
        <v>40507.347222222219</v>
      </c>
      <c r="C2908" s="2">
        <v>14.486805555556202</v>
      </c>
      <c r="D2908">
        <v>11</v>
      </c>
      <c r="E2908" s="5">
        <v>2749.1300000000006</v>
      </c>
      <c r="F2908">
        <f>CEILING(5*_xlfn.RANK.EQ(Table7[[#This Row],[Recency]],Table7[Recency],0)/COUNT(Table7[Recency]),1)</f>
        <v>4</v>
      </c>
      <c r="G2908">
        <f>CEILING(5*_xlfn.RANK.EQ(Table7[[#This Row],[Frequency]],Table7[Frequency],1)/COUNT(Table7[Frequency]),1)</f>
        <v>5</v>
      </c>
      <c r="H2908">
        <f>CEILING(5*_xlfn.RANK.EQ(Table7[[#This Row],[Monetary]],Table7[Monetary],1)/COUNT(Table7[Monetary]),1)</f>
        <v>5</v>
      </c>
      <c r="I2908" t="str">
        <f>_xlfn.CONCAT(Table7[[#This Row],[R score]],Table7[[#This Row],[F score]],Table7[[#This Row],[M score]])</f>
        <v>455</v>
      </c>
      <c r="J29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09" spans="1:10" x14ac:dyDescent="0.3">
      <c r="A2909">
        <v>16402</v>
      </c>
      <c r="B2909" s="1">
        <v>40517.570833333331</v>
      </c>
      <c r="C2909" s="2">
        <v>4.2631944444437977</v>
      </c>
      <c r="D2909">
        <v>1</v>
      </c>
      <c r="E2909" s="5">
        <v>205.64999999999992</v>
      </c>
      <c r="F2909">
        <f>CEILING(5*_xlfn.RANK.EQ(Table7[[#This Row],[Recency]],Table7[Recency],0)/COUNT(Table7[Recency]),1)</f>
        <v>5</v>
      </c>
      <c r="G2909">
        <f>CEILING(5*_xlfn.RANK.EQ(Table7[[#This Row],[Frequency]],Table7[Frequency],1)/COUNT(Table7[Frequency]),1)</f>
        <v>1</v>
      </c>
      <c r="H2909">
        <f>CEILING(5*_xlfn.RANK.EQ(Table7[[#This Row],[Monetary]],Table7[Monetary],1)/COUNT(Table7[Monetary]),1)</f>
        <v>1</v>
      </c>
      <c r="I2909" t="str">
        <f>_xlfn.CONCAT(Table7[[#This Row],[R score]],Table7[[#This Row],[F score]],Table7[[#This Row],[M score]])</f>
        <v>511</v>
      </c>
      <c r="J29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10" spans="1:10" x14ac:dyDescent="0.3">
      <c r="A2910">
        <v>16406</v>
      </c>
      <c r="B2910" s="1">
        <v>40436.495138888888</v>
      </c>
      <c r="C2910" s="2">
        <v>85.338888888887595</v>
      </c>
      <c r="D2910">
        <v>2</v>
      </c>
      <c r="E2910" s="5">
        <v>374.00999999999988</v>
      </c>
      <c r="F2910">
        <f>CEILING(5*_xlfn.RANK.EQ(Table7[[#This Row],[Recency]],Table7[Recency],0)/COUNT(Table7[Recency]),1)</f>
        <v>2</v>
      </c>
      <c r="G2910">
        <f>CEILING(5*_xlfn.RANK.EQ(Table7[[#This Row],[Frequency]],Table7[Frequency],1)/COUNT(Table7[Frequency]),1)</f>
        <v>2</v>
      </c>
      <c r="H2910">
        <f>CEILING(5*_xlfn.RANK.EQ(Table7[[#This Row],[Monetary]],Table7[Monetary],1)/COUNT(Table7[Monetary]),1)</f>
        <v>2</v>
      </c>
      <c r="I2910" t="str">
        <f>_xlfn.CONCAT(Table7[[#This Row],[R score]],Table7[[#This Row],[F score]],Table7[[#This Row],[M score]])</f>
        <v>222</v>
      </c>
      <c r="J29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11" spans="1:10" x14ac:dyDescent="0.3">
      <c r="A2911">
        <v>16407</v>
      </c>
      <c r="B2911" s="1">
        <v>40497.705555555556</v>
      </c>
      <c r="C2911" s="2">
        <v>24.128472222218988</v>
      </c>
      <c r="D2911">
        <v>4</v>
      </c>
      <c r="E2911" s="5">
        <v>681.97000000000014</v>
      </c>
      <c r="F2911">
        <f>CEILING(5*_xlfn.RANK.EQ(Table7[[#This Row],[Recency]],Table7[Recency],0)/COUNT(Table7[Recency]),1)</f>
        <v>4</v>
      </c>
      <c r="G2911">
        <f>CEILING(5*_xlfn.RANK.EQ(Table7[[#This Row],[Frequency]],Table7[Frequency],1)/COUNT(Table7[Frequency]),1)</f>
        <v>4</v>
      </c>
      <c r="H2911">
        <f>CEILING(5*_xlfn.RANK.EQ(Table7[[#This Row],[Monetary]],Table7[Monetary],1)/COUNT(Table7[Monetary]),1)</f>
        <v>3</v>
      </c>
      <c r="I2911" t="str">
        <f>_xlfn.CONCAT(Table7[[#This Row],[R score]],Table7[[#This Row],[F score]],Table7[[#This Row],[M score]])</f>
        <v>443</v>
      </c>
      <c r="J29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12" spans="1:10" x14ac:dyDescent="0.3">
      <c r="A2912">
        <v>16408</v>
      </c>
      <c r="B2912" s="1">
        <v>40295.588888888888</v>
      </c>
      <c r="C2912" s="2">
        <v>226.2451388888876</v>
      </c>
      <c r="D2912">
        <v>1</v>
      </c>
      <c r="E2912" s="5">
        <v>231.93000000000004</v>
      </c>
      <c r="F2912">
        <f>CEILING(5*_xlfn.RANK.EQ(Table7[[#This Row],[Recency]],Table7[Recency],0)/COUNT(Table7[Recency]),1)</f>
        <v>1</v>
      </c>
      <c r="G2912">
        <f>CEILING(5*_xlfn.RANK.EQ(Table7[[#This Row],[Frequency]],Table7[Frequency],1)/COUNT(Table7[Frequency]),1)</f>
        <v>1</v>
      </c>
      <c r="H2912">
        <f>CEILING(5*_xlfn.RANK.EQ(Table7[[#This Row],[Monetary]],Table7[Monetary],1)/COUNT(Table7[Monetary]),1)</f>
        <v>1</v>
      </c>
      <c r="I2912" t="str">
        <f>_xlfn.CONCAT(Table7[[#This Row],[R score]],Table7[[#This Row],[F score]],Table7[[#This Row],[M score]])</f>
        <v>111</v>
      </c>
      <c r="J29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13" spans="1:10" x14ac:dyDescent="0.3">
      <c r="A2913">
        <v>16409</v>
      </c>
      <c r="B2913" s="1">
        <v>40506.559027777781</v>
      </c>
      <c r="C2913" s="2">
        <v>15.274999999994179</v>
      </c>
      <c r="D2913">
        <v>7</v>
      </c>
      <c r="E2913" s="5">
        <v>3629.7599999999979</v>
      </c>
      <c r="F2913">
        <f>CEILING(5*_xlfn.RANK.EQ(Table7[[#This Row],[Recency]],Table7[Recency],0)/COUNT(Table7[Recency]),1)</f>
        <v>4</v>
      </c>
      <c r="G2913">
        <f>CEILING(5*_xlfn.RANK.EQ(Table7[[#This Row],[Frequency]],Table7[Frequency],1)/COUNT(Table7[Frequency]),1)</f>
        <v>5</v>
      </c>
      <c r="H2913">
        <f>CEILING(5*_xlfn.RANK.EQ(Table7[[#This Row],[Monetary]],Table7[Monetary],1)/COUNT(Table7[Monetary]),1)</f>
        <v>5</v>
      </c>
      <c r="I2913" t="str">
        <f>_xlfn.CONCAT(Table7[[#This Row],[R score]],Table7[[#This Row],[F score]],Table7[[#This Row],[M score]])</f>
        <v>455</v>
      </c>
      <c r="J29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14" spans="1:10" x14ac:dyDescent="0.3">
      <c r="A2914">
        <v>16410</v>
      </c>
      <c r="B2914" s="1">
        <v>40152.618750000001</v>
      </c>
      <c r="C2914" s="2">
        <v>369.21527777777374</v>
      </c>
      <c r="D2914">
        <v>1</v>
      </c>
      <c r="E2914" s="5">
        <v>130.32</v>
      </c>
      <c r="F2914">
        <f>CEILING(5*_xlfn.RANK.EQ(Table7[[#This Row],[Recency]],Table7[Recency],0)/COUNT(Table7[Recency]),1)</f>
        <v>1</v>
      </c>
      <c r="G2914">
        <f>CEILING(5*_xlfn.RANK.EQ(Table7[[#This Row],[Frequency]],Table7[Frequency],1)/COUNT(Table7[Frequency]),1)</f>
        <v>1</v>
      </c>
      <c r="H2914">
        <f>CEILING(5*_xlfn.RANK.EQ(Table7[[#This Row],[Monetary]],Table7[Monetary],1)/COUNT(Table7[Monetary]),1)</f>
        <v>1</v>
      </c>
      <c r="I2914" t="str">
        <f>_xlfn.CONCAT(Table7[[#This Row],[R score]],Table7[[#This Row],[F score]],Table7[[#This Row],[M score]])</f>
        <v>111</v>
      </c>
      <c r="J29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15" spans="1:10" x14ac:dyDescent="0.3">
      <c r="A2915">
        <v>16411</v>
      </c>
      <c r="B2915" s="1">
        <v>40517.55972222222</v>
      </c>
      <c r="C2915" s="2">
        <v>4.2743055555547471</v>
      </c>
      <c r="D2915">
        <v>3</v>
      </c>
      <c r="E2915" s="5">
        <v>673.24000000000024</v>
      </c>
      <c r="F2915">
        <f>CEILING(5*_xlfn.RANK.EQ(Table7[[#This Row],[Recency]],Table7[Recency],0)/COUNT(Table7[Recency]),1)</f>
        <v>5</v>
      </c>
      <c r="G2915">
        <f>CEILING(5*_xlfn.RANK.EQ(Table7[[#This Row],[Frequency]],Table7[Frequency],1)/COUNT(Table7[Frequency]),1)</f>
        <v>3</v>
      </c>
      <c r="H2915">
        <f>CEILING(5*_xlfn.RANK.EQ(Table7[[#This Row],[Monetary]],Table7[Monetary],1)/COUNT(Table7[Monetary]),1)</f>
        <v>3</v>
      </c>
      <c r="I2915" t="str">
        <f>_xlfn.CONCAT(Table7[[#This Row],[R score]],Table7[[#This Row],[F score]],Table7[[#This Row],[M score]])</f>
        <v>533</v>
      </c>
      <c r="J29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16" spans="1:10" x14ac:dyDescent="0.3">
      <c r="A2916">
        <v>16412</v>
      </c>
      <c r="B2916" s="1">
        <v>40493.494444444441</v>
      </c>
      <c r="C2916" s="2">
        <v>28.339583333334303</v>
      </c>
      <c r="D2916">
        <v>4</v>
      </c>
      <c r="E2916" s="5">
        <v>457.19999999999987</v>
      </c>
      <c r="F2916">
        <f>CEILING(5*_xlfn.RANK.EQ(Table7[[#This Row],[Recency]],Table7[Recency],0)/COUNT(Table7[Recency]),1)</f>
        <v>4</v>
      </c>
      <c r="G2916">
        <f>CEILING(5*_xlfn.RANK.EQ(Table7[[#This Row],[Frequency]],Table7[Frequency],1)/COUNT(Table7[Frequency]),1)</f>
        <v>4</v>
      </c>
      <c r="H2916">
        <f>CEILING(5*_xlfn.RANK.EQ(Table7[[#This Row],[Monetary]],Table7[Monetary],1)/COUNT(Table7[Monetary]),1)</f>
        <v>2</v>
      </c>
      <c r="I2916" t="str">
        <f>_xlfn.CONCAT(Table7[[#This Row],[R score]],Table7[[#This Row],[F score]],Table7[[#This Row],[M score]])</f>
        <v>442</v>
      </c>
      <c r="J29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17" spans="1:10" x14ac:dyDescent="0.3">
      <c r="A2917">
        <v>16413</v>
      </c>
      <c r="B2917" s="1">
        <v>40511.53402777778</v>
      </c>
      <c r="C2917" s="2">
        <v>10.299999999995634</v>
      </c>
      <c r="D2917">
        <v>1</v>
      </c>
      <c r="E2917" s="5">
        <v>259.83000000000004</v>
      </c>
      <c r="F2917">
        <f>CEILING(5*_xlfn.RANK.EQ(Table7[[#This Row],[Recency]],Table7[Recency],0)/COUNT(Table7[Recency]),1)</f>
        <v>5</v>
      </c>
      <c r="G2917">
        <f>CEILING(5*_xlfn.RANK.EQ(Table7[[#This Row],[Frequency]],Table7[Frequency],1)/COUNT(Table7[Frequency]),1)</f>
        <v>1</v>
      </c>
      <c r="H2917">
        <f>CEILING(5*_xlfn.RANK.EQ(Table7[[#This Row],[Monetary]],Table7[Monetary],1)/COUNT(Table7[Monetary]),1)</f>
        <v>2</v>
      </c>
      <c r="I2917" t="str">
        <f>_xlfn.CONCAT(Table7[[#This Row],[R score]],Table7[[#This Row],[F score]],Table7[[#This Row],[M score]])</f>
        <v>512</v>
      </c>
      <c r="J29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18" spans="1:10" x14ac:dyDescent="0.3">
      <c r="A2918">
        <v>16414</v>
      </c>
      <c r="B2918" s="1">
        <v>40455.513194444444</v>
      </c>
      <c r="C2918" s="2">
        <v>66.320833333331393</v>
      </c>
      <c r="D2918">
        <v>3</v>
      </c>
      <c r="E2918" s="5">
        <v>424.96</v>
      </c>
      <c r="F2918">
        <f>CEILING(5*_xlfn.RANK.EQ(Table7[[#This Row],[Recency]],Table7[Recency],0)/COUNT(Table7[Recency]),1)</f>
        <v>3</v>
      </c>
      <c r="G2918">
        <f>CEILING(5*_xlfn.RANK.EQ(Table7[[#This Row],[Frequency]],Table7[Frequency],1)/COUNT(Table7[Frequency]),1)</f>
        <v>3</v>
      </c>
      <c r="H2918">
        <f>CEILING(5*_xlfn.RANK.EQ(Table7[[#This Row],[Monetary]],Table7[Monetary],1)/COUNT(Table7[Monetary]),1)</f>
        <v>2</v>
      </c>
      <c r="I2918" t="str">
        <f>_xlfn.CONCAT(Table7[[#This Row],[R score]],Table7[[#This Row],[F score]],Table7[[#This Row],[M score]])</f>
        <v>332</v>
      </c>
      <c r="J29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19" spans="1:10" x14ac:dyDescent="0.3">
      <c r="A2919">
        <v>16415</v>
      </c>
      <c r="B2919" s="1">
        <v>40303.493750000001</v>
      </c>
      <c r="C2919" s="2">
        <v>218.34027777777374</v>
      </c>
      <c r="D2919">
        <v>2</v>
      </c>
      <c r="E2919" s="5">
        <v>496.49</v>
      </c>
      <c r="F2919">
        <f>CEILING(5*_xlfn.RANK.EQ(Table7[[#This Row],[Recency]],Table7[Recency],0)/COUNT(Table7[Recency]),1)</f>
        <v>1</v>
      </c>
      <c r="G2919">
        <f>CEILING(5*_xlfn.RANK.EQ(Table7[[#This Row],[Frequency]],Table7[Frequency],1)/COUNT(Table7[Frequency]),1)</f>
        <v>2</v>
      </c>
      <c r="H2919">
        <f>CEILING(5*_xlfn.RANK.EQ(Table7[[#This Row],[Monetary]],Table7[Monetary],1)/COUNT(Table7[Monetary]),1)</f>
        <v>2</v>
      </c>
      <c r="I2919" t="str">
        <f>_xlfn.CONCAT(Table7[[#This Row],[R score]],Table7[[#This Row],[F score]],Table7[[#This Row],[M score]])</f>
        <v>122</v>
      </c>
      <c r="J29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20" spans="1:10" x14ac:dyDescent="0.3">
      <c r="A2920">
        <v>16416</v>
      </c>
      <c r="B2920" s="1">
        <v>40496.558333333334</v>
      </c>
      <c r="C2920" s="2">
        <v>25.275694444440887</v>
      </c>
      <c r="D2920">
        <v>6</v>
      </c>
      <c r="E2920" s="5">
        <v>1906.4800000000005</v>
      </c>
      <c r="F2920">
        <f>CEILING(5*_xlfn.RANK.EQ(Table7[[#This Row],[Recency]],Table7[Recency],0)/COUNT(Table7[Recency]),1)</f>
        <v>4</v>
      </c>
      <c r="G2920">
        <f>CEILING(5*_xlfn.RANK.EQ(Table7[[#This Row],[Frequency]],Table7[Frequency],1)/COUNT(Table7[Frequency]),1)</f>
        <v>4</v>
      </c>
      <c r="H2920">
        <f>CEILING(5*_xlfn.RANK.EQ(Table7[[#This Row],[Monetary]],Table7[Monetary],1)/COUNT(Table7[Monetary]),1)</f>
        <v>4</v>
      </c>
      <c r="I2920" t="str">
        <f>_xlfn.CONCAT(Table7[[#This Row],[R score]],Table7[[#This Row],[F score]],Table7[[#This Row],[M score]])</f>
        <v>444</v>
      </c>
      <c r="J29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21" spans="1:10" x14ac:dyDescent="0.3">
      <c r="A2921">
        <v>16417</v>
      </c>
      <c r="B2921" s="1">
        <v>40394.380555555559</v>
      </c>
      <c r="C2921" s="2">
        <v>127.45347222221608</v>
      </c>
      <c r="D2921">
        <v>1</v>
      </c>
      <c r="E2921" s="5">
        <v>35.700000000000003</v>
      </c>
      <c r="F2921">
        <f>CEILING(5*_xlfn.RANK.EQ(Table7[[#This Row],[Recency]],Table7[Recency],0)/COUNT(Table7[Recency]),1)</f>
        <v>2</v>
      </c>
      <c r="G2921">
        <f>CEILING(5*_xlfn.RANK.EQ(Table7[[#This Row],[Frequency]],Table7[Frequency],1)/COUNT(Table7[Frequency]),1)</f>
        <v>1</v>
      </c>
      <c r="H2921">
        <f>CEILING(5*_xlfn.RANK.EQ(Table7[[#This Row],[Monetary]],Table7[Monetary],1)/COUNT(Table7[Monetary]),1)</f>
        <v>1</v>
      </c>
      <c r="I2921" t="str">
        <f>_xlfn.CONCAT(Table7[[#This Row],[R score]],Table7[[#This Row],[F score]],Table7[[#This Row],[M score]])</f>
        <v>211</v>
      </c>
      <c r="J29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22" spans="1:10" x14ac:dyDescent="0.3">
      <c r="A2922">
        <v>16418</v>
      </c>
      <c r="B2922" s="1">
        <v>40478.538194444445</v>
      </c>
      <c r="C2922" s="2">
        <v>43.295833333329938</v>
      </c>
      <c r="D2922">
        <v>2</v>
      </c>
      <c r="E2922" s="5">
        <v>397.62</v>
      </c>
      <c r="F2922">
        <f>CEILING(5*_xlfn.RANK.EQ(Table7[[#This Row],[Recency]],Table7[Recency],0)/COUNT(Table7[Recency]),1)</f>
        <v>3</v>
      </c>
      <c r="G2922">
        <f>CEILING(5*_xlfn.RANK.EQ(Table7[[#This Row],[Frequency]],Table7[Frequency],1)/COUNT(Table7[Frequency]),1)</f>
        <v>2</v>
      </c>
      <c r="H2922">
        <f>CEILING(5*_xlfn.RANK.EQ(Table7[[#This Row],[Monetary]],Table7[Monetary],1)/COUNT(Table7[Monetary]),1)</f>
        <v>2</v>
      </c>
      <c r="I2922" t="str">
        <f>_xlfn.CONCAT(Table7[[#This Row],[R score]],Table7[[#This Row],[F score]],Table7[[#This Row],[M score]])</f>
        <v>322</v>
      </c>
      <c r="J29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23" spans="1:10" x14ac:dyDescent="0.3">
      <c r="A2923">
        <v>16419</v>
      </c>
      <c r="B2923" s="1">
        <v>40309.512499999997</v>
      </c>
      <c r="C2923" s="2">
        <v>212.3215277777781</v>
      </c>
      <c r="D2923">
        <v>2</v>
      </c>
      <c r="E2923" s="5">
        <v>504.9899999999999</v>
      </c>
      <c r="F2923">
        <f>CEILING(5*_xlfn.RANK.EQ(Table7[[#This Row],[Recency]],Table7[Recency],0)/COUNT(Table7[Recency]),1)</f>
        <v>1</v>
      </c>
      <c r="G2923">
        <f>CEILING(5*_xlfn.RANK.EQ(Table7[[#This Row],[Frequency]],Table7[Frequency],1)/COUNT(Table7[Frequency]),1)</f>
        <v>2</v>
      </c>
      <c r="H2923">
        <f>CEILING(5*_xlfn.RANK.EQ(Table7[[#This Row],[Monetary]],Table7[Monetary],1)/COUNT(Table7[Monetary]),1)</f>
        <v>3</v>
      </c>
      <c r="I2923" t="str">
        <f>_xlfn.CONCAT(Table7[[#This Row],[R score]],Table7[[#This Row],[F score]],Table7[[#This Row],[M score]])</f>
        <v>123</v>
      </c>
      <c r="J29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24" spans="1:10" x14ac:dyDescent="0.3">
      <c r="A2924">
        <v>16420</v>
      </c>
      <c r="B2924" s="1">
        <v>40490.635416666664</v>
      </c>
      <c r="C2924" s="2">
        <v>31.198611111110949</v>
      </c>
      <c r="D2924">
        <v>1</v>
      </c>
      <c r="E2924" s="5">
        <v>75</v>
      </c>
      <c r="F2924">
        <f>CEILING(5*_xlfn.RANK.EQ(Table7[[#This Row],[Recency]],Table7[Recency],0)/COUNT(Table7[Recency]),1)</f>
        <v>4</v>
      </c>
      <c r="G2924">
        <f>CEILING(5*_xlfn.RANK.EQ(Table7[[#This Row],[Frequency]],Table7[Frequency],1)/COUNT(Table7[Frequency]),1)</f>
        <v>1</v>
      </c>
      <c r="H2924">
        <f>CEILING(5*_xlfn.RANK.EQ(Table7[[#This Row],[Monetary]],Table7[Monetary],1)/COUNT(Table7[Monetary]),1)</f>
        <v>1</v>
      </c>
      <c r="I2924" t="str">
        <f>_xlfn.CONCAT(Table7[[#This Row],[R score]],Table7[[#This Row],[F score]],Table7[[#This Row],[M score]])</f>
        <v>411</v>
      </c>
      <c r="J29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25" spans="1:10" x14ac:dyDescent="0.3">
      <c r="A2925">
        <v>16421</v>
      </c>
      <c r="B2925" s="1">
        <v>40510.563194444447</v>
      </c>
      <c r="C2925" s="2">
        <v>11.270833333328483</v>
      </c>
      <c r="D2925">
        <v>3</v>
      </c>
      <c r="E2925" s="5">
        <v>526.26999999999987</v>
      </c>
      <c r="F2925">
        <f>CEILING(5*_xlfn.RANK.EQ(Table7[[#This Row],[Recency]],Table7[Recency],0)/COUNT(Table7[Recency]),1)</f>
        <v>5</v>
      </c>
      <c r="G2925">
        <f>CEILING(5*_xlfn.RANK.EQ(Table7[[#This Row],[Frequency]],Table7[Frequency],1)/COUNT(Table7[Frequency]),1)</f>
        <v>3</v>
      </c>
      <c r="H2925">
        <f>CEILING(5*_xlfn.RANK.EQ(Table7[[#This Row],[Monetary]],Table7[Monetary],1)/COUNT(Table7[Monetary]),1)</f>
        <v>3</v>
      </c>
      <c r="I2925" t="str">
        <f>_xlfn.CONCAT(Table7[[#This Row],[R score]],Table7[[#This Row],[F score]],Table7[[#This Row],[M score]])</f>
        <v>533</v>
      </c>
      <c r="J29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26" spans="1:10" x14ac:dyDescent="0.3">
      <c r="A2926">
        <v>16422</v>
      </c>
      <c r="B2926" s="1">
        <v>40517.649305555555</v>
      </c>
      <c r="C2926" s="2">
        <v>4.1847222222204437</v>
      </c>
      <c r="D2926">
        <v>57</v>
      </c>
      <c r="E2926" s="5">
        <v>28640.220000000016</v>
      </c>
      <c r="F2926">
        <f>CEILING(5*_xlfn.RANK.EQ(Table7[[#This Row],[Recency]],Table7[Recency],0)/COUNT(Table7[Recency]),1)</f>
        <v>5</v>
      </c>
      <c r="G2926">
        <f>CEILING(5*_xlfn.RANK.EQ(Table7[[#This Row],[Frequency]],Table7[Frequency],1)/COUNT(Table7[Frequency]),1)</f>
        <v>5</v>
      </c>
      <c r="H2926">
        <f>CEILING(5*_xlfn.RANK.EQ(Table7[[#This Row],[Monetary]],Table7[Monetary],1)/COUNT(Table7[Monetary]),1)</f>
        <v>5</v>
      </c>
      <c r="I2926" t="str">
        <f>_xlfn.CONCAT(Table7[[#This Row],[R score]],Table7[[#This Row],[F score]],Table7[[#This Row],[M score]])</f>
        <v>555</v>
      </c>
      <c r="J29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27" spans="1:10" x14ac:dyDescent="0.3">
      <c r="A2927">
        <v>16424</v>
      </c>
      <c r="B2927" s="1">
        <v>40504.474999999999</v>
      </c>
      <c r="C2927" s="2">
        <v>17.359027777776646</v>
      </c>
      <c r="D2927">
        <v>1</v>
      </c>
      <c r="E2927" s="5">
        <v>309.5</v>
      </c>
      <c r="F2927">
        <f>CEILING(5*_xlfn.RANK.EQ(Table7[[#This Row],[Recency]],Table7[Recency],0)/COUNT(Table7[Recency]),1)</f>
        <v>4</v>
      </c>
      <c r="G2927">
        <f>CEILING(5*_xlfn.RANK.EQ(Table7[[#This Row],[Frequency]],Table7[Frequency],1)/COUNT(Table7[Frequency]),1)</f>
        <v>1</v>
      </c>
      <c r="H2927">
        <f>CEILING(5*_xlfn.RANK.EQ(Table7[[#This Row],[Monetary]],Table7[Monetary],1)/COUNT(Table7[Monetary]),1)</f>
        <v>2</v>
      </c>
      <c r="I2927" t="str">
        <f>_xlfn.CONCAT(Table7[[#This Row],[R score]],Table7[[#This Row],[F score]],Table7[[#This Row],[M score]])</f>
        <v>412</v>
      </c>
      <c r="J29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28" spans="1:10" x14ac:dyDescent="0.3">
      <c r="A2928">
        <v>16428</v>
      </c>
      <c r="B2928" s="1">
        <v>40473.515277777777</v>
      </c>
      <c r="C2928" s="2">
        <v>48.318749999998545</v>
      </c>
      <c r="D2928">
        <v>3</v>
      </c>
      <c r="E2928" s="5">
        <v>638.4899999999999</v>
      </c>
      <c r="F2928">
        <f>CEILING(5*_xlfn.RANK.EQ(Table7[[#This Row],[Recency]],Table7[Recency],0)/COUNT(Table7[Recency]),1)</f>
        <v>3</v>
      </c>
      <c r="G2928">
        <f>CEILING(5*_xlfn.RANK.EQ(Table7[[#This Row],[Frequency]],Table7[Frequency],1)/COUNT(Table7[Frequency]),1)</f>
        <v>3</v>
      </c>
      <c r="H2928">
        <f>CEILING(5*_xlfn.RANK.EQ(Table7[[#This Row],[Monetary]],Table7[Monetary],1)/COUNT(Table7[Monetary]),1)</f>
        <v>3</v>
      </c>
      <c r="I2928" t="str">
        <f>_xlfn.CONCAT(Table7[[#This Row],[R score]],Table7[[#This Row],[F score]],Table7[[#This Row],[M score]])</f>
        <v>333</v>
      </c>
      <c r="J29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29" spans="1:10" x14ac:dyDescent="0.3">
      <c r="A2929">
        <v>16430</v>
      </c>
      <c r="B2929" s="1">
        <v>40505.620138888888</v>
      </c>
      <c r="C2929" s="2">
        <v>16.213888888887595</v>
      </c>
      <c r="D2929">
        <v>5</v>
      </c>
      <c r="E2929" s="5">
        <v>802.08999999999992</v>
      </c>
      <c r="F2929">
        <f>CEILING(5*_xlfn.RANK.EQ(Table7[[#This Row],[Recency]],Table7[Recency],0)/COUNT(Table7[Recency]),1)</f>
        <v>4</v>
      </c>
      <c r="G2929">
        <f>CEILING(5*_xlfn.RANK.EQ(Table7[[#This Row],[Frequency]],Table7[Frequency],1)/COUNT(Table7[Frequency]),1)</f>
        <v>4</v>
      </c>
      <c r="H2929">
        <f>CEILING(5*_xlfn.RANK.EQ(Table7[[#This Row],[Monetary]],Table7[Monetary],1)/COUNT(Table7[Monetary]),1)</f>
        <v>3</v>
      </c>
      <c r="I2929" t="str">
        <f>_xlfn.CONCAT(Table7[[#This Row],[R score]],Table7[[#This Row],[F score]],Table7[[#This Row],[M score]])</f>
        <v>443</v>
      </c>
      <c r="J29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30" spans="1:10" x14ac:dyDescent="0.3">
      <c r="A2930">
        <v>16433</v>
      </c>
      <c r="B2930" s="1">
        <v>40478.518055555556</v>
      </c>
      <c r="C2930" s="2">
        <v>43.315972222218988</v>
      </c>
      <c r="D2930">
        <v>1</v>
      </c>
      <c r="E2930" s="5">
        <v>200.25999999999996</v>
      </c>
      <c r="F2930">
        <f>CEILING(5*_xlfn.RANK.EQ(Table7[[#This Row],[Recency]],Table7[Recency],0)/COUNT(Table7[Recency]),1)</f>
        <v>3</v>
      </c>
      <c r="G2930">
        <f>CEILING(5*_xlfn.RANK.EQ(Table7[[#This Row],[Frequency]],Table7[Frequency],1)/COUNT(Table7[Frequency]),1)</f>
        <v>1</v>
      </c>
      <c r="H2930">
        <f>CEILING(5*_xlfn.RANK.EQ(Table7[[#This Row],[Monetary]],Table7[Monetary],1)/COUNT(Table7[Monetary]),1)</f>
        <v>1</v>
      </c>
      <c r="I2930" t="str">
        <f>_xlfn.CONCAT(Table7[[#This Row],[R score]],Table7[[#This Row],[F score]],Table7[[#This Row],[M score]])</f>
        <v>311</v>
      </c>
      <c r="J29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31" spans="1:10" x14ac:dyDescent="0.3">
      <c r="A2931">
        <v>16434</v>
      </c>
      <c r="B2931" s="1">
        <v>40440.566666666666</v>
      </c>
      <c r="C2931" s="2">
        <v>81.267361111109494</v>
      </c>
      <c r="D2931">
        <v>5</v>
      </c>
      <c r="E2931" s="5">
        <v>1161.8899999999999</v>
      </c>
      <c r="F2931">
        <f>CEILING(5*_xlfn.RANK.EQ(Table7[[#This Row],[Recency]],Table7[Recency],0)/COUNT(Table7[Recency]),1)</f>
        <v>2</v>
      </c>
      <c r="G2931">
        <f>CEILING(5*_xlfn.RANK.EQ(Table7[[#This Row],[Frequency]],Table7[Frequency],1)/COUNT(Table7[Frequency]),1)</f>
        <v>4</v>
      </c>
      <c r="H2931">
        <f>CEILING(5*_xlfn.RANK.EQ(Table7[[#This Row],[Monetary]],Table7[Monetary],1)/COUNT(Table7[Monetary]),1)</f>
        <v>4</v>
      </c>
      <c r="I2931" t="str">
        <f>_xlfn.CONCAT(Table7[[#This Row],[R score]],Table7[[#This Row],[F score]],Table7[[#This Row],[M score]])</f>
        <v>244</v>
      </c>
      <c r="J29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32" spans="1:10" x14ac:dyDescent="0.3">
      <c r="A2932">
        <v>16435</v>
      </c>
      <c r="B2932" s="1">
        <v>40374.765277777777</v>
      </c>
      <c r="C2932" s="2">
        <v>147.06874999999854</v>
      </c>
      <c r="D2932">
        <v>3</v>
      </c>
      <c r="E2932" s="5">
        <v>1003.0700000000005</v>
      </c>
      <c r="F2932">
        <f>CEILING(5*_xlfn.RANK.EQ(Table7[[#This Row],[Recency]],Table7[Recency],0)/COUNT(Table7[Recency]),1)</f>
        <v>2</v>
      </c>
      <c r="G2932">
        <f>CEILING(5*_xlfn.RANK.EQ(Table7[[#This Row],[Frequency]],Table7[Frequency],1)/COUNT(Table7[Frequency]),1)</f>
        <v>3</v>
      </c>
      <c r="H2932">
        <f>CEILING(5*_xlfn.RANK.EQ(Table7[[#This Row],[Monetary]],Table7[Monetary],1)/COUNT(Table7[Monetary]),1)</f>
        <v>4</v>
      </c>
      <c r="I2932" t="str">
        <f>_xlfn.CONCAT(Table7[[#This Row],[R score]],Table7[[#This Row],[F score]],Table7[[#This Row],[M score]])</f>
        <v>234</v>
      </c>
      <c r="J29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33" spans="1:10" x14ac:dyDescent="0.3">
      <c r="A2933">
        <v>16436</v>
      </c>
      <c r="B2933" s="1">
        <v>40218.554861111108</v>
      </c>
      <c r="C2933" s="2">
        <v>303.27916666666715</v>
      </c>
      <c r="D2933">
        <v>3</v>
      </c>
      <c r="E2933" s="5">
        <v>319.14</v>
      </c>
      <c r="F2933">
        <f>CEILING(5*_xlfn.RANK.EQ(Table7[[#This Row],[Recency]],Table7[Recency],0)/COUNT(Table7[Recency]),1)</f>
        <v>1</v>
      </c>
      <c r="G2933">
        <f>CEILING(5*_xlfn.RANK.EQ(Table7[[#This Row],[Frequency]],Table7[Frequency],1)/COUNT(Table7[Frequency]),1)</f>
        <v>3</v>
      </c>
      <c r="H2933">
        <f>CEILING(5*_xlfn.RANK.EQ(Table7[[#This Row],[Monetary]],Table7[Monetary],1)/COUNT(Table7[Monetary]),1)</f>
        <v>2</v>
      </c>
      <c r="I2933" t="str">
        <f>_xlfn.CONCAT(Table7[[#This Row],[R score]],Table7[[#This Row],[F score]],Table7[[#This Row],[M score]])</f>
        <v>132</v>
      </c>
      <c r="J29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34" spans="1:10" x14ac:dyDescent="0.3">
      <c r="A2934">
        <v>16437</v>
      </c>
      <c r="B2934" s="1">
        <v>40505.707638888889</v>
      </c>
      <c r="C2934" s="2">
        <v>16.12638888888614</v>
      </c>
      <c r="D2934">
        <v>2</v>
      </c>
      <c r="E2934" s="5">
        <v>301.25</v>
      </c>
      <c r="F2934">
        <f>CEILING(5*_xlfn.RANK.EQ(Table7[[#This Row],[Recency]],Table7[Recency],0)/COUNT(Table7[Recency]),1)</f>
        <v>4</v>
      </c>
      <c r="G2934">
        <f>CEILING(5*_xlfn.RANK.EQ(Table7[[#This Row],[Frequency]],Table7[Frequency],1)/COUNT(Table7[Frequency]),1)</f>
        <v>2</v>
      </c>
      <c r="H2934">
        <f>CEILING(5*_xlfn.RANK.EQ(Table7[[#This Row],[Monetary]],Table7[Monetary],1)/COUNT(Table7[Monetary]),1)</f>
        <v>2</v>
      </c>
      <c r="I2934" t="str">
        <f>_xlfn.CONCAT(Table7[[#This Row],[R score]],Table7[[#This Row],[F score]],Table7[[#This Row],[M score]])</f>
        <v>422</v>
      </c>
      <c r="J29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35" spans="1:10" x14ac:dyDescent="0.3">
      <c r="A2935">
        <v>16439</v>
      </c>
      <c r="B2935" s="1">
        <v>40164.598611111112</v>
      </c>
      <c r="C2935" s="2">
        <v>357.23541666666279</v>
      </c>
      <c r="D2935">
        <v>1</v>
      </c>
      <c r="E2935" s="5">
        <v>310.70000000000005</v>
      </c>
      <c r="F2935">
        <f>CEILING(5*_xlfn.RANK.EQ(Table7[[#This Row],[Recency]],Table7[Recency],0)/COUNT(Table7[Recency]),1)</f>
        <v>1</v>
      </c>
      <c r="G2935">
        <f>CEILING(5*_xlfn.RANK.EQ(Table7[[#This Row],[Frequency]],Table7[Frequency],1)/COUNT(Table7[Frequency]),1)</f>
        <v>1</v>
      </c>
      <c r="H2935">
        <f>CEILING(5*_xlfn.RANK.EQ(Table7[[#This Row],[Monetary]],Table7[Monetary],1)/COUNT(Table7[Monetary]),1)</f>
        <v>2</v>
      </c>
      <c r="I2935" t="str">
        <f>_xlfn.CONCAT(Table7[[#This Row],[R score]],Table7[[#This Row],[F score]],Table7[[#This Row],[M score]])</f>
        <v>112</v>
      </c>
      <c r="J29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36" spans="1:10" x14ac:dyDescent="0.3">
      <c r="A2936">
        <v>16440</v>
      </c>
      <c r="B2936" s="1">
        <v>40393.480555555558</v>
      </c>
      <c r="C2936" s="2">
        <v>128.35347222221753</v>
      </c>
      <c r="D2936">
        <v>1</v>
      </c>
      <c r="E2936" s="5">
        <v>216.30000000000007</v>
      </c>
      <c r="F2936">
        <f>CEILING(5*_xlfn.RANK.EQ(Table7[[#This Row],[Recency]],Table7[Recency],0)/COUNT(Table7[Recency]),1)</f>
        <v>2</v>
      </c>
      <c r="G2936">
        <f>CEILING(5*_xlfn.RANK.EQ(Table7[[#This Row],[Frequency]],Table7[Frequency],1)/COUNT(Table7[Frequency]),1)</f>
        <v>1</v>
      </c>
      <c r="H2936">
        <f>CEILING(5*_xlfn.RANK.EQ(Table7[[#This Row],[Monetary]],Table7[Monetary],1)/COUNT(Table7[Monetary]),1)</f>
        <v>1</v>
      </c>
      <c r="I2936" t="str">
        <f>_xlfn.CONCAT(Table7[[#This Row],[R score]],Table7[[#This Row],[F score]],Table7[[#This Row],[M score]])</f>
        <v>211</v>
      </c>
      <c r="J29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37" spans="1:10" x14ac:dyDescent="0.3">
      <c r="A2937">
        <v>16441</v>
      </c>
      <c r="B2937" s="1">
        <v>40469.539583333331</v>
      </c>
      <c r="C2937" s="2">
        <v>52.294444444443798</v>
      </c>
      <c r="D2937">
        <v>3</v>
      </c>
      <c r="E2937" s="5">
        <v>631.9799999999999</v>
      </c>
      <c r="F2937">
        <f>CEILING(5*_xlfn.RANK.EQ(Table7[[#This Row],[Recency]],Table7[Recency],0)/COUNT(Table7[Recency]),1)</f>
        <v>3</v>
      </c>
      <c r="G2937">
        <f>CEILING(5*_xlfn.RANK.EQ(Table7[[#This Row],[Frequency]],Table7[Frequency],1)/COUNT(Table7[Frequency]),1)</f>
        <v>3</v>
      </c>
      <c r="H2937">
        <f>CEILING(5*_xlfn.RANK.EQ(Table7[[#This Row],[Monetary]],Table7[Monetary],1)/COUNT(Table7[Monetary]),1)</f>
        <v>3</v>
      </c>
      <c r="I2937" t="str">
        <f>_xlfn.CONCAT(Table7[[#This Row],[R score]],Table7[[#This Row],[F score]],Table7[[#This Row],[M score]])</f>
        <v>333</v>
      </c>
      <c r="J29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38" spans="1:10" x14ac:dyDescent="0.3">
      <c r="A2938">
        <v>16442</v>
      </c>
      <c r="B2938" s="1">
        <v>40282.565972222219</v>
      </c>
      <c r="C2938" s="2">
        <v>239.2680555555562</v>
      </c>
      <c r="D2938">
        <v>2</v>
      </c>
      <c r="E2938" s="5">
        <v>282.67999999999984</v>
      </c>
      <c r="F2938">
        <f>CEILING(5*_xlfn.RANK.EQ(Table7[[#This Row],[Recency]],Table7[Recency],0)/COUNT(Table7[Recency]),1)</f>
        <v>1</v>
      </c>
      <c r="G2938">
        <f>CEILING(5*_xlfn.RANK.EQ(Table7[[#This Row],[Frequency]],Table7[Frequency],1)/COUNT(Table7[Frequency]),1)</f>
        <v>2</v>
      </c>
      <c r="H2938">
        <f>CEILING(5*_xlfn.RANK.EQ(Table7[[#This Row],[Monetary]],Table7[Monetary],1)/COUNT(Table7[Monetary]),1)</f>
        <v>2</v>
      </c>
      <c r="I2938" t="str">
        <f>_xlfn.CONCAT(Table7[[#This Row],[R score]],Table7[[#This Row],[F score]],Table7[[#This Row],[M score]])</f>
        <v>122</v>
      </c>
      <c r="J29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39" spans="1:10" x14ac:dyDescent="0.3">
      <c r="A2939">
        <v>16443</v>
      </c>
      <c r="B2939" s="1">
        <v>40366.497916666667</v>
      </c>
      <c r="C2939" s="2">
        <v>155.33611111110804</v>
      </c>
      <c r="D2939">
        <v>1</v>
      </c>
      <c r="E2939" s="5">
        <v>162.24</v>
      </c>
      <c r="F2939">
        <f>CEILING(5*_xlfn.RANK.EQ(Table7[[#This Row],[Recency]],Table7[Recency],0)/COUNT(Table7[Recency]),1)</f>
        <v>2</v>
      </c>
      <c r="G2939">
        <f>CEILING(5*_xlfn.RANK.EQ(Table7[[#This Row],[Frequency]],Table7[Frequency],1)/COUNT(Table7[Frequency]),1)</f>
        <v>1</v>
      </c>
      <c r="H2939">
        <f>CEILING(5*_xlfn.RANK.EQ(Table7[[#This Row],[Monetary]],Table7[Monetary],1)/COUNT(Table7[Monetary]),1)</f>
        <v>1</v>
      </c>
      <c r="I2939" t="str">
        <f>_xlfn.CONCAT(Table7[[#This Row],[R score]],Table7[[#This Row],[F score]],Table7[[#This Row],[M score]])</f>
        <v>211</v>
      </c>
      <c r="J29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40" spans="1:10" x14ac:dyDescent="0.3">
      <c r="A2940">
        <v>16444</v>
      </c>
      <c r="B2940" s="1">
        <v>40496.431250000001</v>
      </c>
      <c r="C2940" s="2">
        <v>25.402777777773736</v>
      </c>
      <c r="D2940">
        <v>13</v>
      </c>
      <c r="E2940" s="5">
        <v>2971.2099999999991</v>
      </c>
      <c r="F2940">
        <f>CEILING(5*_xlfn.RANK.EQ(Table7[[#This Row],[Recency]],Table7[Recency],0)/COUNT(Table7[Recency]),1)</f>
        <v>4</v>
      </c>
      <c r="G2940">
        <f>CEILING(5*_xlfn.RANK.EQ(Table7[[#This Row],[Frequency]],Table7[Frequency],1)/COUNT(Table7[Frequency]),1)</f>
        <v>5</v>
      </c>
      <c r="H2940">
        <f>CEILING(5*_xlfn.RANK.EQ(Table7[[#This Row],[Monetary]],Table7[Monetary],1)/COUNT(Table7[Monetary]),1)</f>
        <v>5</v>
      </c>
      <c r="I2940" t="str">
        <f>_xlfn.CONCAT(Table7[[#This Row],[R score]],Table7[[#This Row],[F score]],Table7[[#This Row],[M score]])</f>
        <v>455</v>
      </c>
      <c r="J29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41" spans="1:10" x14ac:dyDescent="0.3">
      <c r="A2941">
        <v>16445</v>
      </c>
      <c r="B2941" s="1">
        <v>40500.484027777777</v>
      </c>
      <c r="C2941" s="2">
        <v>21.349999999998545</v>
      </c>
      <c r="D2941">
        <v>3</v>
      </c>
      <c r="E2941" s="5">
        <v>352.64999999999986</v>
      </c>
      <c r="F2941">
        <f>CEILING(5*_xlfn.RANK.EQ(Table7[[#This Row],[Recency]],Table7[Recency],0)/COUNT(Table7[Recency]),1)</f>
        <v>4</v>
      </c>
      <c r="G2941">
        <f>CEILING(5*_xlfn.RANK.EQ(Table7[[#This Row],[Frequency]],Table7[Frequency],1)/COUNT(Table7[Frequency]),1)</f>
        <v>3</v>
      </c>
      <c r="H2941">
        <f>CEILING(5*_xlfn.RANK.EQ(Table7[[#This Row],[Monetary]],Table7[Monetary],1)/COUNT(Table7[Monetary]),1)</f>
        <v>2</v>
      </c>
      <c r="I2941" t="str">
        <f>_xlfn.CONCAT(Table7[[#This Row],[R score]],Table7[[#This Row],[F score]],Table7[[#This Row],[M score]])</f>
        <v>432</v>
      </c>
      <c r="J29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42" spans="1:10" x14ac:dyDescent="0.3">
      <c r="A2942">
        <v>16447</v>
      </c>
      <c r="B2942" s="1">
        <v>40296.556250000001</v>
      </c>
      <c r="C2942" s="2">
        <v>225.27777777777374</v>
      </c>
      <c r="D2942">
        <v>2</v>
      </c>
      <c r="E2942" s="5">
        <v>471.18999999999994</v>
      </c>
      <c r="F2942">
        <f>CEILING(5*_xlfn.RANK.EQ(Table7[[#This Row],[Recency]],Table7[Recency],0)/COUNT(Table7[Recency]),1)</f>
        <v>1</v>
      </c>
      <c r="G2942">
        <f>CEILING(5*_xlfn.RANK.EQ(Table7[[#This Row],[Frequency]],Table7[Frequency],1)/COUNT(Table7[Frequency]),1)</f>
        <v>2</v>
      </c>
      <c r="H2942">
        <f>CEILING(5*_xlfn.RANK.EQ(Table7[[#This Row],[Monetary]],Table7[Monetary],1)/COUNT(Table7[Monetary]),1)</f>
        <v>2</v>
      </c>
      <c r="I2942" t="str">
        <f>_xlfn.CONCAT(Table7[[#This Row],[R score]],Table7[[#This Row],[F score]],Table7[[#This Row],[M score]])</f>
        <v>122</v>
      </c>
      <c r="J29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43" spans="1:10" x14ac:dyDescent="0.3">
      <c r="A2943">
        <v>16448</v>
      </c>
      <c r="B2943" s="1">
        <v>40415.706944444442</v>
      </c>
      <c r="C2943" s="2">
        <v>106.12708333333285</v>
      </c>
      <c r="D2943">
        <v>1</v>
      </c>
      <c r="E2943" s="5">
        <v>178.13000000000002</v>
      </c>
      <c r="F2943">
        <f>CEILING(5*_xlfn.RANK.EQ(Table7[[#This Row],[Recency]],Table7[Recency],0)/COUNT(Table7[Recency]),1)</f>
        <v>2</v>
      </c>
      <c r="G2943">
        <f>CEILING(5*_xlfn.RANK.EQ(Table7[[#This Row],[Frequency]],Table7[Frequency],1)/COUNT(Table7[Frequency]),1)</f>
        <v>1</v>
      </c>
      <c r="H2943">
        <f>CEILING(5*_xlfn.RANK.EQ(Table7[[#This Row],[Monetary]],Table7[Monetary],1)/COUNT(Table7[Monetary]),1)</f>
        <v>1</v>
      </c>
      <c r="I2943" t="str">
        <f>_xlfn.CONCAT(Table7[[#This Row],[R score]],Table7[[#This Row],[F score]],Table7[[#This Row],[M score]])</f>
        <v>211</v>
      </c>
      <c r="J29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44" spans="1:10" x14ac:dyDescent="0.3">
      <c r="A2944">
        <v>16450</v>
      </c>
      <c r="B2944" s="1">
        <v>40302.571527777778</v>
      </c>
      <c r="C2944" s="2">
        <v>219.26249999999709</v>
      </c>
      <c r="D2944">
        <v>2</v>
      </c>
      <c r="E2944" s="5">
        <v>1193.8100000000004</v>
      </c>
      <c r="F2944">
        <f>CEILING(5*_xlfn.RANK.EQ(Table7[[#This Row],[Recency]],Table7[Recency],0)/COUNT(Table7[Recency]),1)</f>
        <v>1</v>
      </c>
      <c r="G2944">
        <f>CEILING(5*_xlfn.RANK.EQ(Table7[[#This Row],[Frequency]],Table7[Frequency],1)/COUNT(Table7[Frequency]),1)</f>
        <v>2</v>
      </c>
      <c r="H2944">
        <f>CEILING(5*_xlfn.RANK.EQ(Table7[[#This Row],[Monetary]],Table7[Monetary],1)/COUNT(Table7[Monetary]),1)</f>
        <v>4</v>
      </c>
      <c r="I2944" t="str">
        <f>_xlfn.CONCAT(Table7[[#This Row],[R score]],Table7[[#This Row],[F score]],Table7[[#This Row],[M score]])</f>
        <v>124</v>
      </c>
      <c r="J29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45" spans="1:10" x14ac:dyDescent="0.3">
      <c r="A2945">
        <v>16451</v>
      </c>
      <c r="B2945" s="1">
        <v>40325.74722222222</v>
      </c>
      <c r="C2945" s="2">
        <v>196.08680555555475</v>
      </c>
      <c r="D2945">
        <v>2</v>
      </c>
      <c r="E2945" s="5">
        <v>746.17999999999984</v>
      </c>
      <c r="F2945">
        <f>CEILING(5*_xlfn.RANK.EQ(Table7[[#This Row],[Recency]],Table7[Recency],0)/COUNT(Table7[Recency]),1)</f>
        <v>1</v>
      </c>
      <c r="G2945">
        <f>CEILING(5*_xlfn.RANK.EQ(Table7[[#This Row],[Frequency]],Table7[Frequency],1)/COUNT(Table7[Frequency]),1)</f>
        <v>2</v>
      </c>
      <c r="H2945">
        <f>CEILING(5*_xlfn.RANK.EQ(Table7[[#This Row],[Monetary]],Table7[Monetary],1)/COUNT(Table7[Monetary]),1)</f>
        <v>3</v>
      </c>
      <c r="I2945" t="str">
        <f>_xlfn.CONCAT(Table7[[#This Row],[R score]],Table7[[#This Row],[F score]],Table7[[#This Row],[M score]])</f>
        <v>123</v>
      </c>
      <c r="J29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46" spans="1:10" x14ac:dyDescent="0.3">
      <c r="A2946">
        <v>16452</v>
      </c>
      <c r="B2946" s="1">
        <v>40256.527083333334</v>
      </c>
      <c r="C2946" s="2">
        <v>265.30694444444089</v>
      </c>
      <c r="D2946">
        <v>2</v>
      </c>
      <c r="E2946" s="5">
        <v>332.16999999999996</v>
      </c>
      <c r="F2946">
        <f>CEILING(5*_xlfn.RANK.EQ(Table7[[#This Row],[Recency]],Table7[Recency],0)/COUNT(Table7[Recency]),1)</f>
        <v>1</v>
      </c>
      <c r="G2946">
        <f>CEILING(5*_xlfn.RANK.EQ(Table7[[#This Row],[Frequency]],Table7[Frequency],1)/COUNT(Table7[Frequency]),1)</f>
        <v>2</v>
      </c>
      <c r="H2946">
        <f>CEILING(5*_xlfn.RANK.EQ(Table7[[#This Row],[Monetary]],Table7[Monetary],1)/COUNT(Table7[Monetary]),1)</f>
        <v>2</v>
      </c>
      <c r="I2946" t="str">
        <f>_xlfn.CONCAT(Table7[[#This Row],[R score]],Table7[[#This Row],[F score]],Table7[[#This Row],[M score]])</f>
        <v>122</v>
      </c>
      <c r="J29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47" spans="1:10" x14ac:dyDescent="0.3">
      <c r="A2947">
        <v>16453</v>
      </c>
      <c r="B2947" s="1">
        <v>40356.531944444447</v>
      </c>
      <c r="C2947" s="2">
        <v>165.30208333332848</v>
      </c>
      <c r="D2947">
        <v>2</v>
      </c>
      <c r="E2947" s="5">
        <v>251.70999999999995</v>
      </c>
      <c r="F2947">
        <f>CEILING(5*_xlfn.RANK.EQ(Table7[[#This Row],[Recency]],Table7[Recency],0)/COUNT(Table7[Recency]),1)</f>
        <v>2</v>
      </c>
      <c r="G2947">
        <f>CEILING(5*_xlfn.RANK.EQ(Table7[[#This Row],[Frequency]],Table7[Frequency],1)/COUNT(Table7[Frequency]),1)</f>
        <v>2</v>
      </c>
      <c r="H2947">
        <f>CEILING(5*_xlfn.RANK.EQ(Table7[[#This Row],[Monetary]],Table7[Monetary],1)/COUNT(Table7[Monetary]),1)</f>
        <v>2</v>
      </c>
      <c r="I2947" t="str">
        <f>_xlfn.CONCAT(Table7[[#This Row],[R score]],Table7[[#This Row],[F score]],Table7[[#This Row],[M score]])</f>
        <v>222</v>
      </c>
      <c r="J29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48" spans="1:10" x14ac:dyDescent="0.3">
      <c r="A2948">
        <v>16454</v>
      </c>
      <c r="B2948" s="1">
        <v>40275.662499999999</v>
      </c>
      <c r="C2948" s="2">
        <v>246.17152777777665</v>
      </c>
      <c r="D2948">
        <v>1</v>
      </c>
      <c r="E2948" s="5">
        <v>1.55</v>
      </c>
      <c r="F2948">
        <f>CEILING(5*_xlfn.RANK.EQ(Table7[[#This Row],[Recency]],Table7[Recency],0)/COUNT(Table7[Recency]),1)</f>
        <v>1</v>
      </c>
      <c r="G2948">
        <f>CEILING(5*_xlfn.RANK.EQ(Table7[[#This Row],[Frequency]],Table7[Frequency],1)/COUNT(Table7[Frequency]),1)</f>
        <v>1</v>
      </c>
      <c r="H2948">
        <f>CEILING(5*_xlfn.RANK.EQ(Table7[[#This Row],[Monetary]],Table7[Monetary],1)/COUNT(Table7[Monetary]),1)</f>
        <v>1</v>
      </c>
      <c r="I2948" t="str">
        <f>_xlfn.CONCAT(Table7[[#This Row],[R score]],Table7[[#This Row],[F score]],Table7[[#This Row],[M score]])</f>
        <v>111</v>
      </c>
      <c r="J29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49" spans="1:10" x14ac:dyDescent="0.3">
      <c r="A2949">
        <v>16455</v>
      </c>
      <c r="B2949" s="1">
        <v>40515.697916666664</v>
      </c>
      <c r="C2949" s="2">
        <v>6.1361111111109494</v>
      </c>
      <c r="D2949">
        <v>6</v>
      </c>
      <c r="E2949" s="5">
        <v>2535.690000000001</v>
      </c>
      <c r="F2949">
        <f>CEILING(5*_xlfn.RANK.EQ(Table7[[#This Row],[Recency]],Table7[Recency],0)/COUNT(Table7[Recency]),1)</f>
        <v>5</v>
      </c>
      <c r="G2949">
        <f>CEILING(5*_xlfn.RANK.EQ(Table7[[#This Row],[Frequency]],Table7[Frequency],1)/COUNT(Table7[Frequency]),1)</f>
        <v>4</v>
      </c>
      <c r="H2949">
        <f>CEILING(5*_xlfn.RANK.EQ(Table7[[#This Row],[Monetary]],Table7[Monetary],1)/COUNT(Table7[Monetary]),1)</f>
        <v>5</v>
      </c>
      <c r="I2949" t="str">
        <f>_xlfn.CONCAT(Table7[[#This Row],[R score]],Table7[[#This Row],[F score]],Table7[[#This Row],[M score]])</f>
        <v>545</v>
      </c>
      <c r="J29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50" spans="1:10" x14ac:dyDescent="0.3">
      <c r="A2950">
        <v>16456</v>
      </c>
      <c r="B2950" s="1">
        <v>40513.59097222222</v>
      </c>
      <c r="C2950" s="2">
        <v>8.2430555555547471</v>
      </c>
      <c r="D2950">
        <v>9</v>
      </c>
      <c r="E2950" s="5">
        <v>4630.159999999998</v>
      </c>
      <c r="F2950">
        <f>CEILING(5*_xlfn.RANK.EQ(Table7[[#This Row],[Recency]],Table7[Recency],0)/COUNT(Table7[Recency]),1)</f>
        <v>5</v>
      </c>
      <c r="G2950">
        <f>CEILING(5*_xlfn.RANK.EQ(Table7[[#This Row],[Frequency]],Table7[Frequency],1)/COUNT(Table7[Frequency]),1)</f>
        <v>5</v>
      </c>
      <c r="H2950">
        <f>CEILING(5*_xlfn.RANK.EQ(Table7[[#This Row],[Monetary]],Table7[Monetary],1)/COUNT(Table7[Monetary]),1)</f>
        <v>5</v>
      </c>
      <c r="I2950" t="str">
        <f>_xlfn.CONCAT(Table7[[#This Row],[R score]],Table7[[#This Row],[F score]],Table7[[#This Row],[M score]])</f>
        <v>555</v>
      </c>
      <c r="J29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51" spans="1:10" x14ac:dyDescent="0.3">
      <c r="A2951">
        <v>16458</v>
      </c>
      <c r="B2951" s="1">
        <v>40511.529166666667</v>
      </c>
      <c r="C2951" s="2">
        <v>10.304861111108039</v>
      </c>
      <c r="D2951">
        <v>12</v>
      </c>
      <c r="E2951" s="5">
        <v>2208.1500000000005</v>
      </c>
      <c r="F2951">
        <f>CEILING(5*_xlfn.RANK.EQ(Table7[[#This Row],[Recency]],Table7[Recency],0)/COUNT(Table7[Recency]),1)</f>
        <v>5</v>
      </c>
      <c r="G2951">
        <f>CEILING(5*_xlfn.RANK.EQ(Table7[[#This Row],[Frequency]],Table7[Frequency],1)/COUNT(Table7[Frequency]),1)</f>
        <v>5</v>
      </c>
      <c r="H2951">
        <f>CEILING(5*_xlfn.RANK.EQ(Table7[[#This Row],[Monetary]],Table7[Monetary],1)/COUNT(Table7[Monetary]),1)</f>
        <v>5</v>
      </c>
      <c r="I2951" t="str">
        <f>_xlfn.CONCAT(Table7[[#This Row],[R score]],Table7[[#This Row],[F score]],Table7[[#This Row],[M score]])</f>
        <v>555</v>
      </c>
      <c r="J29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52" spans="1:10" x14ac:dyDescent="0.3">
      <c r="A2952">
        <v>16459</v>
      </c>
      <c r="B2952" s="1">
        <v>40157.529166666667</v>
      </c>
      <c r="C2952" s="2">
        <v>364.30486111110804</v>
      </c>
      <c r="D2952">
        <v>1</v>
      </c>
      <c r="E2952" s="5">
        <v>71.789999999999992</v>
      </c>
      <c r="F2952">
        <f>CEILING(5*_xlfn.RANK.EQ(Table7[[#This Row],[Recency]],Table7[Recency],0)/COUNT(Table7[Recency]),1)</f>
        <v>1</v>
      </c>
      <c r="G2952">
        <f>CEILING(5*_xlfn.RANK.EQ(Table7[[#This Row],[Frequency]],Table7[Frequency],1)/COUNT(Table7[Frequency]),1)</f>
        <v>1</v>
      </c>
      <c r="H2952">
        <f>CEILING(5*_xlfn.RANK.EQ(Table7[[#This Row],[Monetary]],Table7[Monetary],1)/COUNT(Table7[Monetary]),1)</f>
        <v>1</v>
      </c>
      <c r="I2952" t="str">
        <f>_xlfn.CONCAT(Table7[[#This Row],[R score]],Table7[[#This Row],[F score]],Table7[[#This Row],[M score]])</f>
        <v>111</v>
      </c>
      <c r="J29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53" spans="1:10" x14ac:dyDescent="0.3">
      <c r="A2953">
        <v>16461</v>
      </c>
      <c r="B2953" s="1">
        <v>40296.495833333334</v>
      </c>
      <c r="C2953" s="2">
        <v>225.33819444444089</v>
      </c>
      <c r="D2953">
        <v>2</v>
      </c>
      <c r="E2953" s="5">
        <v>1396.9099999999999</v>
      </c>
      <c r="F2953">
        <f>CEILING(5*_xlfn.RANK.EQ(Table7[[#This Row],[Recency]],Table7[Recency],0)/COUNT(Table7[Recency]),1)</f>
        <v>1</v>
      </c>
      <c r="G2953">
        <f>CEILING(5*_xlfn.RANK.EQ(Table7[[#This Row],[Frequency]],Table7[Frequency],1)/COUNT(Table7[Frequency]),1)</f>
        <v>2</v>
      </c>
      <c r="H2953">
        <f>CEILING(5*_xlfn.RANK.EQ(Table7[[#This Row],[Monetary]],Table7[Monetary],1)/COUNT(Table7[Monetary]),1)</f>
        <v>4</v>
      </c>
      <c r="I2953" t="str">
        <f>_xlfn.CONCAT(Table7[[#This Row],[R score]],Table7[[#This Row],[F score]],Table7[[#This Row],[M score]])</f>
        <v>124</v>
      </c>
      <c r="J29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54" spans="1:10" x14ac:dyDescent="0.3">
      <c r="A2954">
        <v>16465</v>
      </c>
      <c r="B2954" s="1">
        <v>40466.393750000003</v>
      </c>
      <c r="C2954" s="2">
        <v>55.44027777777228</v>
      </c>
      <c r="D2954">
        <v>2</v>
      </c>
      <c r="E2954" s="5">
        <v>746.2399999999999</v>
      </c>
      <c r="F2954">
        <f>CEILING(5*_xlfn.RANK.EQ(Table7[[#This Row],[Recency]],Table7[Recency],0)/COUNT(Table7[Recency]),1)</f>
        <v>3</v>
      </c>
      <c r="G2954">
        <f>CEILING(5*_xlfn.RANK.EQ(Table7[[#This Row],[Frequency]],Table7[Frequency],1)/COUNT(Table7[Frequency]),1)</f>
        <v>2</v>
      </c>
      <c r="H2954">
        <f>CEILING(5*_xlfn.RANK.EQ(Table7[[#This Row],[Monetary]],Table7[Monetary],1)/COUNT(Table7[Monetary]),1)</f>
        <v>3</v>
      </c>
      <c r="I2954" t="str">
        <f>_xlfn.CONCAT(Table7[[#This Row],[R score]],Table7[[#This Row],[F score]],Table7[[#This Row],[M score]])</f>
        <v>323</v>
      </c>
      <c r="J29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55" spans="1:10" x14ac:dyDescent="0.3">
      <c r="A2955">
        <v>16466</v>
      </c>
      <c r="B2955" s="1">
        <v>40503.479166666664</v>
      </c>
      <c r="C2955" s="2">
        <v>18.354861111110949</v>
      </c>
      <c r="D2955">
        <v>8</v>
      </c>
      <c r="E2955" s="5">
        <v>2171.1299999999987</v>
      </c>
      <c r="F2955">
        <f>CEILING(5*_xlfn.RANK.EQ(Table7[[#This Row],[Recency]],Table7[Recency],0)/COUNT(Table7[Recency]),1)</f>
        <v>4</v>
      </c>
      <c r="G2955">
        <f>CEILING(5*_xlfn.RANK.EQ(Table7[[#This Row],[Frequency]],Table7[Frequency],1)/COUNT(Table7[Frequency]),1)</f>
        <v>5</v>
      </c>
      <c r="H2955">
        <f>CEILING(5*_xlfn.RANK.EQ(Table7[[#This Row],[Monetary]],Table7[Monetary],1)/COUNT(Table7[Monetary]),1)</f>
        <v>5</v>
      </c>
      <c r="I2955" t="str">
        <f>_xlfn.CONCAT(Table7[[#This Row],[R score]],Table7[[#This Row],[F score]],Table7[[#This Row],[M score]])</f>
        <v>455</v>
      </c>
      <c r="J29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56" spans="1:10" x14ac:dyDescent="0.3">
      <c r="A2956">
        <v>16467</v>
      </c>
      <c r="B2956" s="1">
        <v>40378.492361111108</v>
      </c>
      <c r="C2956" s="2">
        <v>143.34166666666715</v>
      </c>
      <c r="D2956">
        <v>7</v>
      </c>
      <c r="E2956" s="5">
        <v>2869.1600000000003</v>
      </c>
      <c r="F2956">
        <f>CEILING(5*_xlfn.RANK.EQ(Table7[[#This Row],[Recency]],Table7[Recency],0)/COUNT(Table7[Recency]),1)</f>
        <v>2</v>
      </c>
      <c r="G2956">
        <f>CEILING(5*_xlfn.RANK.EQ(Table7[[#This Row],[Frequency]],Table7[Frequency],1)/COUNT(Table7[Frequency]),1)</f>
        <v>5</v>
      </c>
      <c r="H2956">
        <f>CEILING(5*_xlfn.RANK.EQ(Table7[[#This Row],[Monetary]],Table7[Monetary],1)/COUNT(Table7[Monetary]),1)</f>
        <v>5</v>
      </c>
      <c r="I2956" t="str">
        <f>_xlfn.CONCAT(Table7[[#This Row],[R score]],Table7[[#This Row],[F score]],Table7[[#This Row],[M score]])</f>
        <v>255</v>
      </c>
      <c r="J29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57" spans="1:10" x14ac:dyDescent="0.3">
      <c r="A2957">
        <v>16468</v>
      </c>
      <c r="B2957" s="1">
        <v>40416.691666666666</v>
      </c>
      <c r="C2957" s="2">
        <v>105.14236111110949</v>
      </c>
      <c r="D2957">
        <v>2</v>
      </c>
      <c r="E2957" s="5">
        <v>712.62</v>
      </c>
      <c r="F2957">
        <f>CEILING(5*_xlfn.RANK.EQ(Table7[[#This Row],[Recency]],Table7[Recency],0)/COUNT(Table7[Recency]),1)</f>
        <v>2</v>
      </c>
      <c r="G2957">
        <f>CEILING(5*_xlfn.RANK.EQ(Table7[[#This Row],[Frequency]],Table7[Frequency],1)/COUNT(Table7[Frequency]),1)</f>
        <v>2</v>
      </c>
      <c r="H2957">
        <f>CEILING(5*_xlfn.RANK.EQ(Table7[[#This Row],[Monetary]],Table7[Monetary],1)/COUNT(Table7[Monetary]),1)</f>
        <v>3</v>
      </c>
      <c r="I2957" t="str">
        <f>_xlfn.CONCAT(Table7[[#This Row],[R score]],Table7[[#This Row],[F score]],Table7[[#This Row],[M score]])</f>
        <v>223</v>
      </c>
      <c r="J29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58" spans="1:10" x14ac:dyDescent="0.3">
      <c r="A2958">
        <v>16469</v>
      </c>
      <c r="B2958" s="1">
        <v>40372.553472222222</v>
      </c>
      <c r="C2958" s="2">
        <v>149.28055555555329</v>
      </c>
      <c r="D2958">
        <v>1</v>
      </c>
      <c r="E2958" s="5">
        <v>178.47999999999996</v>
      </c>
      <c r="F2958">
        <f>CEILING(5*_xlfn.RANK.EQ(Table7[[#This Row],[Recency]],Table7[Recency],0)/COUNT(Table7[Recency]),1)</f>
        <v>2</v>
      </c>
      <c r="G2958">
        <f>CEILING(5*_xlfn.RANK.EQ(Table7[[#This Row],[Frequency]],Table7[Frequency],1)/COUNT(Table7[Frequency]),1)</f>
        <v>1</v>
      </c>
      <c r="H2958">
        <f>CEILING(5*_xlfn.RANK.EQ(Table7[[#This Row],[Monetary]],Table7[Monetary],1)/COUNT(Table7[Monetary]),1)</f>
        <v>1</v>
      </c>
      <c r="I2958" t="str">
        <f>_xlfn.CONCAT(Table7[[#This Row],[R score]],Table7[[#This Row],[F score]],Table7[[#This Row],[M score]])</f>
        <v>211</v>
      </c>
      <c r="J29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59" spans="1:10" x14ac:dyDescent="0.3">
      <c r="A2959">
        <v>16470</v>
      </c>
      <c r="B2959" s="1">
        <v>40490.519444444442</v>
      </c>
      <c r="C2959" s="2">
        <v>31.314583333332848</v>
      </c>
      <c r="D2959">
        <v>7</v>
      </c>
      <c r="E2959" s="5">
        <v>1664.0799999999997</v>
      </c>
      <c r="F2959">
        <f>CEILING(5*_xlfn.RANK.EQ(Table7[[#This Row],[Recency]],Table7[Recency],0)/COUNT(Table7[Recency]),1)</f>
        <v>4</v>
      </c>
      <c r="G2959">
        <f>CEILING(5*_xlfn.RANK.EQ(Table7[[#This Row],[Frequency]],Table7[Frequency],1)/COUNT(Table7[Frequency]),1)</f>
        <v>5</v>
      </c>
      <c r="H2959">
        <f>CEILING(5*_xlfn.RANK.EQ(Table7[[#This Row],[Monetary]],Table7[Monetary],1)/COUNT(Table7[Monetary]),1)</f>
        <v>4</v>
      </c>
      <c r="I2959" t="str">
        <f>_xlfn.CONCAT(Table7[[#This Row],[R score]],Table7[[#This Row],[F score]],Table7[[#This Row],[M score]])</f>
        <v>454</v>
      </c>
      <c r="J29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60" spans="1:10" x14ac:dyDescent="0.3">
      <c r="A2960">
        <v>16471</v>
      </c>
      <c r="B2960" s="1">
        <v>40493.657638888886</v>
      </c>
      <c r="C2960" s="2">
        <v>28.176388888889051</v>
      </c>
      <c r="D2960">
        <v>3</v>
      </c>
      <c r="E2960" s="5">
        <v>966.03000000000031</v>
      </c>
      <c r="F2960">
        <f>CEILING(5*_xlfn.RANK.EQ(Table7[[#This Row],[Recency]],Table7[Recency],0)/COUNT(Table7[Recency]),1)</f>
        <v>4</v>
      </c>
      <c r="G2960">
        <f>CEILING(5*_xlfn.RANK.EQ(Table7[[#This Row],[Frequency]],Table7[Frequency],1)/COUNT(Table7[Frequency]),1)</f>
        <v>3</v>
      </c>
      <c r="H2960">
        <f>CEILING(5*_xlfn.RANK.EQ(Table7[[#This Row],[Monetary]],Table7[Monetary],1)/COUNT(Table7[Monetary]),1)</f>
        <v>3</v>
      </c>
      <c r="I2960" t="str">
        <f>_xlfn.CONCAT(Table7[[#This Row],[R score]],Table7[[#This Row],[F score]],Table7[[#This Row],[M score]])</f>
        <v>433</v>
      </c>
      <c r="J29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61" spans="1:10" x14ac:dyDescent="0.3">
      <c r="A2961">
        <v>16472</v>
      </c>
      <c r="B2961" s="1">
        <v>40452.580555555556</v>
      </c>
      <c r="C2961" s="2">
        <v>69.253472222218988</v>
      </c>
      <c r="D2961">
        <v>2</v>
      </c>
      <c r="E2961" s="5">
        <v>789.59999999999968</v>
      </c>
      <c r="F2961">
        <f>CEILING(5*_xlfn.RANK.EQ(Table7[[#This Row],[Recency]],Table7[Recency],0)/COUNT(Table7[Recency]),1)</f>
        <v>3</v>
      </c>
      <c r="G2961">
        <f>CEILING(5*_xlfn.RANK.EQ(Table7[[#This Row],[Frequency]],Table7[Frequency],1)/COUNT(Table7[Frequency]),1)</f>
        <v>2</v>
      </c>
      <c r="H2961">
        <f>CEILING(5*_xlfn.RANK.EQ(Table7[[#This Row],[Monetary]],Table7[Monetary],1)/COUNT(Table7[Monetary]),1)</f>
        <v>3</v>
      </c>
      <c r="I2961" t="str">
        <f>_xlfn.CONCAT(Table7[[#This Row],[R score]],Table7[[#This Row],[F score]],Table7[[#This Row],[M score]])</f>
        <v>323</v>
      </c>
      <c r="J29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62" spans="1:10" x14ac:dyDescent="0.3">
      <c r="A2962">
        <v>16473</v>
      </c>
      <c r="B2962" s="1">
        <v>40512.686805555553</v>
      </c>
      <c r="C2962" s="2">
        <v>9.1472222222218988</v>
      </c>
      <c r="D2962">
        <v>1</v>
      </c>
      <c r="E2962" s="5">
        <v>154.72</v>
      </c>
      <c r="F2962">
        <f>CEILING(5*_xlfn.RANK.EQ(Table7[[#This Row],[Recency]],Table7[Recency],0)/COUNT(Table7[Recency]),1)</f>
        <v>5</v>
      </c>
      <c r="G2962">
        <f>CEILING(5*_xlfn.RANK.EQ(Table7[[#This Row],[Frequency]],Table7[Frequency],1)/COUNT(Table7[Frequency]),1)</f>
        <v>1</v>
      </c>
      <c r="H2962">
        <f>CEILING(5*_xlfn.RANK.EQ(Table7[[#This Row],[Monetary]],Table7[Monetary],1)/COUNT(Table7[Monetary]),1)</f>
        <v>1</v>
      </c>
      <c r="I2962" t="str">
        <f>_xlfn.CONCAT(Table7[[#This Row],[R score]],Table7[[#This Row],[F score]],Table7[[#This Row],[M score]])</f>
        <v>511</v>
      </c>
      <c r="J29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63" spans="1:10" x14ac:dyDescent="0.3">
      <c r="A2963">
        <v>16476</v>
      </c>
      <c r="B2963" s="1">
        <v>40455.436805555553</v>
      </c>
      <c r="C2963" s="2">
        <v>66.397222222221899</v>
      </c>
      <c r="D2963">
        <v>1</v>
      </c>
      <c r="E2963" s="5">
        <v>350.34999999999997</v>
      </c>
      <c r="F2963">
        <f>CEILING(5*_xlfn.RANK.EQ(Table7[[#This Row],[Recency]],Table7[Recency],0)/COUNT(Table7[Recency]),1)</f>
        <v>3</v>
      </c>
      <c r="G2963">
        <f>CEILING(5*_xlfn.RANK.EQ(Table7[[#This Row],[Frequency]],Table7[Frequency],1)/COUNT(Table7[Frequency]),1)</f>
        <v>1</v>
      </c>
      <c r="H2963">
        <f>CEILING(5*_xlfn.RANK.EQ(Table7[[#This Row],[Monetary]],Table7[Monetary],1)/COUNT(Table7[Monetary]),1)</f>
        <v>2</v>
      </c>
      <c r="I2963" t="str">
        <f>_xlfn.CONCAT(Table7[[#This Row],[R score]],Table7[[#This Row],[F score]],Table7[[#This Row],[M score]])</f>
        <v>312</v>
      </c>
      <c r="J29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64" spans="1:10" x14ac:dyDescent="0.3">
      <c r="A2964">
        <v>16477</v>
      </c>
      <c r="B2964" s="1">
        <v>40515.533333333333</v>
      </c>
      <c r="C2964" s="2">
        <v>6.3006944444423425</v>
      </c>
      <c r="D2964">
        <v>5</v>
      </c>
      <c r="E2964" s="5">
        <v>1825.5600000000002</v>
      </c>
      <c r="F2964">
        <f>CEILING(5*_xlfn.RANK.EQ(Table7[[#This Row],[Recency]],Table7[Recency],0)/COUNT(Table7[Recency]),1)</f>
        <v>5</v>
      </c>
      <c r="G2964">
        <f>CEILING(5*_xlfn.RANK.EQ(Table7[[#This Row],[Frequency]],Table7[Frequency],1)/COUNT(Table7[Frequency]),1)</f>
        <v>4</v>
      </c>
      <c r="H2964">
        <f>CEILING(5*_xlfn.RANK.EQ(Table7[[#This Row],[Monetary]],Table7[Monetary],1)/COUNT(Table7[Monetary]),1)</f>
        <v>4</v>
      </c>
      <c r="I2964" t="str">
        <f>_xlfn.CONCAT(Table7[[#This Row],[R score]],Table7[[#This Row],[F score]],Table7[[#This Row],[M score]])</f>
        <v>544</v>
      </c>
      <c r="J29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65" spans="1:10" x14ac:dyDescent="0.3">
      <c r="A2965">
        <v>16481</v>
      </c>
      <c r="B2965" s="1">
        <v>40204.54791666667</v>
      </c>
      <c r="C2965" s="2">
        <v>317.28611111110513</v>
      </c>
      <c r="D2965">
        <v>1</v>
      </c>
      <c r="E2965" s="5">
        <v>453.38</v>
      </c>
      <c r="F2965">
        <f>CEILING(5*_xlfn.RANK.EQ(Table7[[#This Row],[Recency]],Table7[Recency],0)/COUNT(Table7[Recency]),1)</f>
        <v>1</v>
      </c>
      <c r="G2965">
        <f>CEILING(5*_xlfn.RANK.EQ(Table7[[#This Row],[Frequency]],Table7[Frequency],1)/COUNT(Table7[Frequency]),1)</f>
        <v>1</v>
      </c>
      <c r="H2965">
        <f>CEILING(5*_xlfn.RANK.EQ(Table7[[#This Row],[Monetary]],Table7[Monetary],1)/COUNT(Table7[Monetary]),1)</f>
        <v>2</v>
      </c>
      <c r="I2965" t="str">
        <f>_xlfn.CONCAT(Table7[[#This Row],[R score]],Table7[[#This Row],[F score]],Table7[[#This Row],[M score]])</f>
        <v>112</v>
      </c>
      <c r="J29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66" spans="1:10" x14ac:dyDescent="0.3">
      <c r="A2966">
        <v>16485</v>
      </c>
      <c r="B2966" s="1">
        <v>40454.645833333336</v>
      </c>
      <c r="C2966" s="2">
        <v>67.188194444439432</v>
      </c>
      <c r="D2966">
        <v>4</v>
      </c>
      <c r="E2966" s="5">
        <v>1923.5400000000011</v>
      </c>
      <c r="F2966">
        <f>CEILING(5*_xlfn.RANK.EQ(Table7[[#This Row],[Recency]],Table7[Recency],0)/COUNT(Table7[Recency]),1)</f>
        <v>3</v>
      </c>
      <c r="G2966">
        <f>CEILING(5*_xlfn.RANK.EQ(Table7[[#This Row],[Frequency]],Table7[Frequency],1)/COUNT(Table7[Frequency]),1)</f>
        <v>4</v>
      </c>
      <c r="H2966">
        <f>CEILING(5*_xlfn.RANK.EQ(Table7[[#This Row],[Monetary]],Table7[Monetary],1)/COUNT(Table7[Monetary]),1)</f>
        <v>4</v>
      </c>
      <c r="I2966" t="str">
        <f>_xlfn.CONCAT(Table7[[#This Row],[R score]],Table7[[#This Row],[F score]],Table7[[#This Row],[M score]])</f>
        <v>344</v>
      </c>
      <c r="J29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67" spans="1:10" x14ac:dyDescent="0.3">
      <c r="A2967">
        <v>16486</v>
      </c>
      <c r="B2967" s="1">
        <v>40349.511111111111</v>
      </c>
      <c r="C2967" s="2">
        <v>172.32291666666424</v>
      </c>
      <c r="D2967">
        <v>1</v>
      </c>
      <c r="E2967" s="5">
        <v>134.36000000000001</v>
      </c>
      <c r="F2967">
        <f>CEILING(5*_xlfn.RANK.EQ(Table7[[#This Row],[Recency]],Table7[Recency],0)/COUNT(Table7[Recency]),1)</f>
        <v>2</v>
      </c>
      <c r="G2967">
        <f>CEILING(5*_xlfn.RANK.EQ(Table7[[#This Row],[Frequency]],Table7[Frequency],1)/COUNT(Table7[Frequency]),1)</f>
        <v>1</v>
      </c>
      <c r="H2967">
        <f>CEILING(5*_xlfn.RANK.EQ(Table7[[#This Row],[Monetary]],Table7[Monetary],1)/COUNT(Table7[Monetary]),1)</f>
        <v>1</v>
      </c>
      <c r="I2967" t="str">
        <f>_xlfn.CONCAT(Table7[[#This Row],[R score]],Table7[[#This Row],[F score]],Table7[[#This Row],[M score]])</f>
        <v>211</v>
      </c>
      <c r="J29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68" spans="1:10" x14ac:dyDescent="0.3">
      <c r="A2968">
        <v>16487</v>
      </c>
      <c r="B2968" s="1">
        <v>40309.568055555559</v>
      </c>
      <c r="C2968" s="2">
        <v>212.26597222221608</v>
      </c>
      <c r="D2968">
        <v>2</v>
      </c>
      <c r="E2968" s="5">
        <v>209.39999999999995</v>
      </c>
      <c r="F2968">
        <f>CEILING(5*_xlfn.RANK.EQ(Table7[[#This Row],[Recency]],Table7[Recency],0)/COUNT(Table7[Recency]),1)</f>
        <v>1</v>
      </c>
      <c r="G2968">
        <f>CEILING(5*_xlfn.RANK.EQ(Table7[[#This Row],[Frequency]],Table7[Frequency],1)/COUNT(Table7[Frequency]),1)</f>
        <v>2</v>
      </c>
      <c r="H2968">
        <f>CEILING(5*_xlfn.RANK.EQ(Table7[[#This Row],[Monetary]],Table7[Monetary],1)/COUNT(Table7[Monetary]),1)</f>
        <v>1</v>
      </c>
      <c r="I2968" t="str">
        <f>_xlfn.CONCAT(Table7[[#This Row],[R score]],Table7[[#This Row],[F score]],Table7[[#This Row],[M score]])</f>
        <v>121</v>
      </c>
      <c r="J29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69" spans="1:10" x14ac:dyDescent="0.3">
      <c r="A2969">
        <v>16489</v>
      </c>
      <c r="B2969" s="1">
        <v>40506.611111111109</v>
      </c>
      <c r="C2969" s="2">
        <v>15.222916666665697</v>
      </c>
      <c r="D2969">
        <v>2</v>
      </c>
      <c r="E2969" s="5">
        <v>303.70000000000005</v>
      </c>
      <c r="F2969">
        <f>CEILING(5*_xlfn.RANK.EQ(Table7[[#This Row],[Recency]],Table7[Recency],0)/COUNT(Table7[Recency]),1)</f>
        <v>4</v>
      </c>
      <c r="G2969">
        <f>CEILING(5*_xlfn.RANK.EQ(Table7[[#This Row],[Frequency]],Table7[Frequency],1)/COUNT(Table7[Frequency]),1)</f>
        <v>2</v>
      </c>
      <c r="H2969">
        <f>CEILING(5*_xlfn.RANK.EQ(Table7[[#This Row],[Monetary]],Table7[Monetary],1)/COUNT(Table7[Monetary]),1)</f>
        <v>2</v>
      </c>
      <c r="I2969" t="str">
        <f>_xlfn.CONCAT(Table7[[#This Row],[R score]],Table7[[#This Row],[F score]],Table7[[#This Row],[M score]])</f>
        <v>422</v>
      </c>
      <c r="J29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70" spans="1:10" x14ac:dyDescent="0.3">
      <c r="A2970">
        <v>16490</v>
      </c>
      <c r="B2970" s="1">
        <v>40450.6875</v>
      </c>
      <c r="C2970" s="2">
        <v>71.146527777775191</v>
      </c>
      <c r="D2970">
        <v>1</v>
      </c>
      <c r="E2970" s="5">
        <v>205.41000000000003</v>
      </c>
      <c r="F2970">
        <f>CEILING(5*_xlfn.RANK.EQ(Table7[[#This Row],[Recency]],Table7[Recency],0)/COUNT(Table7[Recency]),1)</f>
        <v>2</v>
      </c>
      <c r="G2970">
        <f>CEILING(5*_xlfn.RANK.EQ(Table7[[#This Row],[Frequency]],Table7[Frequency],1)/COUNT(Table7[Frequency]),1)</f>
        <v>1</v>
      </c>
      <c r="H2970">
        <f>CEILING(5*_xlfn.RANK.EQ(Table7[[#This Row],[Monetary]],Table7[Monetary],1)/COUNT(Table7[Monetary]),1)</f>
        <v>1</v>
      </c>
      <c r="I2970" t="str">
        <f>_xlfn.CONCAT(Table7[[#This Row],[R score]],Table7[[#This Row],[F score]],Table7[[#This Row],[M score]])</f>
        <v>211</v>
      </c>
      <c r="J29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71" spans="1:10" x14ac:dyDescent="0.3">
      <c r="A2971">
        <v>16491</v>
      </c>
      <c r="B2971" s="1">
        <v>40473.654166666667</v>
      </c>
      <c r="C2971" s="2">
        <v>48.179861111108039</v>
      </c>
      <c r="D2971">
        <v>1</v>
      </c>
      <c r="E2971" s="5">
        <v>801.66000000000008</v>
      </c>
      <c r="F2971">
        <f>CEILING(5*_xlfn.RANK.EQ(Table7[[#This Row],[Recency]],Table7[Recency],0)/COUNT(Table7[Recency]),1)</f>
        <v>3</v>
      </c>
      <c r="G2971">
        <f>CEILING(5*_xlfn.RANK.EQ(Table7[[#This Row],[Frequency]],Table7[Frequency],1)/COUNT(Table7[Frequency]),1)</f>
        <v>1</v>
      </c>
      <c r="H2971">
        <f>CEILING(5*_xlfn.RANK.EQ(Table7[[#This Row],[Monetary]],Table7[Monetary],1)/COUNT(Table7[Monetary]),1)</f>
        <v>3</v>
      </c>
      <c r="I2971" t="str">
        <f>_xlfn.CONCAT(Table7[[#This Row],[R score]],Table7[[#This Row],[F score]],Table7[[#This Row],[M score]])</f>
        <v>313</v>
      </c>
      <c r="J29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72" spans="1:10" x14ac:dyDescent="0.3">
      <c r="A2972">
        <v>16492</v>
      </c>
      <c r="B2972" s="1">
        <v>40346.347222222219</v>
      </c>
      <c r="C2972" s="2">
        <v>175.4868055555562</v>
      </c>
      <c r="D2972">
        <v>1</v>
      </c>
      <c r="E2972" s="5">
        <v>385.56</v>
      </c>
      <c r="F2972">
        <f>CEILING(5*_xlfn.RANK.EQ(Table7[[#This Row],[Recency]],Table7[Recency],0)/COUNT(Table7[Recency]),1)</f>
        <v>1</v>
      </c>
      <c r="G2972">
        <f>CEILING(5*_xlfn.RANK.EQ(Table7[[#This Row],[Frequency]],Table7[Frequency],1)/COUNT(Table7[Frequency]),1)</f>
        <v>1</v>
      </c>
      <c r="H2972">
        <f>CEILING(5*_xlfn.RANK.EQ(Table7[[#This Row],[Monetary]],Table7[Monetary],1)/COUNT(Table7[Monetary]),1)</f>
        <v>2</v>
      </c>
      <c r="I2972" t="str">
        <f>_xlfn.CONCAT(Table7[[#This Row],[R score]],Table7[[#This Row],[F score]],Table7[[#This Row],[M score]])</f>
        <v>112</v>
      </c>
      <c r="J29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73" spans="1:10" x14ac:dyDescent="0.3">
      <c r="A2973">
        <v>16493</v>
      </c>
      <c r="B2973" s="1">
        <v>40442.525694444441</v>
      </c>
      <c r="C2973" s="2">
        <v>79.308333333334303</v>
      </c>
      <c r="D2973">
        <v>3</v>
      </c>
      <c r="E2973" s="5">
        <v>780.46</v>
      </c>
      <c r="F2973">
        <f>CEILING(5*_xlfn.RANK.EQ(Table7[[#This Row],[Recency]],Table7[Recency],0)/COUNT(Table7[Recency]),1)</f>
        <v>2</v>
      </c>
      <c r="G2973">
        <f>CEILING(5*_xlfn.RANK.EQ(Table7[[#This Row],[Frequency]],Table7[Frequency],1)/COUNT(Table7[Frequency]),1)</f>
        <v>3</v>
      </c>
      <c r="H2973">
        <f>CEILING(5*_xlfn.RANK.EQ(Table7[[#This Row],[Monetary]],Table7[Monetary],1)/COUNT(Table7[Monetary]),1)</f>
        <v>3</v>
      </c>
      <c r="I2973" t="str">
        <f>_xlfn.CONCAT(Table7[[#This Row],[R score]],Table7[[#This Row],[F score]],Table7[[#This Row],[M score]])</f>
        <v>233</v>
      </c>
      <c r="J29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74" spans="1:10" x14ac:dyDescent="0.3">
      <c r="A2974">
        <v>16496</v>
      </c>
      <c r="B2974" s="1">
        <v>40455.523611111108</v>
      </c>
      <c r="C2974" s="2">
        <v>66.310416666667152</v>
      </c>
      <c r="D2974">
        <v>3</v>
      </c>
      <c r="E2974" s="5">
        <v>731.25000000000011</v>
      </c>
      <c r="F2974">
        <f>CEILING(5*_xlfn.RANK.EQ(Table7[[#This Row],[Recency]],Table7[Recency],0)/COUNT(Table7[Recency]),1)</f>
        <v>3</v>
      </c>
      <c r="G2974">
        <f>CEILING(5*_xlfn.RANK.EQ(Table7[[#This Row],[Frequency]],Table7[Frequency],1)/COUNT(Table7[Frequency]),1)</f>
        <v>3</v>
      </c>
      <c r="H2974">
        <f>CEILING(5*_xlfn.RANK.EQ(Table7[[#This Row],[Monetary]],Table7[Monetary],1)/COUNT(Table7[Monetary]),1)</f>
        <v>3</v>
      </c>
      <c r="I2974" t="str">
        <f>_xlfn.CONCAT(Table7[[#This Row],[R score]],Table7[[#This Row],[F score]],Table7[[#This Row],[M score]])</f>
        <v>333</v>
      </c>
      <c r="J29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75" spans="1:10" x14ac:dyDescent="0.3">
      <c r="A2975">
        <v>16497</v>
      </c>
      <c r="B2975" s="1">
        <v>40473.458333333336</v>
      </c>
      <c r="C2975" s="2">
        <v>48.375694444439432</v>
      </c>
      <c r="D2975">
        <v>17</v>
      </c>
      <c r="E2975" s="5">
        <v>3729.5899999999979</v>
      </c>
      <c r="F2975">
        <f>CEILING(5*_xlfn.RANK.EQ(Table7[[#This Row],[Recency]],Table7[Recency],0)/COUNT(Table7[Recency]),1)</f>
        <v>3</v>
      </c>
      <c r="G2975">
        <f>CEILING(5*_xlfn.RANK.EQ(Table7[[#This Row],[Frequency]],Table7[Frequency],1)/COUNT(Table7[Frequency]),1)</f>
        <v>5</v>
      </c>
      <c r="H2975">
        <f>CEILING(5*_xlfn.RANK.EQ(Table7[[#This Row],[Monetary]],Table7[Monetary],1)/COUNT(Table7[Monetary]),1)</f>
        <v>5</v>
      </c>
      <c r="I2975" t="str">
        <f>_xlfn.CONCAT(Table7[[#This Row],[R score]],Table7[[#This Row],[F score]],Table7[[#This Row],[M score]])</f>
        <v>355</v>
      </c>
      <c r="J29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76" spans="1:10" x14ac:dyDescent="0.3">
      <c r="A2976">
        <v>16499</v>
      </c>
      <c r="B2976" s="1">
        <v>40512.513194444444</v>
      </c>
      <c r="C2976" s="2">
        <v>9.3208333333313931</v>
      </c>
      <c r="D2976">
        <v>6</v>
      </c>
      <c r="E2976" s="5">
        <v>2212.8900000000003</v>
      </c>
      <c r="F2976">
        <f>CEILING(5*_xlfn.RANK.EQ(Table7[[#This Row],[Recency]],Table7[Recency],0)/COUNT(Table7[Recency]),1)</f>
        <v>5</v>
      </c>
      <c r="G2976">
        <f>CEILING(5*_xlfn.RANK.EQ(Table7[[#This Row],[Frequency]],Table7[Frequency],1)/COUNT(Table7[Frequency]),1)</f>
        <v>4</v>
      </c>
      <c r="H2976">
        <f>CEILING(5*_xlfn.RANK.EQ(Table7[[#This Row],[Monetary]],Table7[Monetary],1)/COUNT(Table7[Monetary]),1)</f>
        <v>5</v>
      </c>
      <c r="I2976" t="str">
        <f>_xlfn.CONCAT(Table7[[#This Row],[R score]],Table7[[#This Row],[F score]],Table7[[#This Row],[M score]])</f>
        <v>545</v>
      </c>
      <c r="J29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77" spans="1:10" x14ac:dyDescent="0.3">
      <c r="A2977">
        <v>16500</v>
      </c>
      <c r="B2977" s="1">
        <v>40512.406944444447</v>
      </c>
      <c r="C2977" s="2">
        <v>9.4270833333284827</v>
      </c>
      <c r="D2977">
        <v>3</v>
      </c>
      <c r="E2977" s="5">
        <v>443.04999999999995</v>
      </c>
      <c r="F2977">
        <f>CEILING(5*_xlfn.RANK.EQ(Table7[[#This Row],[Recency]],Table7[Recency],0)/COUNT(Table7[Recency]),1)</f>
        <v>5</v>
      </c>
      <c r="G2977">
        <f>CEILING(5*_xlfn.RANK.EQ(Table7[[#This Row],[Frequency]],Table7[Frequency],1)/COUNT(Table7[Frequency]),1)</f>
        <v>3</v>
      </c>
      <c r="H2977">
        <f>CEILING(5*_xlfn.RANK.EQ(Table7[[#This Row],[Monetary]],Table7[Monetary],1)/COUNT(Table7[Monetary]),1)</f>
        <v>2</v>
      </c>
      <c r="I2977" t="str">
        <f>_xlfn.CONCAT(Table7[[#This Row],[R score]],Table7[[#This Row],[F score]],Table7[[#This Row],[M score]])</f>
        <v>532</v>
      </c>
      <c r="J29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78" spans="1:10" x14ac:dyDescent="0.3">
      <c r="A2978">
        <v>16501</v>
      </c>
      <c r="B2978" s="1">
        <v>40503.590277777781</v>
      </c>
      <c r="C2978" s="2">
        <v>18.243749999994179</v>
      </c>
      <c r="D2978">
        <v>1</v>
      </c>
      <c r="E2978" s="5">
        <v>1191.2300000000018</v>
      </c>
      <c r="F2978">
        <f>CEILING(5*_xlfn.RANK.EQ(Table7[[#This Row],[Recency]],Table7[Recency],0)/COUNT(Table7[Recency]),1)</f>
        <v>4</v>
      </c>
      <c r="G2978">
        <f>CEILING(5*_xlfn.RANK.EQ(Table7[[#This Row],[Frequency]],Table7[Frequency],1)/COUNT(Table7[Frequency]),1)</f>
        <v>1</v>
      </c>
      <c r="H2978">
        <f>CEILING(5*_xlfn.RANK.EQ(Table7[[#This Row],[Monetary]],Table7[Monetary],1)/COUNT(Table7[Monetary]),1)</f>
        <v>4</v>
      </c>
      <c r="I2978" t="str">
        <f>_xlfn.CONCAT(Table7[[#This Row],[R score]],Table7[[#This Row],[F score]],Table7[[#This Row],[M score]])</f>
        <v>414</v>
      </c>
      <c r="J29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79" spans="1:10" x14ac:dyDescent="0.3">
      <c r="A2979">
        <v>16502</v>
      </c>
      <c r="B2979" s="1">
        <v>40266.572222222225</v>
      </c>
      <c r="C2979" s="2">
        <v>255.26180555555038</v>
      </c>
      <c r="D2979">
        <v>2</v>
      </c>
      <c r="E2979" s="5">
        <v>258.54999999999995</v>
      </c>
      <c r="F2979">
        <f>CEILING(5*_xlfn.RANK.EQ(Table7[[#This Row],[Recency]],Table7[Recency],0)/COUNT(Table7[Recency]),1)</f>
        <v>1</v>
      </c>
      <c r="G2979">
        <f>CEILING(5*_xlfn.RANK.EQ(Table7[[#This Row],[Frequency]],Table7[Frequency],1)/COUNT(Table7[Frequency]),1)</f>
        <v>2</v>
      </c>
      <c r="H2979">
        <f>CEILING(5*_xlfn.RANK.EQ(Table7[[#This Row],[Monetary]],Table7[Monetary],1)/COUNT(Table7[Monetary]),1)</f>
        <v>2</v>
      </c>
      <c r="I2979" t="str">
        <f>_xlfn.CONCAT(Table7[[#This Row],[R score]],Table7[[#This Row],[F score]],Table7[[#This Row],[M score]])</f>
        <v>122</v>
      </c>
      <c r="J29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80" spans="1:10" x14ac:dyDescent="0.3">
      <c r="A2980">
        <v>16503</v>
      </c>
      <c r="B2980" s="1">
        <v>40491.398611111108</v>
      </c>
      <c r="C2980" s="2">
        <v>30.435416666667152</v>
      </c>
      <c r="D2980">
        <v>7</v>
      </c>
      <c r="E2980" s="5">
        <v>2182.4099999999994</v>
      </c>
      <c r="F2980">
        <f>CEILING(5*_xlfn.RANK.EQ(Table7[[#This Row],[Recency]],Table7[Recency],0)/COUNT(Table7[Recency]),1)</f>
        <v>4</v>
      </c>
      <c r="G2980">
        <f>CEILING(5*_xlfn.RANK.EQ(Table7[[#This Row],[Frequency]],Table7[Frequency],1)/COUNT(Table7[Frequency]),1)</f>
        <v>5</v>
      </c>
      <c r="H2980">
        <f>CEILING(5*_xlfn.RANK.EQ(Table7[[#This Row],[Monetary]],Table7[Monetary],1)/COUNT(Table7[Monetary]),1)</f>
        <v>5</v>
      </c>
      <c r="I2980" t="str">
        <f>_xlfn.CONCAT(Table7[[#This Row],[R score]],Table7[[#This Row],[F score]],Table7[[#This Row],[M score]])</f>
        <v>455</v>
      </c>
      <c r="J29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81" spans="1:10" x14ac:dyDescent="0.3">
      <c r="A2981">
        <v>16507</v>
      </c>
      <c r="B2981" s="1">
        <v>40314.538888888892</v>
      </c>
      <c r="C2981" s="2">
        <v>207.29513888888323</v>
      </c>
      <c r="D2981">
        <v>1</v>
      </c>
      <c r="E2981" s="5">
        <v>142.71</v>
      </c>
      <c r="F2981">
        <f>CEILING(5*_xlfn.RANK.EQ(Table7[[#This Row],[Recency]],Table7[Recency],0)/COUNT(Table7[Recency]),1)</f>
        <v>1</v>
      </c>
      <c r="G2981">
        <f>CEILING(5*_xlfn.RANK.EQ(Table7[[#This Row],[Frequency]],Table7[Frequency],1)/COUNT(Table7[Frequency]),1)</f>
        <v>1</v>
      </c>
      <c r="H2981">
        <f>CEILING(5*_xlfn.RANK.EQ(Table7[[#This Row],[Monetary]],Table7[Monetary],1)/COUNT(Table7[Monetary]),1)</f>
        <v>1</v>
      </c>
      <c r="I2981" t="str">
        <f>_xlfn.CONCAT(Table7[[#This Row],[R score]],Table7[[#This Row],[F score]],Table7[[#This Row],[M score]])</f>
        <v>111</v>
      </c>
      <c r="J29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82" spans="1:10" x14ac:dyDescent="0.3">
      <c r="A2982">
        <v>16508</v>
      </c>
      <c r="B2982" s="1">
        <v>40256.570138888892</v>
      </c>
      <c r="C2982" s="2">
        <v>265.26388888888323</v>
      </c>
      <c r="D2982">
        <v>1</v>
      </c>
      <c r="E2982" s="5">
        <v>240.95</v>
      </c>
      <c r="F2982">
        <f>CEILING(5*_xlfn.RANK.EQ(Table7[[#This Row],[Recency]],Table7[Recency],0)/COUNT(Table7[Recency]),1)</f>
        <v>1</v>
      </c>
      <c r="G2982">
        <f>CEILING(5*_xlfn.RANK.EQ(Table7[[#This Row],[Frequency]],Table7[Frequency],1)/COUNT(Table7[Frequency]),1)</f>
        <v>1</v>
      </c>
      <c r="H2982">
        <f>CEILING(5*_xlfn.RANK.EQ(Table7[[#This Row],[Monetary]],Table7[Monetary],1)/COUNT(Table7[Monetary]),1)</f>
        <v>1</v>
      </c>
      <c r="I2982" t="str">
        <f>_xlfn.CONCAT(Table7[[#This Row],[R score]],Table7[[#This Row],[F score]],Table7[[#This Row],[M score]])</f>
        <v>111</v>
      </c>
      <c r="J29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83" spans="1:10" x14ac:dyDescent="0.3">
      <c r="A2983">
        <v>16510</v>
      </c>
      <c r="B2983" s="1">
        <v>40514.568749999999</v>
      </c>
      <c r="C2983" s="2">
        <v>7.265277777776646</v>
      </c>
      <c r="D2983">
        <v>6</v>
      </c>
      <c r="E2983" s="5">
        <v>1757.2500000000005</v>
      </c>
      <c r="F2983">
        <f>CEILING(5*_xlfn.RANK.EQ(Table7[[#This Row],[Recency]],Table7[Recency],0)/COUNT(Table7[Recency]),1)</f>
        <v>5</v>
      </c>
      <c r="G2983">
        <f>CEILING(5*_xlfn.RANK.EQ(Table7[[#This Row],[Frequency]],Table7[Frequency],1)/COUNT(Table7[Frequency]),1)</f>
        <v>4</v>
      </c>
      <c r="H2983">
        <f>CEILING(5*_xlfn.RANK.EQ(Table7[[#This Row],[Monetary]],Table7[Monetary],1)/COUNT(Table7[Monetary]),1)</f>
        <v>4</v>
      </c>
      <c r="I2983" t="str">
        <f>_xlfn.CONCAT(Table7[[#This Row],[R score]],Table7[[#This Row],[F score]],Table7[[#This Row],[M score]])</f>
        <v>544</v>
      </c>
      <c r="J29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84" spans="1:10" x14ac:dyDescent="0.3">
      <c r="A2984">
        <v>16511</v>
      </c>
      <c r="B2984" s="1">
        <v>40489.645833333336</v>
      </c>
      <c r="C2984" s="2">
        <v>32.188194444439432</v>
      </c>
      <c r="D2984">
        <v>3</v>
      </c>
      <c r="E2984" s="5">
        <v>842.1600000000002</v>
      </c>
      <c r="F2984">
        <f>CEILING(5*_xlfn.RANK.EQ(Table7[[#This Row],[Recency]],Table7[Recency],0)/COUNT(Table7[Recency]),1)</f>
        <v>4</v>
      </c>
      <c r="G2984">
        <f>CEILING(5*_xlfn.RANK.EQ(Table7[[#This Row],[Frequency]],Table7[Frequency],1)/COUNT(Table7[Frequency]),1)</f>
        <v>3</v>
      </c>
      <c r="H2984">
        <f>CEILING(5*_xlfn.RANK.EQ(Table7[[#This Row],[Monetary]],Table7[Monetary],1)/COUNT(Table7[Monetary]),1)</f>
        <v>3</v>
      </c>
      <c r="I2984" t="str">
        <f>_xlfn.CONCAT(Table7[[#This Row],[R score]],Table7[[#This Row],[F score]],Table7[[#This Row],[M score]])</f>
        <v>433</v>
      </c>
      <c r="J29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85" spans="1:10" x14ac:dyDescent="0.3">
      <c r="A2985">
        <v>16515</v>
      </c>
      <c r="B2985" s="1">
        <v>40507.523611111108</v>
      </c>
      <c r="C2985" s="2">
        <v>14.310416666667152</v>
      </c>
      <c r="D2985">
        <v>5</v>
      </c>
      <c r="E2985" s="5">
        <v>1554.9200000000014</v>
      </c>
      <c r="F2985">
        <f>CEILING(5*_xlfn.RANK.EQ(Table7[[#This Row],[Recency]],Table7[Recency],0)/COUNT(Table7[Recency]),1)</f>
        <v>4</v>
      </c>
      <c r="G2985">
        <f>CEILING(5*_xlfn.RANK.EQ(Table7[[#This Row],[Frequency]],Table7[Frequency],1)/COUNT(Table7[Frequency]),1)</f>
        <v>4</v>
      </c>
      <c r="H2985">
        <f>CEILING(5*_xlfn.RANK.EQ(Table7[[#This Row],[Monetary]],Table7[Monetary],1)/COUNT(Table7[Monetary]),1)</f>
        <v>4</v>
      </c>
      <c r="I2985" t="str">
        <f>_xlfn.CONCAT(Table7[[#This Row],[R score]],Table7[[#This Row],[F score]],Table7[[#This Row],[M score]])</f>
        <v>444</v>
      </c>
      <c r="J29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86" spans="1:10" x14ac:dyDescent="0.3">
      <c r="A2986">
        <v>16518</v>
      </c>
      <c r="B2986" s="1">
        <v>40465.509722222225</v>
      </c>
      <c r="C2986" s="2">
        <v>56.324305555550382</v>
      </c>
      <c r="D2986">
        <v>2</v>
      </c>
      <c r="E2986" s="5">
        <v>475.0499999999999</v>
      </c>
      <c r="F2986">
        <f>CEILING(5*_xlfn.RANK.EQ(Table7[[#This Row],[Recency]],Table7[Recency],0)/COUNT(Table7[Recency]),1)</f>
        <v>3</v>
      </c>
      <c r="G2986">
        <f>CEILING(5*_xlfn.RANK.EQ(Table7[[#This Row],[Frequency]],Table7[Frequency],1)/COUNT(Table7[Frequency]),1)</f>
        <v>2</v>
      </c>
      <c r="H2986">
        <f>CEILING(5*_xlfn.RANK.EQ(Table7[[#This Row],[Monetary]],Table7[Monetary],1)/COUNT(Table7[Monetary]),1)</f>
        <v>2</v>
      </c>
      <c r="I2986" t="str">
        <f>_xlfn.CONCAT(Table7[[#This Row],[R score]],Table7[[#This Row],[F score]],Table7[[#This Row],[M score]])</f>
        <v>322</v>
      </c>
      <c r="J29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87" spans="1:10" x14ac:dyDescent="0.3">
      <c r="A2987">
        <v>16519</v>
      </c>
      <c r="B2987" s="1">
        <v>40521.588888888888</v>
      </c>
      <c r="C2987" s="2">
        <v>0.24513888888759539</v>
      </c>
      <c r="D2987">
        <v>3</v>
      </c>
      <c r="E2987" s="5">
        <v>327.68000000000006</v>
      </c>
      <c r="F2987">
        <f>CEILING(5*_xlfn.RANK.EQ(Table7[[#This Row],[Recency]],Table7[Recency],0)/COUNT(Table7[Recency]),1)</f>
        <v>5</v>
      </c>
      <c r="G2987">
        <f>CEILING(5*_xlfn.RANK.EQ(Table7[[#This Row],[Frequency]],Table7[Frequency],1)/COUNT(Table7[Frequency]),1)</f>
        <v>3</v>
      </c>
      <c r="H2987">
        <f>CEILING(5*_xlfn.RANK.EQ(Table7[[#This Row],[Monetary]],Table7[Monetary],1)/COUNT(Table7[Monetary]),1)</f>
        <v>2</v>
      </c>
      <c r="I2987" t="str">
        <f>_xlfn.CONCAT(Table7[[#This Row],[R score]],Table7[[#This Row],[F score]],Table7[[#This Row],[M score]])</f>
        <v>532</v>
      </c>
      <c r="J29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88" spans="1:10" x14ac:dyDescent="0.3">
      <c r="A2988">
        <v>16520</v>
      </c>
      <c r="B2988" s="1">
        <v>40521.547222222223</v>
      </c>
      <c r="C2988" s="2">
        <v>0.28680555555183673</v>
      </c>
      <c r="D2988">
        <v>4</v>
      </c>
      <c r="E2988" s="5">
        <v>1427.5699999999993</v>
      </c>
      <c r="F2988">
        <f>CEILING(5*_xlfn.RANK.EQ(Table7[[#This Row],[Recency]],Table7[Recency],0)/COUNT(Table7[Recency]),1)</f>
        <v>5</v>
      </c>
      <c r="G2988">
        <f>CEILING(5*_xlfn.RANK.EQ(Table7[[#This Row],[Frequency]],Table7[Frequency],1)/COUNT(Table7[Frequency]),1)</f>
        <v>4</v>
      </c>
      <c r="H2988">
        <f>CEILING(5*_xlfn.RANK.EQ(Table7[[#This Row],[Monetary]],Table7[Monetary],1)/COUNT(Table7[Monetary]),1)</f>
        <v>4</v>
      </c>
      <c r="I2988" t="str">
        <f>_xlfn.CONCAT(Table7[[#This Row],[R score]],Table7[[#This Row],[F score]],Table7[[#This Row],[M score]])</f>
        <v>544</v>
      </c>
      <c r="J29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89" spans="1:10" x14ac:dyDescent="0.3">
      <c r="A2989">
        <v>16521</v>
      </c>
      <c r="B2989" s="1">
        <v>40471.54791666667</v>
      </c>
      <c r="C2989" s="2">
        <v>50.286111111105129</v>
      </c>
      <c r="D2989">
        <v>3</v>
      </c>
      <c r="E2989" s="5">
        <v>1136.3599999999997</v>
      </c>
      <c r="F2989">
        <f>CEILING(5*_xlfn.RANK.EQ(Table7[[#This Row],[Recency]],Table7[Recency],0)/COUNT(Table7[Recency]),1)</f>
        <v>3</v>
      </c>
      <c r="G2989">
        <f>CEILING(5*_xlfn.RANK.EQ(Table7[[#This Row],[Frequency]],Table7[Frequency],1)/COUNT(Table7[Frequency]),1)</f>
        <v>3</v>
      </c>
      <c r="H2989">
        <f>CEILING(5*_xlfn.RANK.EQ(Table7[[#This Row],[Monetary]],Table7[Monetary],1)/COUNT(Table7[Monetary]),1)</f>
        <v>4</v>
      </c>
      <c r="I2989" t="str">
        <f>_xlfn.CONCAT(Table7[[#This Row],[R score]],Table7[[#This Row],[F score]],Table7[[#This Row],[M score]])</f>
        <v>334</v>
      </c>
      <c r="J29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90" spans="1:10" x14ac:dyDescent="0.3">
      <c r="A2990">
        <v>16522</v>
      </c>
      <c r="B2990" s="1">
        <v>40451.45416666667</v>
      </c>
      <c r="C2990" s="2">
        <v>70.379861111105129</v>
      </c>
      <c r="D2990">
        <v>2</v>
      </c>
      <c r="E2990" s="5">
        <v>433.35999999999996</v>
      </c>
      <c r="F2990">
        <f>CEILING(5*_xlfn.RANK.EQ(Table7[[#This Row],[Recency]],Table7[Recency],0)/COUNT(Table7[Recency]),1)</f>
        <v>2</v>
      </c>
      <c r="G2990">
        <f>CEILING(5*_xlfn.RANK.EQ(Table7[[#This Row],[Frequency]],Table7[Frequency],1)/COUNT(Table7[Frequency]),1)</f>
        <v>2</v>
      </c>
      <c r="H2990">
        <f>CEILING(5*_xlfn.RANK.EQ(Table7[[#This Row],[Monetary]],Table7[Monetary],1)/COUNT(Table7[Monetary]),1)</f>
        <v>2</v>
      </c>
      <c r="I2990" t="str">
        <f>_xlfn.CONCAT(Table7[[#This Row],[R score]],Table7[[#This Row],[F score]],Table7[[#This Row],[M score]])</f>
        <v>222</v>
      </c>
      <c r="J29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91" spans="1:10" x14ac:dyDescent="0.3">
      <c r="A2991">
        <v>16523</v>
      </c>
      <c r="B2991" s="1">
        <v>40471.529166666667</v>
      </c>
      <c r="C2991" s="2">
        <v>50.304861111108039</v>
      </c>
      <c r="D2991">
        <v>7</v>
      </c>
      <c r="E2991" s="5">
        <v>2497.86</v>
      </c>
      <c r="F2991">
        <f>CEILING(5*_xlfn.RANK.EQ(Table7[[#This Row],[Recency]],Table7[Recency],0)/COUNT(Table7[Recency]),1)</f>
        <v>3</v>
      </c>
      <c r="G2991">
        <f>CEILING(5*_xlfn.RANK.EQ(Table7[[#This Row],[Frequency]],Table7[Frequency],1)/COUNT(Table7[Frequency]),1)</f>
        <v>5</v>
      </c>
      <c r="H2991">
        <f>CEILING(5*_xlfn.RANK.EQ(Table7[[#This Row],[Monetary]],Table7[Monetary],1)/COUNT(Table7[Monetary]),1)</f>
        <v>5</v>
      </c>
      <c r="I2991" t="str">
        <f>_xlfn.CONCAT(Table7[[#This Row],[R score]],Table7[[#This Row],[F score]],Table7[[#This Row],[M score]])</f>
        <v>355</v>
      </c>
      <c r="J29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92" spans="1:10" x14ac:dyDescent="0.3">
      <c r="A2992">
        <v>16524</v>
      </c>
      <c r="B2992" s="1">
        <v>40440.567361111112</v>
      </c>
      <c r="C2992" s="2">
        <v>81.266666666662786</v>
      </c>
      <c r="D2992">
        <v>2</v>
      </c>
      <c r="E2992" s="5">
        <v>306.18999999999994</v>
      </c>
      <c r="F2992">
        <f>CEILING(5*_xlfn.RANK.EQ(Table7[[#This Row],[Recency]],Table7[Recency],0)/COUNT(Table7[Recency]),1)</f>
        <v>2</v>
      </c>
      <c r="G2992">
        <f>CEILING(5*_xlfn.RANK.EQ(Table7[[#This Row],[Frequency]],Table7[Frequency],1)/COUNT(Table7[Frequency]),1)</f>
        <v>2</v>
      </c>
      <c r="H2992">
        <f>CEILING(5*_xlfn.RANK.EQ(Table7[[#This Row],[Monetary]],Table7[Monetary],1)/COUNT(Table7[Monetary]),1)</f>
        <v>2</v>
      </c>
      <c r="I2992" t="str">
        <f>_xlfn.CONCAT(Table7[[#This Row],[R score]],Table7[[#This Row],[F score]],Table7[[#This Row],[M score]])</f>
        <v>222</v>
      </c>
      <c r="J29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93" spans="1:10" x14ac:dyDescent="0.3">
      <c r="A2993">
        <v>16525</v>
      </c>
      <c r="B2993" s="1">
        <v>40520.479861111111</v>
      </c>
      <c r="C2993" s="2">
        <v>1.3541666666642413</v>
      </c>
      <c r="D2993">
        <v>23</v>
      </c>
      <c r="E2993" s="5">
        <v>11535.29000000001</v>
      </c>
      <c r="F2993">
        <f>CEILING(5*_xlfn.RANK.EQ(Table7[[#This Row],[Recency]],Table7[Recency],0)/COUNT(Table7[Recency]),1)</f>
        <v>5</v>
      </c>
      <c r="G2993">
        <f>CEILING(5*_xlfn.RANK.EQ(Table7[[#This Row],[Frequency]],Table7[Frequency],1)/COUNT(Table7[Frequency]),1)</f>
        <v>5</v>
      </c>
      <c r="H2993">
        <f>CEILING(5*_xlfn.RANK.EQ(Table7[[#This Row],[Monetary]],Table7[Monetary],1)/COUNT(Table7[Monetary]),1)</f>
        <v>5</v>
      </c>
      <c r="I2993" t="str">
        <f>_xlfn.CONCAT(Table7[[#This Row],[R score]],Table7[[#This Row],[F score]],Table7[[#This Row],[M score]])</f>
        <v>555</v>
      </c>
      <c r="J29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2994" spans="1:10" x14ac:dyDescent="0.3">
      <c r="A2994">
        <v>16526</v>
      </c>
      <c r="B2994" s="1">
        <v>40302.69027777778</v>
      </c>
      <c r="C2994" s="2">
        <v>219.14374999999563</v>
      </c>
      <c r="D2994">
        <v>1</v>
      </c>
      <c r="E2994" s="5">
        <v>426.84999999999997</v>
      </c>
      <c r="F2994">
        <f>CEILING(5*_xlfn.RANK.EQ(Table7[[#This Row],[Recency]],Table7[Recency],0)/COUNT(Table7[Recency]),1)</f>
        <v>1</v>
      </c>
      <c r="G2994">
        <f>CEILING(5*_xlfn.RANK.EQ(Table7[[#This Row],[Frequency]],Table7[Frequency],1)/COUNT(Table7[Frequency]),1)</f>
        <v>1</v>
      </c>
      <c r="H2994">
        <f>CEILING(5*_xlfn.RANK.EQ(Table7[[#This Row],[Monetary]],Table7[Monetary],1)/COUNT(Table7[Monetary]),1)</f>
        <v>2</v>
      </c>
      <c r="I2994" t="str">
        <f>_xlfn.CONCAT(Table7[[#This Row],[R score]],Table7[[#This Row],[F score]],Table7[[#This Row],[M score]])</f>
        <v>112</v>
      </c>
      <c r="J29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95" spans="1:10" x14ac:dyDescent="0.3">
      <c r="A2995">
        <v>16527</v>
      </c>
      <c r="B2995" s="1">
        <v>40462.559027777781</v>
      </c>
      <c r="C2995" s="2">
        <v>59.274999999994179</v>
      </c>
      <c r="D2995">
        <v>1</v>
      </c>
      <c r="E2995" s="5">
        <v>1004.8800000000001</v>
      </c>
      <c r="F2995">
        <f>CEILING(5*_xlfn.RANK.EQ(Table7[[#This Row],[Recency]],Table7[Recency],0)/COUNT(Table7[Recency]),1)</f>
        <v>3</v>
      </c>
      <c r="G2995">
        <f>CEILING(5*_xlfn.RANK.EQ(Table7[[#This Row],[Frequency]],Table7[Frequency],1)/COUNT(Table7[Frequency]),1)</f>
        <v>1</v>
      </c>
      <c r="H2995">
        <f>CEILING(5*_xlfn.RANK.EQ(Table7[[#This Row],[Monetary]],Table7[Monetary],1)/COUNT(Table7[Monetary]),1)</f>
        <v>4</v>
      </c>
      <c r="I2995" t="str">
        <f>_xlfn.CONCAT(Table7[[#This Row],[R score]],Table7[[#This Row],[F score]],Table7[[#This Row],[M score]])</f>
        <v>314</v>
      </c>
      <c r="J29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96" spans="1:10" x14ac:dyDescent="0.3">
      <c r="A2996">
        <v>16529</v>
      </c>
      <c r="B2996" s="1">
        <v>40409.533333333333</v>
      </c>
      <c r="C2996" s="2">
        <v>112.30069444444234</v>
      </c>
      <c r="D2996">
        <v>3</v>
      </c>
      <c r="E2996" s="5">
        <v>1531.5500000000002</v>
      </c>
      <c r="F2996">
        <f>CEILING(5*_xlfn.RANK.EQ(Table7[[#This Row],[Recency]],Table7[Recency],0)/COUNT(Table7[Recency]),1)</f>
        <v>2</v>
      </c>
      <c r="G2996">
        <f>CEILING(5*_xlfn.RANK.EQ(Table7[[#This Row],[Frequency]],Table7[Frequency],1)/COUNT(Table7[Frequency]),1)</f>
        <v>3</v>
      </c>
      <c r="H2996">
        <f>CEILING(5*_xlfn.RANK.EQ(Table7[[#This Row],[Monetary]],Table7[Monetary],1)/COUNT(Table7[Monetary]),1)</f>
        <v>4</v>
      </c>
      <c r="I2996" t="str">
        <f>_xlfn.CONCAT(Table7[[#This Row],[R score]],Table7[[#This Row],[F score]],Table7[[#This Row],[M score]])</f>
        <v>234</v>
      </c>
      <c r="J29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97" spans="1:10" x14ac:dyDescent="0.3">
      <c r="A2997">
        <v>16530</v>
      </c>
      <c r="B2997" s="1">
        <v>40218.645833333336</v>
      </c>
      <c r="C2997" s="2">
        <v>303.18819444443943</v>
      </c>
      <c r="D2997">
        <v>1</v>
      </c>
      <c r="E2997" s="5">
        <v>48.349999999999994</v>
      </c>
      <c r="F2997">
        <f>CEILING(5*_xlfn.RANK.EQ(Table7[[#This Row],[Recency]],Table7[Recency],0)/COUNT(Table7[Recency]),1)</f>
        <v>1</v>
      </c>
      <c r="G2997">
        <f>CEILING(5*_xlfn.RANK.EQ(Table7[[#This Row],[Frequency]],Table7[Frequency],1)/COUNT(Table7[Frequency]),1)</f>
        <v>1</v>
      </c>
      <c r="H2997">
        <f>CEILING(5*_xlfn.RANK.EQ(Table7[[#This Row],[Monetary]],Table7[Monetary],1)/COUNT(Table7[Monetary]),1)</f>
        <v>1</v>
      </c>
      <c r="I2997" t="str">
        <f>_xlfn.CONCAT(Table7[[#This Row],[R score]],Table7[[#This Row],[F score]],Table7[[#This Row],[M score]])</f>
        <v>111</v>
      </c>
      <c r="J29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2998" spans="1:10" x14ac:dyDescent="0.3">
      <c r="A2998">
        <v>16531</v>
      </c>
      <c r="B2998" s="1">
        <v>40505.647916666669</v>
      </c>
      <c r="C2998" s="2">
        <v>16.186111111106584</v>
      </c>
      <c r="D2998">
        <v>4</v>
      </c>
      <c r="E2998" s="5">
        <v>1053.7400000000002</v>
      </c>
      <c r="F2998">
        <f>CEILING(5*_xlfn.RANK.EQ(Table7[[#This Row],[Recency]],Table7[Recency],0)/COUNT(Table7[Recency]),1)</f>
        <v>4</v>
      </c>
      <c r="G2998">
        <f>CEILING(5*_xlfn.RANK.EQ(Table7[[#This Row],[Frequency]],Table7[Frequency],1)/COUNT(Table7[Frequency]),1)</f>
        <v>4</v>
      </c>
      <c r="H2998">
        <f>CEILING(5*_xlfn.RANK.EQ(Table7[[#This Row],[Monetary]],Table7[Monetary],1)/COUNT(Table7[Monetary]),1)</f>
        <v>4</v>
      </c>
      <c r="I2998" t="str">
        <f>_xlfn.CONCAT(Table7[[#This Row],[R score]],Table7[[#This Row],[F score]],Table7[[#This Row],[M score]])</f>
        <v>444</v>
      </c>
      <c r="J29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2999" spans="1:10" x14ac:dyDescent="0.3">
      <c r="A2999">
        <v>16532</v>
      </c>
      <c r="B2999" s="1">
        <v>40455.494444444441</v>
      </c>
      <c r="C2999" s="2">
        <v>66.339583333334303</v>
      </c>
      <c r="D2999">
        <v>2</v>
      </c>
      <c r="E2999" s="5">
        <v>2007.8400000000001</v>
      </c>
      <c r="F2999">
        <f>CEILING(5*_xlfn.RANK.EQ(Table7[[#This Row],[Recency]],Table7[Recency],0)/COUNT(Table7[Recency]),1)</f>
        <v>3</v>
      </c>
      <c r="G2999">
        <f>CEILING(5*_xlfn.RANK.EQ(Table7[[#This Row],[Frequency]],Table7[Frequency],1)/COUNT(Table7[Frequency]),1)</f>
        <v>2</v>
      </c>
      <c r="H2999">
        <f>CEILING(5*_xlfn.RANK.EQ(Table7[[#This Row],[Monetary]],Table7[Monetary],1)/COUNT(Table7[Monetary]),1)</f>
        <v>4</v>
      </c>
      <c r="I2999" t="str">
        <f>_xlfn.CONCAT(Table7[[#This Row],[R score]],Table7[[#This Row],[F score]],Table7[[#This Row],[M score]])</f>
        <v>324</v>
      </c>
      <c r="J29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00" spans="1:10" x14ac:dyDescent="0.3">
      <c r="A3000">
        <v>16534</v>
      </c>
      <c r="B3000" s="1">
        <v>40244.657638888886</v>
      </c>
      <c r="C3000" s="2">
        <v>277.17638888888905</v>
      </c>
      <c r="D3000">
        <v>1</v>
      </c>
      <c r="E3000" s="5">
        <v>635.90000000000009</v>
      </c>
      <c r="F3000">
        <f>CEILING(5*_xlfn.RANK.EQ(Table7[[#This Row],[Recency]],Table7[Recency],0)/COUNT(Table7[Recency]),1)</f>
        <v>1</v>
      </c>
      <c r="G3000">
        <f>CEILING(5*_xlfn.RANK.EQ(Table7[[#This Row],[Frequency]],Table7[Frequency],1)/COUNT(Table7[Frequency]),1)</f>
        <v>1</v>
      </c>
      <c r="H3000">
        <f>CEILING(5*_xlfn.RANK.EQ(Table7[[#This Row],[Monetary]],Table7[Monetary],1)/COUNT(Table7[Monetary]),1)</f>
        <v>3</v>
      </c>
      <c r="I3000" t="str">
        <f>_xlfn.CONCAT(Table7[[#This Row],[R score]],Table7[[#This Row],[F score]],Table7[[#This Row],[M score]])</f>
        <v>113</v>
      </c>
      <c r="J30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01" spans="1:10" x14ac:dyDescent="0.3">
      <c r="A3001">
        <v>16535</v>
      </c>
      <c r="B3001" s="1">
        <v>40501.542361111111</v>
      </c>
      <c r="C3001" s="2">
        <v>20.291666666664241</v>
      </c>
      <c r="D3001">
        <v>1</v>
      </c>
      <c r="E3001" s="5">
        <v>358.28999999999985</v>
      </c>
      <c r="F3001">
        <f>CEILING(5*_xlfn.RANK.EQ(Table7[[#This Row],[Recency]],Table7[Recency],0)/COUNT(Table7[Recency]),1)</f>
        <v>4</v>
      </c>
      <c r="G3001">
        <f>CEILING(5*_xlfn.RANK.EQ(Table7[[#This Row],[Frequency]],Table7[Frequency],1)/COUNT(Table7[Frequency]),1)</f>
        <v>1</v>
      </c>
      <c r="H3001">
        <f>CEILING(5*_xlfn.RANK.EQ(Table7[[#This Row],[Monetary]],Table7[Monetary],1)/COUNT(Table7[Monetary]),1)</f>
        <v>2</v>
      </c>
      <c r="I3001" t="str">
        <f>_xlfn.CONCAT(Table7[[#This Row],[R score]],Table7[[#This Row],[F score]],Table7[[#This Row],[M score]])</f>
        <v>412</v>
      </c>
      <c r="J30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02" spans="1:10" x14ac:dyDescent="0.3">
      <c r="A3002">
        <v>16537</v>
      </c>
      <c r="B3002" s="1">
        <v>40245.570138888892</v>
      </c>
      <c r="C3002" s="2">
        <v>276.26388888888323</v>
      </c>
      <c r="D3002">
        <v>1</v>
      </c>
      <c r="E3002" s="5">
        <v>10.55</v>
      </c>
      <c r="F3002">
        <f>CEILING(5*_xlfn.RANK.EQ(Table7[[#This Row],[Recency]],Table7[Recency],0)/COUNT(Table7[Recency]),1)</f>
        <v>1</v>
      </c>
      <c r="G3002">
        <f>CEILING(5*_xlfn.RANK.EQ(Table7[[#This Row],[Frequency]],Table7[Frequency],1)/COUNT(Table7[Frequency]),1)</f>
        <v>1</v>
      </c>
      <c r="H3002">
        <f>CEILING(5*_xlfn.RANK.EQ(Table7[[#This Row],[Monetary]],Table7[Monetary],1)/COUNT(Table7[Monetary]),1)</f>
        <v>1</v>
      </c>
      <c r="I3002" t="str">
        <f>_xlfn.CONCAT(Table7[[#This Row],[R score]],Table7[[#This Row],[F score]],Table7[[#This Row],[M score]])</f>
        <v>111</v>
      </c>
      <c r="J30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03" spans="1:10" x14ac:dyDescent="0.3">
      <c r="A3003">
        <v>16538</v>
      </c>
      <c r="B3003" s="1">
        <v>40345.707638888889</v>
      </c>
      <c r="C3003" s="2">
        <v>176.12638888888614</v>
      </c>
      <c r="D3003">
        <v>3</v>
      </c>
      <c r="E3003" s="5">
        <v>395.06999999999994</v>
      </c>
      <c r="F3003">
        <f>CEILING(5*_xlfn.RANK.EQ(Table7[[#This Row],[Recency]],Table7[Recency],0)/COUNT(Table7[Recency]),1)</f>
        <v>1</v>
      </c>
      <c r="G3003">
        <f>CEILING(5*_xlfn.RANK.EQ(Table7[[#This Row],[Frequency]],Table7[Frequency],1)/COUNT(Table7[Frequency]),1)</f>
        <v>3</v>
      </c>
      <c r="H3003">
        <f>CEILING(5*_xlfn.RANK.EQ(Table7[[#This Row],[Monetary]],Table7[Monetary],1)/COUNT(Table7[Monetary]),1)</f>
        <v>2</v>
      </c>
      <c r="I3003" t="str">
        <f>_xlfn.CONCAT(Table7[[#This Row],[R score]],Table7[[#This Row],[F score]],Table7[[#This Row],[M score]])</f>
        <v>132</v>
      </c>
      <c r="J30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04" spans="1:10" x14ac:dyDescent="0.3">
      <c r="A3004">
        <v>16539</v>
      </c>
      <c r="B3004" s="1">
        <v>40513.652777777781</v>
      </c>
      <c r="C3004" s="2">
        <v>8.1812499999941792</v>
      </c>
      <c r="D3004">
        <v>7</v>
      </c>
      <c r="E3004" s="5">
        <v>2343.1999999999998</v>
      </c>
      <c r="F3004">
        <f>CEILING(5*_xlfn.RANK.EQ(Table7[[#This Row],[Recency]],Table7[Recency],0)/COUNT(Table7[Recency]),1)</f>
        <v>5</v>
      </c>
      <c r="G3004">
        <f>CEILING(5*_xlfn.RANK.EQ(Table7[[#This Row],[Frequency]],Table7[Frequency],1)/COUNT(Table7[Frequency]),1)</f>
        <v>5</v>
      </c>
      <c r="H3004">
        <f>CEILING(5*_xlfn.RANK.EQ(Table7[[#This Row],[Monetary]],Table7[Monetary],1)/COUNT(Table7[Monetary]),1)</f>
        <v>5</v>
      </c>
      <c r="I3004" t="str">
        <f>_xlfn.CONCAT(Table7[[#This Row],[R score]],Table7[[#This Row],[F score]],Table7[[#This Row],[M score]])</f>
        <v>555</v>
      </c>
      <c r="J30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05" spans="1:10" x14ac:dyDescent="0.3">
      <c r="A3005">
        <v>16540</v>
      </c>
      <c r="B3005" s="1">
        <v>40472.723611111112</v>
      </c>
      <c r="C3005" s="2">
        <v>49.110416666662786</v>
      </c>
      <c r="D3005">
        <v>1</v>
      </c>
      <c r="E3005" s="5">
        <v>205.75000000000003</v>
      </c>
      <c r="F3005">
        <f>CEILING(5*_xlfn.RANK.EQ(Table7[[#This Row],[Recency]],Table7[Recency],0)/COUNT(Table7[Recency]),1)</f>
        <v>3</v>
      </c>
      <c r="G3005">
        <f>CEILING(5*_xlfn.RANK.EQ(Table7[[#This Row],[Frequency]],Table7[Frequency],1)/COUNT(Table7[Frequency]),1)</f>
        <v>1</v>
      </c>
      <c r="H3005">
        <f>CEILING(5*_xlfn.RANK.EQ(Table7[[#This Row],[Monetary]],Table7[Monetary],1)/COUNT(Table7[Monetary]),1)</f>
        <v>1</v>
      </c>
      <c r="I3005" t="str">
        <f>_xlfn.CONCAT(Table7[[#This Row],[R score]],Table7[[#This Row],[F score]],Table7[[#This Row],[M score]])</f>
        <v>311</v>
      </c>
      <c r="J30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06" spans="1:10" x14ac:dyDescent="0.3">
      <c r="A3006">
        <v>16541</v>
      </c>
      <c r="B3006" s="1">
        <v>40151.556944444441</v>
      </c>
      <c r="C3006" s="2">
        <v>370.2770833333343</v>
      </c>
      <c r="D3006">
        <v>1</v>
      </c>
      <c r="E3006" s="5">
        <v>424.02999999999992</v>
      </c>
      <c r="F3006">
        <f>CEILING(5*_xlfn.RANK.EQ(Table7[[#This Row],[Recency]],Table7[Recency],0)/COUNT(Table7[Recency]),1)</f>
        <v>1</v>
      </c>
      <c r="G3006">
        <f>CEILING(5*_xlfn.RANK.EQ(Table7[[#This Row],[Frequency]],Table7[Frequency],1)/COUNT(Table7[Frequency]),1)</f>
        <v>1</v>
      </c>
      <c r="H3006">
        <f>CEILING(5*_xlfn.RANK.EQ(Table7[[#This Row],[Monetary]],Table7[Monetary],1)/COUNT(Table7[Monetary]),1)</f>
        <v>2</v>
      </c>
      <c r="I3006" t="str">
        <f>_xlfn.CONCAT(Table7[[#This Row],[R score]],Table7[[#This Row],[F score]],Table7[[#This Row],[M score]])</f>
        <v>112</v>
      </c>
      <c r="J30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07" spans="1:10" x14ac:dyDescent="0.3">
      <c r="A3007">
        <v>16542</v>
      </c>
      <c r="B3007" s="1">
        <v>40485.613888888889</v>
      </c>
      <c r="C3007" s="2">
        <v>36.22013888888614</v>
      </c>
      <c r="D3007">
        <v>1</v>
      </c>
      <c r="E3007" s="5">
        <v>137.69999999999999</v>
      </c>
      <c r="F3007">
        <f>CEILING(5*_xlfn.RANK.EQ(Table7[[#This Row],[Recency]],Table7[Recency],0)/COUNT(Table7[Recency]),1)</f>
        <v>3</v>
      </c>
      <c r="G3007">
        <f>CEILING(5*_xlfn.RANK.EQ(Table7[[#This Row],[Frequency]],Table7[Frequency],1)/COUNT(Table7[Frequency]),1)</f>
        <v>1</v>
      </c>
      <c r="H3007">
        <f>CEILING(5*_xlfn.RANK.EQ(Table7[[#This Row],[Monetary]],Table7[Monetary],1)/COUNT(Table7[Monetary]),1)</f>
        <v>1</v>
      </c>
      <c r="I3007" t="str">
        <f>_xlfn.CONCAT(Table7[[#This Row],[R score]],Table7[[#This Row],[F score]],Table7[[#This Row],[M score]])</f>
        <v>311</v>
      </c>
      <c r="J30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08" spans="1:10" x14ac:dyDescent="0.3">
      <c r="A3008">
        <v>16543</v>
      </c>
      <c r="B3008" s="1">
        <v>40295.484722222223</v>
      </c>
      <c r="C3008" s="2">
        <v>226.34930555555184</v>
      </c>
      <c r="D3008">
        <v>1</v>
      </c>
      <c r="E3008" s="5">
        <v>292.20999999999998</v>
      </c>
      <c r="F3008">
        <f>CEILING(5*_xlfn.RANK.EQ(Table7[[#This Row],[Recency]],Table7[Recency],0)/COUNT(Table7[Recency]),1)</f>
        <v>1</v>
      </c>
      <c r="G3008">
        <f>CEILING(5*_xlfn.RANK.EQ(Table7[[#This Row],[Frequency]],Table7[Frequency],1)/COUNT(Table7[Frequency]),1)</f>
        <v>1</v>
      </c>
      <c r="H3008">
        <f>CEILING(5*_xlfn.RANK.EQ(Table7[[#This Row],[Monetary]],Table7[Monetary],1)/COUNT(Table7[Monetary]),1)</f>
        <v>2</v>
      </c>
      <c r="I3008" t="str">
        <f>_xlfn.CONCAT(Table7[[#This Row],[R score]],Table7[[#This Row],[F score]],Table7[[#This Row],[M score]])</f>
        <v>112</v>
      </c>
      <c r="J30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09" spans="1:10" x14ac:dyDescent="0.3">
      <c r="A3009">
        <v>16544</v>
      </c>
      <c r="B3009" s="1">
        <v>40367.46597222222</v>
      </c>
      <c r="C3009" s="2">
        <v>154.36805555555475</v>
      </c>
      <c r="D3009">
        <v>4</v>
      </c>
      <c r="E3009" s="5">
        <v>376.7</v>
      </c>
      <c r="F3009">
        <f>CEILING(5*_xlfn.RANK.EQ(Table7[[#This Row],[Recency]],Table7[Recency],0)/COUNT(Table7[Recency]),1)</f>
        <v>2</v>
      </c>
      <c r="G3009">
        <f>CEILING(5*_xlfn.RANK.EQ(Table7[[#This Row],[Frequency]],Table7[Frequency],1)/COUNT(Table7[Frequency]),1)</f>
        <v>4</v>
      </c>
      <c r="H3009">
        <f>CEILING(5*_xlfn.RANK.EQ(Table7[[#This Row],[Monetary]],Table7[Monetary],1)/COUNT(Table7[Monetary]),1)</f>
        <v>2</v>
      </c>
      <c r="I3009" t="str">
        <f>_xlfn.CONCAT(Table7[[#This Row],[R score]],Table7[[#This Row],[F score]],Table7[[#This Row],[M score]])</f>
        <v>242</v>
      </c>
      <c r="J30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10" spans="1:10" x14ac:dyDescent="0.3">
      <c r="A3010">
        <v>16545</v>
      </c>
      <c r="B3010" s="1">
        <v>40511.443749999999</v>
      </c>
      <c r="C3010" s="2">
        <v>10.390277777776646</v>
      </c>
      <c r="D3010">
        <v>1</v>
      </c>
      <c r="E3010" s="5">
        <v>350.52</v>
      </c>
      <c r="F3010">
        <f>CEILING(5*_xlfn.RANK.EQ(Table7[[#This Row],[Recency]],Table7[Recency],0)/COUNT(Table7[Recency]),1)</f>
        <v>5</v>
      </c>
      <c r="G3010">
        <f>CEILING(5*_xlfn.RANK.EQ(Table7[[#This Row],[Frequency]],Table7[Frequency],1)/COUNT(Table7[Frequency]),1)</f>
        <v>1</v>
      </c>
      <c r="H3010">
        <f>CEILING(5*_xlfn.RANK.EQ(Table7[[#This Row],[Monetary]],Table7[Monetary],1)/COUNT(Table7[Monetary]),1)</f>
        <v>2</v>
      </c>
      <c r="I3010" t="str">
        <f>_xlfn.CONCAT(Table7[[#This Row],[R score]],Table7[[#This Row],[F score]],Table7[[#This Row],[M score]])</f>
        <v>512</v>
      </c>
      <c r="J30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11" spans="1:10" x14ac:dyDescent="0.3">
      <c r="A3011">
        <v>16546</v>
      </c>
      <c r="B3011" s="1">
        <v>40514.504861111112</v>
      </c>
      <c r="C3011" s="2">
        <v>7.3291666666627862</v>
      </c>
      <c r="D3011">
        <v>4</v>
      </c>
      <c r="E3011" s="5">
        <v>4819.319999999997</v>
      </c>
      <c r="F3011">
        <f>CEILING(5*_xlfn.RANK.EQ(Table7[[#This Row],[Recency]],Table7[Recency],0)/COUNT(Table7[Recency]),1)</f>
        <v>5</v>
      </c>
      <c r="G3011">
        <f>CEILING(5*_xlfn.RANK.EQ(Table7[[#This Row],[Frequency]],Table7[Frequency],1)/COUNT(Table7[Frequency]),1)</f>
        <v>4</v>
      </c>
      <c r="H3011">
        <f>CEILING(5*_xlfn.RANK.EQ(Table7[[#This Row],[Monetary]],Table7[Monetary],1)/COUNT(Table7[Monetary]),1)</f>
        <v>5</v>
      </c>
      <c r="I3011" t="str">
        <f>_xlfn.CONCAT(Table7[[#This Row],[R score]],Table7[[#This Row],[F score]],Table7[[#This Row],[M score]])</f>
        <v>545</v>
      </c>
      <c r="J30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12" spans="1:10" x14ac:dyDescent="0.3">
      <c r="A3012">
        <v>16547</v>
      </c>
      <c r="B3012" s="1">
        <v>40340.543055555558</v>
      </c>
      <c r="C3012" s="2">
        <v>181.29097222221753</v>
      </c>
      <c r="D3012">
        <v>1</v>
      </c>
      <c r="E3012" s="5">
        <v>104.26</v>
      </c>
      <c r="F3012">
        <f>CEILING(5*_xlfn.RANK.EQ(Table7[[#This Row],[Recency]],Table7[Recency],0)/COUNT(Table7[Recency]),1)</f>
        <v>1</v>
      </c>
      <c r="G3012">
        <f>CEILING(5*_xlfn.RANK.EQ(Table7[[#This Row],[Frequency]],Table7[Frequency],1)/COUNT(Table7[Frequency]),1)</f>
        <v>1</v>
      </c>
      <c r="H3012">
        <f>CEILING(5*_xlfn.RANK.EQ(Table7[[#This Row],[Monetary]],Table7[Monetary],1)/COUNT(Table7[Monetary]),1)</f>
        <v>1</v>
      </c>
      <c r="I3012" t="str">
        <f>_xlfn.CONCAT(Table7[[#This Row],[R score]],Table7[[#This Row],[F score]],Table7[[#This Row],[M score]])</f>
        <v>111</v>
      </c>
      <c r="J30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13" spans="1:10" x14ac:dyDescent="0.3">
      <c r="A3013">
        <v>16548</v>
      </c>
      <c r="B3013" s="1">
        <v>40287.677083333336</v>
      </c>
      <c r="C3013" s="2">
        <v>234.15694444443943</v>
      </c>
      <c r="D3013">
        <v>1</v>
      </c>
      <c r="E3013" s="5">
        <v>30.150000000000002</v>
      </c>
      <c r="F3013">
        <f>CEILING(5*_xlfn.RANK.EQ(Table7[[#This Row],[Recency]],Table7[Recency],0)/COUNT(Table7[Recency]),1)</f>
        <v>1</v>
      </c>
      <c r="G3013">
        <f>CEILING(5*_xlfn.RANK.EQ(Table7[[#This Row],[Frequency]],Table7[Frequency],1)/COUNT(Table7[Frequency]),1)</f>
        <v>1</v>
      </c>
      <c r="H3013">
        <f>CEILING(5*_xlfn.RANK.EQ(Table7[[#This Row],[Monetary]],Table7[Monetary],1)/COUNT(Table7[Monetary]),1)</f>
        <v>1</v>
      </c>
      <c r="I3013" t="str">
        <f>_xlfn.CONCAT(Table7[[#This Row],[R score]],Table7[[#This Row],[F score]],Table7[[#This Row],[M score]])</f>
        <v>111</v>
      </c>
      <c r="J30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14" spans="1:10" x14ac:dyDescent="0.3">
      <c r="A3014">
        <v>16549</v>
      </c>
      <c r="B3014" s="1">
        <v>40489.686805555553</v>
      </c>
      <c r="C3014" s="2">
        <v>32.147222222221899</v>
      </c>
      <c r="D3014">
        <v>24</v>
      </c>
      <c r="E3014" s="5">
        <v>8746.8999999999942</v>
      </c>
      <c r="F3014">
        <f>CEILING(5*_xlfn.RANK.EQ(Table7[[#This Row],[Recency]],Table7[Recency],0)/COUNT(Table7[Recency]),1)</f>
        <v>4</v>
      </c>
      <c r="G3014">
        <f>CEILING(5*_xlfn.RANK.EQ(Table7[[#This Row],[Frequency]],Table7[Frequency],1)/COUNT(Table7[Frequency]),1)</f>
        <v>5</v>
      </c>
      <c r="H3014">
        <f>CEILING(5*_xlfn.RANK.EQ(Table7[[#This Row],[Monetary]],Table7[Monetary],1)/COUNT(Table7[Monetary]),1)</f>
        <v>5</v>
      </c>
      <c r="I3014" t="str">
        <f>_xlfn.CONCAT(Table7[[#This Row],[R score]],Table7[[#This Row],[F score]],Table7[[#This Row],[M score]])</f>
        <v>455</v>
      </c>
      <c r="J30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15" spans="1:10" x14ac:dyDescent="0.3">
      <c r="A3015">
        <v>16550</v>
      </c>
      <c r="B3015" s="1">
        <v>40518.578472222223</v>
      </c>
      <c r="C3015" s="2">
        <v>3.2555555555518367</v>
      </c>
      <c r="D3015">
        <v>14</v>
      </c>
      <c r="E3015" s="5">
        <v>7063.369999999999</v>
      </c>
      <c r="F3015">
        <f>CEILING(5*_xlfn.RANK.EQ(Table7[[#This Row],[Recency]],Table7[Recency],0)/COUNT(Table7[Recency]),1)</f>
        <v>5</v>
      </c>
      <c r="G3015">
        <f>CEILING(5*_xlfn.RANK.EQ(Table7[[#This Row],[Frequency]],Table7[Frequency],1)/COUNT(Table7[Frequency]),1)</f>
        <v>5</v>
      </c>
      <c r="H3015">
        <f>CEILING(5*_xlfn.RANK.EQ(Table7[[#This Row],[Monetary]],Table7[Monetary],1)/COUNT(Table7[Monetary]),1)</f>
        <v>5</v>
      </c>
      <c r="I3015" t="str">
        <f>_xlfn.CONCAT(Table7[[#This Row],[R score]],Table7[[#This Row],[F score]],Table7[[#This Row],[M score]])</f>
        <v>555</v>
      </c>
      <c r="J30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16" spans="1:10" x14ac:dyDescent="0.3">
      <c r="A3016">
        <v>16551</v>
      </c>
      <c r="B3016" s="1">
        <v>40463.631249999999</v>
      </c>
      <c r="C3016" s="2">
        <v>58.202777777776646</v>
      </c>
      <c r="D3016">
        <v>4</v>
      </c>
      <c r="E3016" s="5">
        <v>1315.0000000000002</v>
      </c>
      <c r="F3016">
        <f>CEILING(5*_xlfn.RANK.EQ(Table7[[#This Row],[Recency]],Table7[Recency],0)/COUNT(Table7[Recency]),1)</f>
        <v>3</v>
      </c>
      <c r="G3016">
        <f>CEILING(5*_xlfn.RANK.EQ(Table7[[#This Row],[Frequency]],Table7[Frequency],1)/COUNT(Table7[Frequency]),1)</f>
        <v>4</v>
      </c>
      <c r="H3016">
        <f>CEILING(5*_xlfn.RANK.EQ(Table7[[#This Row],[Monetary]],Table7[Monetary],1)/COUNT(Table7[Monetary]),1)</f>
        <v>4</v>
      </c>
      <c r="I3016" t="str">
        <f>_xlfn.CONCAT(Table7[[#This Row],[R score]],Table7[[#This Row],[F score]],Table7[[#This Row],[M score]])</f>
        <v>344</v>
      </c>
      <c r="J30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17" spans="1:10" x14ac:dyDescent="0.3">
      <c r="A3017">
        <v>16552</v>
      </c>
      <c r="B3017" s="1">
        <v>40513.525000000001</v>
      </c>
      <c r="C3017" s="2">
        <v>8.3090277777737356</v>
      </c>
      <c r="D3017">
        <v>1</v>
      </c>
      <c r="E3017" s="5">
        <v>95.29</v>
      </c>
      <c r="F3017">
        <f>CEILING(5*_xlfn.RANK.EQ(Table7[[#This Row],[Recency]],Table7[Recency],0)/COUNT(Table7[Recency]),1)</f>
        <v>5</v>
      </c>
      <c r="G3017">
        <f>CEILING(5*_xlfn.RANK.EQ(Table7[[#This Row],[Frequency]],Table7[Frequency],1)/COUNT(Table7[Frequency]),1)</f>
        <v>1</v>
      </c>
      <c r="H3017">
        <f>CEILING(5*_xlfn.RANK.EQ(Table7[[#This Row],[Monetary]],Table7[Monetary],1)/COUNT(Table7[Monetary]),1)</f>
        <v>1</v>
      </c>
      <c r="I3017" t="str">
        <f>_xlfn.CONCAT(Table7[[#This Row],[R score]],Table7[[#This Row],[F score]],Table7[[#This Row],[M score]])</f>
        <v>511</v>
      </c>
      <c r="J30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18" spans="1:10" x14ac:dyDescent="0.3">
      <c r="A3018">
        <v>16553</v>
      </c>
      <c r="B3018" s="1">
        <v>40490.593055555553</v>
      </c>
      <c r="C3018" s="2">
        <v>31.240972222221899</v>
      </c>
      <c r="D3018">
        <v>21</v>
      </c>
      <c r="E3018" s="5">
        <v>10864.189999999997</v>
      </c>
      <c r="F3018">
        <f>CEILING(5*_xlfn.RANK.EQ(Table7[[#This Row],[Recency]],Table7[Recency],0)/COUNT(Table7[Recency]),1)</f>
        <v>4</v>
      </c>
      <c r="G3018">
        <f>CEILING(5*_xlfn.RANK.EQ(Table7[[#This Row],[Frequency]],Table7[Frequency],1)/COUNT(Table7[Frequency]),1)</f>
        <v>5</v>
      </c>
      <c r="H3018">
        <f>CEILING(5*_xlfn.RANK.EQ(Table7[[#This Row],[Monetary]],Table7[Monetary],1)/COUNT(Table7[Monetary]),1)</f>
        <v>5</v>
      </c>
      <c r="I3018" t="str">
        <f>_xlfn.CONCAT(Table7[[#This Row],[R score]],Table7[[#This Row],[F score]],Table7[[#This Row],[M score]])</f>
        <v>455</v>
      </c>
      <c r="J30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19" spans="1:10" x14ac:dyDescent="0.3">
      <c r="A3019">
        <v>16554</v>
      </c>
      <c r="B3019" s="1">
        <v>40500.499305555553</v>
      </c>
      <c r="C3019" s="2">
        <v>21.334722222221899</v>
      </c>
      <c r="D3019">
        <v>5</v>
      </c>
      <c r="E3019" s="5">
        <v>2004.62</v>
      </c>
      <c r="F3019">
        <f>CEILING(5*_xlfn.RANK.EQ(Table7[[#This Row],[Recency]],Table7[Recency],0)/COUNT(Table7[Recency]),1)</f>
        <v>4</v>
      </c>
      <c r="G3019">
        <f>CEILING(5*_xlfn.RANK.EQ(Table7[[#This Row],[Frequency]],Table7[Frequency],1)/COUNT(Table7[Frequency]),1)</f>
        <v>4</v>
      </c>
      <c r="H3019">
        <f>CEILING(5*_xlfn.RANK.EQ(Table7[[#This Row],[Monetary]],Table7[Monetary],1)/COUNT(Table7[Monetary]),1)</f>
        <v>4</v>
      </c>
      <c r="I3019" t="str">
        <f>_xlfn.CONCAT(Table7[[#This Row],[R score]],Table7[[#This Row],[F score]],Table7[[#This Row],[M score]])</f>
        <v>444</v>
      </c>
      <c r="J30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20" spans="1:10" x14ac:dyDescent="0.3">
      <c r="A3020">
        <v>16555</v>
      </c>
      <c r="B3020" s="1">
        <v>40381.571527777778</v>
      </c>
      <c r="C3020" s="2">
        <v>140.26249999999709</v>
      </c>
      <c r="D3020">
        <v>4</v>
      </c>
      <c r="E3020" s="5">
        <v>1629.79</v>
      </c>
      <c r="F3020">
        <f>CEILING(5*_xlfn.RANK.EQ(Table7[[#This Row],[Recency]],Table7[Recency],0)/COUNT(Table7[Recency]),1)</f>
        <v>2</v>
      </c>
      <c r="G3020">
        <f>CEILING(5*_xlfn.RANK.EQ(Table7[[#This Row],[Frequency]],Table7[Frequency],1)/COUNT(Table7[Frequency]),1)</f>
        <v>4</v>
      </c>
      <c r="H3020">
        <f>CEILING(5*_xlfn.RANK.EQ(Table7[[#This Row],[Monetary]],Table7[Monetary],1)/COUNT(Table7[Monetary]),1)</f>
        <v>4</v>
      </c>
      <c r="I3020" t="str">
        <f>_xlfn.CONCAT(Table7[[#This Row],[R score]],Table7[[#This Row],[F score]],Table7[[#This Row],[M score]])</f>
        <v>244</v>
      </c>
      <c r="J30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21" spans="1:10" x14ac:dyDescent="0.3">
      <c r="A3021">
        <v>16556</v>
      </c>
      <c r="B3021" s="1">
        <v>40511.684027777781</v>
      </c>
      <c r="C3021" s="2">
        <v>10.149999999994179</v>
      </c>
      <c r="D3021">
        <v>10</v>
      </c>
      <c r="E3021" s="5">
        <v>4698.7899999999972</v>
      </c>
      <c r="F3021">
        <f>CEILING(5*_xlfn.RANK.EQ(Table7[[#This Row],[Recency]],Table7[Recency],0)/COUNT(Table7[Recency]),1)</f>
        <v>5</v>
      </c>
      <c r="G3021">
        <f>CEILING(5*_xlfn.RANK.EQ(Table7[[#This Row],[Frequency]],Table7[Frequency],1)/COUNT(Table7[Frequency]),1)</f>
        <v>5</v>
      </c>
      <c r="H3021">
        <f>CEILING(5*_xlfn.RANK.EQ(Table7[[#This Row],[Monetary]],Table7[Monetary],1)/COUNT(Table7[Monetary]),1)</f>
        <v>5</v>
      </c>
      <c r="I3021" t="str">
        <f>_xlfn.CONCAT(Table7[[#This Row],[R score]],Table7[[#This Row],[F score]],Table7[[#This Row],[M score]])</f>
        <v>555</v>
      </c>
      <c r="J30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22" spans="1:10" x14ac:dyDescent="0.3">
      <c r="A3022">
        <v>16558</v>
      </c>
      <c r="B3022" s="1">
        <v>40520.500694444447</v>
      </c>
      <c r="C3022" s="2">
        <v>1.3333333333284827</v>
      </c>
      <c r="D3022">
        <v>19</v>
      </c>
      <c r="E3022" s="5">
        <v>5535.019999999995</v>
      </c>
      <c r="F3022">
        <f>CEILING(5*_xlfn.RANK.EQ(Table7[[#This Row],[Recency]],Table7[Recency],0)/COUNT(Table7[Recency]),1)</f>
        <v>5</v>
      </c>
      <c r="G3022">
        <f>CEILING(5*_xlfn.RANK.EQ(Table7[[#This Row],[Frequency]],Table7[Frequency],1)/COUNT(Table7[Frequency]),1)</f>
        <v>5</v>
      </c>
      <c r="H3022">
        <f>CEILING(5*_xlfn.RANK.EQ(Table7[[#This Row],[Monetary]],Table7[Monetary],1)/COUNT(Table7[Monetary]),1)</f>
        <v>5</v>
      </c>
      <c r="I3022" t="str">
        <f>_xlfn.CONCAT(Table7[[#This Row],[R score]],Table7[[#This Row],[F score]],Table7[[#This Row],[M score]])</f>
        <v>555</v>
      </c>
      <c r="J30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23" spans="1:10" x14ac:dyDescent="0.3">
      <c r="A3023">
        <v>16559</v>
      </c>
      <c r="B3023" s="1">
        <v>40489.577777777777</v>
      </c>
      <c r="C3023" s="2">
        <v>32.256249999998545</v>
      </c>
      <c r="D3023">
        <v>1</v>
      </c>
      <c r="E3023" s="5">
        <v>174.99999999999997</v>
      </c>
      <c r="F3023">
        <f>CEILING(5*_xlfn.RANK.EQ(Table7[[#This Row],[Recency]],Table7[Recency],0)/COUNT(Table7[Recency]),1)</f>
        <v>4</v>
      </c>
      <c r="G3023">
        <f>CEILING(5*_xlfn.RANK.EQ(Table7[[#This Row],[Frequency]],Table7[Frequency],1)/COUNT(Table7[Frequency]),1)</f>
        <v>1</v>
      </c>
      <c r="H3023">
        <f>CEILING(5*_xlfn.RANK.EQ(Table7[[#This Row],[Monetary]],Table7[Monetary],1)/COUNT(Table7[Monetary]),1)</f>
        <v>1</v>
      </c>
      <c r="I3023" t="str">
        <f>_xlfn.CONCAT(Table7[[#This Row],[R score]],Table7[[#This Row],[F score]],Table7[[#This Row],[M score]])</f>
        <v>411</v>
      </c>
      <c r="J30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24" spans="1:10" x14ac:dyDescent="0.3">
      <c r="A3024">
        <v>16560</v>
      </c>
      <c r="B3024" s="1">
        <v>40489.50277777778</v>
      </c>
      <c r="C3024" s="2">
        <v>32.331249999995634</v>
      </c>
      <c r="D3024">
        <v>6</v>
      </c>
      <c r="E3024" s="5">
        <v>2206.9700000000003</v>
      </c>
      <c r="F3024">
        <f>CEILING(5*_xlfn.RANK.EQ(Table7[[#This Row],[Recency]],Table7[Recency],0)/COUNT(Table7[Recency]),1)</f>
        <v>4</v>
      </c>
      <c r="G3024">
        <f>CEILING(5*_xlfn.RANK.EQ(Table7[[#This Row],[Frequency]],Table7[Frequency],1)/COUNT(Table7[Frequency]),1)</f>
        <v>4</v>
      </c>
      <c r="H3024">
        <f>CEILING(5*_xlfn.RANK.EQ(Table7[[#This Row],[Monetary]],Table7[Monetary],1)/COUNT(Table7[Monetary]),1)</f>
        <v>5</v>
      </c>
      <c r="I3024" t="str">
        <f>_xlfn.CONCAT(Table7[[#This Row],[R score]],Table7[[#This Row],[F score]],Table7[[#This Row],[M score]])</f>
        <v>445</v>
      </c>
      <c r="J30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25" spans="1:10" x14ac:dyDescent="0.3">
      <c r="A3025">
        <v>16562</v>
      </c>
      <c r="B3025" s="1">
        <v>40410.489583333336</v>
      </c>
      <c r="C3025" s="2">
        <v>111.34444444443943</v>
      </c>
      <c r="D3025">
        <v>1</v>
      </c>
      <c r="E3025" s="5">
        <v>223.86</v>
      </c>
      <c r="F3025">
        <f>CEILING(5*_xlfn.RANK.EQ(Table7[[#This Row],[Recency]],Table7[Recency],0)/COUNT(Table7[Recency]),1)</f>
        <v>2</v>
      </c>
      <c r="G3025">
        <f>CEILING(5*_xlfn.RANK.EQ(Table7[[#This Row],[Frequency]],Table7[Frequency],1)/COUNT(Table7[Frequency]),1)</f>
        <v>1</v>
      </c>
      <c r="H3025">
        <f>CEILING(5*_xlfn.RANK.EQ(Table7[[#This Row],[Monetary]],Table7[Monetary],1)/COUNT(Table7[Monetary]),1)</f>
        <v>1</v>
      </c>
      <c r="I3025" t="str">
        <f>_xlfn.CONCAT(Table7[[#This Row],[R score]],Table7[[#This Row],[F score]],Table7[[#This Row],[M score]])</f>
        <v>211</v>
      </c>
      <c r="J30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26" spans="1:10" x14ac:dyDescent="0.3">
      <c r="A3026">
        <v>16563</v>
      </c>
      <c r="B3026" s="1">
        <v>40486.59097222222</v>
      </c>
      <c r="C3026" s="2">
        <v>35.243055555554747</v>
      </c>
      <c r="D3026">
        <v>5</v>
      </c>
      <c r="E3026" s="5">
        <v>3334.8199999999988</v>
      </c>
      <c r="F3026">
        <f>CEILING(5*_xlfn.RANK.EQ(Table7[[#This Row],[Recency]],Table7[Recency],0)/COUNT(Table7[Recency]),1)</f>
        <v>3</v>
      </c>
      <c r="G3026">
        <f>CEILING(5*_xlfn.RANK.EQ(Table7[[#This Row],[Frequency]],Table7[Frequency],1)/COUNT(Table7[Frequency]),1)</f>
        <v>4</v>
      </c>
      <c r="H3026">
        <f>CEILING(5*_xlfn.RANK.EQ(Table7[[#This Row],[Monetary]],Table7[Monetary],1)/COUNT(Table7[Monetary]),1)</f>
        <v>5</v>
      </c>
      <c r="I3026" t="str">
        <f>_xlfn.CONCAT(Table7[[#This Row],[R score]],Table7[[#This Row],[F score]],Table7[[#This Row],[M score]])</f>
        <v>345</v>
      </c>
      <c r="J30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27" spans="1:10" x14ac:dyDescent="0.3">
      <c r="A3027">
        <v>16564</v>
      </c>
      <c r="B3027" s="1">
        <v>40317.611805555556</v>
      </c>
      <c r="C3027" s="2">
        <v>204.22222222221899</v>
      </c>
      <c r="D3027">
        <v>1</v>
      </c>
      <c r="E3027" s="5">
        <v>87.799999999999983</v>
      </c>
      <c r="F3027">
        <f>CEILING(5*_xlfn.RANK.EQ(Table7[[#This Row],[Recency]],Table7[Recency],0)/COUNT(Table7[Recency]),1)</f>
        <v>1</v>
      </c>
      <c r="G3027">
        <f>CEILING(5*_xlfn.RANK.EQ(Table7[[#This Row],[Frequency]],Table7[Frequency],1)/COUNT(Table7[Frequency]),1)</f>
        <v>1</v>
      </c>
      <c r="H3027">
        <f>CEILING(5*_xlfn.RANK.EQ(Table7[[#This Row],[Monetary]],Table7[Monetary],1)/COUNT(Table7[Monetary]),1)</f>
        <v>1</v>
      </c>
      <c r="I3027" t="str">
        <f>_xlfn.CONCAT(Table7[[#This Row],[R score]],Table7[[#This Row],[F score]],Table7[[#This Row],[M score]])</f>
        <v>111</v>
      </c>
      <c r="J30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28" spans="1:10" x14ac:dyDescent="0.3">
      <c r="A3028">
        <v>16565</v>
      </c>
      <c r="B3028" s="1">
        <v>40480.646527777775</v>
      </c>
      <c r="C3028" s="2">
        <v>41.1875</v>
      </c>
      <c r="D3028">
        <v>3</v>
      </c>
      <c r="E3028" s="5">
        <v>599.34999999999991</v>
      </c>
      <c r="F3028">
        <f>CEILING(5*_xlfn.RANK.EQ(Table7[[#This Row],[Recency]],Table7[Recency],0)/COUNT(Table7[Recency]),1)</f>
        <v>3</v>
      </c>
      <c r="G3028">
        <f>CEILING(5*_xlfn.RANK.EQ(Table7[[#This Row],[Frequency]],Table7[Frequency],1)/COUNT(Table7[Frequency]),1)</f>
        <v>3</v>
      </c>
      <c r="H3028">
        <f>CEILING(5*_xlfn.RANK.EQ(Table7[[#This Row],[Monetary]],Table7[Monetary],1)/COUNT(Table7[Monetary]),1)</f>
        <v>3</v>
      </c>
      <c r="I3028" t="str">
        <f>_xlfn.CONCAT(Table7[[#This Row],[R score]],Table7[[#This Row],[F score]],Table7[[#This Row],[M score]])</f>
        <v>333</v>
      </c>
      <c r="J30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29" spans="1:10" x14ac:dyDescent="0.3">
      <c r="A3029">
        <v>16568</v>
      </c>
      <c r="B3029" s="1">
        <v>40459.45416666667</v>
      </c>
      <c r="C3029" s="2">
        <v>62.379861111105129</v>
      </c>
      <c r="D3029">
        <v>2</v>
      </c>
      <c r="E3029" s="5">
        <v>1020.8999999999999</v>
      </c>
      <c r="F3029">
        <f>CEILING(5*_xlfn.RANK.EQ(Table7[[#This Row],[Recency]],Table7[Recency],0)/COUNT(Table7[Recency]),1)</f>
        <v>3</v>
      </c>
      <c r="G3029">
        <f>CEILING(5*_xlfn.RANK.EQ(Table7[[#This Row],[Frequency]],Table7[Frequency],1)/COUNT(Table7[Frequency]),1)</f>
        <v>2</v>
      </c>
      <c r="H3029">
        <f>CEILING(5*_xlfn.RANK.EQ(Table7[[#This Row],[Monetary]],Table7[Monetary],1)/COUNT(Table7[Monetary]),1)</f>
        <v>4</v>
      </c>
      <c r="I3029" t="str">
        <f>_xlfn.CONCAT(Table7[[#This Row],[R score]],Table7[[#This Row],[F score]],Table7[[#This Row],[M score]])</f>
        <v>324</v>
      </c>
      <c r="J30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30" spans="1:10" x14ac:dyDescent="0.3">
      <c r="A3030">
        <v>16569</v>
      </c>
      <c r="B3030" s="1">
        <v>40255.638194444444</v>
      </c>
      <c r="C3030" s="2">
        <v>266.19583333333139</v>
      </c>
      <c r="D3030">
        <v>4</v>
      </c>
      <c r="E3030" s="5">
        <v>1331.0299999999997</v>
      </c>
      <c r="F3030">
        <f>CEILING(5*_xlfn.RANK.EQ(Table7[[#This Row],[Recency]],Table7[Recency],0)/COUNT(Table7[Recency]),1)</f>
        <v>1</v>
      </c>
      <c r="G3030">
        <f>CEILING(5*_xlfn.RANK.EQ(Table7[[#This Row],[Frequency]],Table7[Frequency],1)/COUNT(Table7[Frequency]),1)</f>
        <v>4</v>
      </c>
      <c r="H3030">
        <f>CEILING(5*_xlfn.RANK.EQ(Table7[[#This Row],[Monetary]],Table7[Monetary],1)/COUNT(Table7[Monetary]),1)</f>
        <v>4</v>
      </c>
      <c r="I3030" t="str">
        <f>_xlfn.CONCAT(Table7[[#This Row],[R score]],Table7[[#This Row],[F score]],Table7[[#This Row],[M score]])</f>
        <v>144</v>
      </c>
      <c r="J30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31" spans="1:10" x14ac:dyDescent="0.3">
      <c r="A3031">
        <v>16570</v>
      </c>
      <c r="B3031" s="1">
        <v>40507.543749999997</v>
      </c>
      <c r="C3031" s="2">
        <v>14.290277777778101</v>
      </c>
      <c r="D3031">
        <v>10</v>
      </c>
      <c r="E3031" s="5">
        <v>3695.9099999999994</v>
      </c>
      <c r="F3031">
        <f>CEILING(5*_xlfn.RANK.EQ(Table7[[#This Row],[Recency]],Table7[Recency],0)/COUNT(Table7[Recency]),1)</f>
        <v>4</v>
      </c>
      <c r="G3031">
        <f>CEILING(5*_xlfn.RANK.EQ(Table7[[#This Row],[Frequency]],Table7[Frequency],1)/COUNT(Table7[Frequency]),1)</f>
        <v>5</v>
      </c>
      <c r="H3031">
        <f>CEILING(5*_xlfn.RANK.EQ(Table7[[#This Row],[Monetary]],Table7[Monetary],1)/COUNT(Table7[Monetary]),1)</f>
        <v>5</v>
      </c>
      <c r="I3031" t="str">
        <f>_xlfn.CONCAT(Table7[[#This Row],[R score]],Table7[[#This Row],[F score]],Table7[[#This Row],[M score]])</f>
        <v>455</v>
      </c>
      <c r="J30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32" spans="1:10" x14ac:dyDescent="0.3">
      <c r="A3032">
        <v>16571</v>
      </c>
      <c r="B3032" s="1">
        <v>40491.736805555556</v>
      </c>
      <c r="C3032" s="2">
        <v>30.097222222218988</v>
      </c>
      <c r="D3032">
        <v>7</v>
      </c>
      <c r="E3032" s="5">
        <v>2827.0499999999993</v>
      </c>
      <c r="F3032">
        <f>CEILING(5*_xlfn.RANK.EQ(Table7[[#This Row],[Recency]],Table7[Recency],0)/COUNT(Table7[Recency]),1)</f>
        <v>4</v>
      </c>
      <c r="G3032">
        <f>CEILING(5*_xlfn.RANK.EQ(Table7[[#This Row],[Frequency]],Table7[Frequency],1)/COUNT(Table7[Frequency]),1)</f>
        <v>5</v>
      </c>
      <c r="H3032">
        <f>CEILING(5*_xlfn.RANK.EQ(Table7[[#This Row],[Monetary]],Table7[Monetary],1)/COUNT(Table7[Monetary]),1)</f>
        <v>5</v>
      </c>
      <c r="I3032" t="str">
        <f>_xlfn.CONCAT(Table7[[#This Row],[R score]],Table7[[#This Row],[F score]],Table7[[#This Row],[M score]])</f>
        <v>455</v>
      </c>
      <c r="J30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33" spans="1:10" x14ac:dyDescent="0.3">
      <c r="A3033">
        <v>16574</v>
      </c>
      <c r="B3033" s="1">
        <v>40463.392361111109</v>
      </c>
      <c r="C3033" s="2">
        <v>58.441666666665697</v>
      </c>
      <c r="D3033">
        <v>2</v>
      </c>
      <c r="E3033" s="5">
        <v>850.34</v>
      </c>
      <c r="F3033">
        <f>CEILING(5*_xlfn.RANK.EQ(Table7[[#This Row],[Recency]],Table7[Recency],0)/COUNT(Table7[Recency]),1)</f>
        <v>3</v>
      </c>
      <c r="G3033">
        <f>CEILING(5*_xlfn.RANK.EQ(Table7[[#This Row],[Frequency]],Table7[Frequency],1)/COUNT(Table7[Frequency]),1)</f>
        <v>2</v>
      </c>
      <c r="H3033">
        <f>CEILING(5*_xlfn.RANK.EQ(Table7[[#This Row],[Monetary]],Table7[Monetary],1)/COUNT(Table7[Monetary]),1)</f>
        <v>3</v>
      </c>
      <c r="I3033" t="str">
        <f>_xlfn.CONCAT(Table7[[#This Row],[R score]],Table7[[#This Row],[F score]],Table7[[#This Row],[M score]])</f>
        <v>323</v>
      </c>
      <c r="J30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34" spans="1:10" x14ac:dyDescent="0.3">
      <c r="A3034">
        <v>16576</v>
      </c>
      <c r="B3034" s="1">
        <v>40466.567361111112</v>
      </c>
      <c r="C3034" s="2">
        <v>55.266666666662786</v>
      </c>
      <c r="D3034">
        <v>2</v>
      </c>
      <c r="E3034" s="5">
        <v>540.87</v>
      </c>
      <c r="F3034">
        <f>CEILING(5*_xlfn.RANK.EQ(Table7[[#This Row],[Recency]],Table7[Recency],0)/COUNT(Table7[Recency]),1)</f>
        <v>3</v>
      </c>
      <c r="G3034">
        <f>CEILING(5*_xlfn.RANK.EQ(Table7[[#This Row],[Frequency]],Table7[Frequency],1)/COUNT(Table7[Frequency]),1)</f>
        <v>2</v>
      </c>
      <c r="H3034">
        <f>CEILING(5*_xlfn.RANK.EQ(Table7[[#This Row],[Monetary]],Table7[Monetary],1)/COUNT(Table7[Monetary]),1)</f>
        <v>3</v>
      </c>
      <c r="I3034" t="str">
        <f>_xlfn.CONCAT(Table7[[#This Row],[R score]],Table7[[#This Row],[F score]],Table7[[#This Row],[M score]])</f>
        <v>323</v>
      </c>
      <c r="J30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35" spans="1:10" x14ac:dyDescent="0.3">
      <c r="A3035">
        <v>16577</v>
      </c>
      <c r="B3035" s="1">
        <v>40220.40625</v>
      </c>
      <c r="C3035" s="2">
        <v>301.42777777777519</v>
      </c>
      <c r="D3035">
        <v>1</v>
      </c>
      <c r="E3035" s="5">
        <v>380</v>
      </c>
      <c r="F3035">
        <f>CEILING(5*_xlfn.RANK.EQ(Table7[[#This Row],[Recency]],Table7[Recency],0)/COUNT(Table7[Recency]),1)</f>
        <v>1</v>
      </c>
      <c r="G3035">
        <f>CEILING(5*_xlfn.RANK.EQ(Table7[[#This Row],[Frequency]],Table7[Frequency],1)/COUNT(Table7[Frequency]),1)</f>
        <v>1</v>
      </c>
      <c r="H3035">
        <f>CEILING(5*_xlfn.RANK.EQ(Table7[[#This Row],[Monetary]],Table7[Monetary],1)/COUNT(Table7[Monetary]),1)</f>
        <v>2</v>
      </c>
      <c r="I3035" t="str">
        <f>_xlfn.CONCAT(Table7[[#This Row],[R score]],Table7[[#This Row],[F score]],Table7[[#This Row],[M score]])</f>
        <v>112</v>
      </c>
      <c r="J30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36" spans="1:10" x14ac:dyDescent="0.3">
      <c r="A3036">
        <v>16578</v>
      </c>
      <c r="B3036" s="1">
        <v>40260.632638888892</v>
      </c>
      <c r="C3036" s="2">
        <v>261.20138888888323</v>
      </c>
      <c r="D3036">
        <v>1</v>
      </c>
      <c r="E3036" s="5">
        <v>156.6</v>
      </c>
      <c r="F3036">
        <f>CEILING(5*_xlfn.RANK.EQ(Table7[[#This Row],[Recency]],Table7[Recency],0)/COUNT(Table7[Recency]),1)</f>
        <v>1</v>
      </c>
      <c r="G3036">
        <f>CEILING(5*_xlfn.RANK.EQ(Table7[[#This Row],[Frequency]],Table7[Frequency],1)/COUNT(Table7[Frequency]),1)</f>
        <v>1</v>
      </c>
      <c r="H3036">
        <f>CEILING(5*_xlfn.RANK.EQ(Table7[[#This Row],[Monetary]],Table7[Monetary],1)/COUNT(Table7[Monetary]),1)</f>
        <v>1</v>
      </c>
      <c r="I3036" t="str">
        <f>_xlfn.CONCAT(Table7[[#This Row],[R score]],Table7[[#This Row],[F score]],Table7[[#This Row],[M score]])</f>
        <v>111</v>
      </c>
      <c r="J30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37" spans="1:10" x14ac:dyDescent="0.3">
      <c r="A3037">
        <v>16579</v>
      </c>
      <c r="B3037" s="1">
        <v>40461.498611111114</v>
      </c>
      <c r="C3037" s="2">
        <v>60.335416666661331</v>
      </c>
      <c r="D3037">
        <v>1</v>
      </c>
      <c r="E3037" s="5">
        <v>295.04999999999995</v>
      </c>
      <c r="F3037">
        <f>CEILING(5*_xlfn.RANK.EQ(Table7[[#This Row],[Recency]],Table7[Recency],0)/COUNT(Table7[Recency]),1)</f>
        <v>3</v>
      </c>
      <c r="G3037">
        <f>CEILING(5*_xlfn.RANK.EQ(Table7[[#This Row],[Frequency]],Table7[Frequency],1)/COUNT(Table7[Frequency]),1)</f>
        <v>1</v>
      </c>
      <c r="H3037">
        <f>CEILING(5*_xlfn.RANK.EQ(Table7[[#This Row],[Monetary]],Table7[Monetary],1)/COUNT(Table7[Monetary]),1)</f>
        <v>2</v>
      </c>
      <c r="I3037" t="str">
        <f>_xlfn.CONCAT(Table7[[#This Row],[R score]],Table7[[#This Row],[F score]],Table7[[#This Row],[M score]])</f>
        <v>312</v>
      </c>
      <c r="J30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38" spans="1:10" x14ac:dyDescent="0.3">
      <c r="A3038">
        <v>16583</v>
      </c>
      <c r="B3038" s="1">
        <v>40513.502083333333</v>
      </c>
      <c r="C3038" s="2">
        <v>8.3319444444423425</v>
      </c>
      <c r="D3038">
        <v>2</v>
      </c>
      <c r="E3038" s="5">
        <v>297.95</v>
      </c>
      <c r="F3038">
        <f>CEILING(5*_xlfn.RANK.EQ(Table7[[#This Row],[Recency]],Table7[Recency],0)/COUNT(Table7[Recency]),1)</f>
        <v>5</v>
      </c>
      <c r="G3038">
        <f>CEILING(5*_xlfn.RANK.EQ(Table7[[#This Row],[Frequency]],Table7[Frequency],1)/COUNT(Table7[Frequency]),1)</f>
        <v>2</v>
      </c>
      <c r="H3038">
        <f>CEILING(5*_xlfn.RANK.EQ(Table7[[#This Row],[Monetary]],Table7[Monetary],1)/COUNT(Table7[Monetary]),1)</f>
        <v>2</v>
      </c>
      <c r="I3038" t="str">
        <f>_xlfn.CONCAT(Table7[[#This Row],[R score]],Table7[[#This Row],[F score]],Table7[[#This Row],[M score]])</f>
        <v>522</v>
      </c>
      <c r="J30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39" spans="1:10" x14ac:dyDescent="0.3">
      <c r="A3039">
        <v>16584</v>
      </c>
      <c r="B3039" s="1">
        <v>40454.605555555558</v>
      </c>
      <c r="C3039" s="2">
        <v>67.228472222217533</v>
      </c>
      <c r="D3039">
        <v>3</v>
      </c>
      <c r="E3039" s="5">
        <v>2220.0899999999988</v>
      </c>
      <c r="F3039">
        <f>CEILING(5*_xlfn.RANK.EQ(Table7[[#This Row],[Recency]],Table7[Recency],0)/COUNT(Table7[Recency]),1)</f>
        <v>3</v>
      </c>
      <c r="G3039">
        <f>CEILING(5*_xlfn.RANK.EQ(Table7[[#This Row],[Frequency]],Table7[Frequency],1)/COUNT(Table7[Frequency]),1)</f>
        <v>3</v>
      </c>
      <c r="H3039">
        <f>CEILING(5*_xlfn.RANK.EQ(Table7[[#This Row],[Monetary]],Table7[Monetary],1)/COUNT(Table7[Monetary]),1)</f>
        <v>5</v>
      </c>
      <c r="I3039" t="str">
        <f>_xlfn.CONCAT(Table7[[#This Row],[R score]],Table7[[#This Row],[F score]],Table7[[#This Row],[M score]])</f>
        <v>335</v>
      </c>
      <c r="J30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40" spans="1:10" x14ac:dyDescent="0.3">
      <c r="A3040">
        <v>16585</v>
      </c>
      <c r="B3040" s="1">
        <v>40293.44027777778</v>
      </c>
      <c r="C3040" s="2">
        <v>228.39374999999563</v>
      </c>
      <c r="D3040">
        <v>2</v>
      </c>
      <c r="E3040" s="5">
        <v>341.59</v>
      </c>
      <c r="F3040">
        <f>CEILING(5*_xlfn.RANK.EQ(Table7[[#This Row],[Recency]],Table7[Recency],0)/COUNT(Table7[Recency]),1)</f>
        <v>1</v>
      </c>
      <c r="G3040">
        <f>CEILING(5*_xlfn.RANK.EQ(Table7[[#This Row],[Frequency]],Table7[Frequency],1)/COUNT(Table7[Frequency]),1)</f>
        <v>2</v>
      </c>
      <c r="H3040">
        <f>CEILING(5*_xlfn.RANK.EQ(Table7[[#This Row],[Monetary]],Table7[Monetary],1)/COUNT(Table7[Monetary]),1)</f>
        <v>2</v>
      </c>
      <c r="I3040" t="str">
        <f>_xlfn.CONCAT(Table7[[#This Row],[R score]],Table7[[#This Row],[F score]],Table7[[#This Row],[M score]])</f>
        <v>122</v>
      </c>
      <c r="J30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41" spans="1:10" x14ac:dyDescent="0.3">
      <c r="A3041">
        <v>16586</v>
      </c>
      <c r="B3041" s="1">
        <v>40442.424305555556</v>
      </c>
      <c r="C3041" s="2">
        <v>79.409722222218988</v>
      </c>
      <c r="D3041">
        <v>2</v>
      </c>
      <c r="E3041" s="5">
        <v>998.83</v>
      </c>
      <c r="F3041">
        <f>CEILING(5*_xlfn.RANK.EQ(Table7[[#This Row],[Recency]],Table7[Recency],0)/COUNT(Table7[Recency]),1)</f>
        <v>2</v>
      </c>
      <c r="G3041">
        <f>CEILING(5*_xlfn.RANK.EQ(Table7[[#This Row],[Frequency]],Table7[Frequency],1)/COUNT(Table7[Frequency]),1)</f>
        <v>2</v>
      </c>
      <c r="H3041">
        <f>CEILING(5*_xlfn.RANK.EQ(Table7[[#This Row],[Monetary]],Table7[Monetary],1)/COUNT(Table7[Monetary]),1)</f>
        <v>4</v>
      </c>
      <c r="I3041" t="str">
        <f>_xlfn.CONCAT(Table7[[#This Row],[R score]],Table7[[#This Row],[F score]],Table7[[#This Row],[M score]])</f>
        <v>224</v>
      </c>
      <c r="J30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42" spans="1:10" x14ac:dyDescent="0.3">
      <c r="A3042">
        <v>16588</v>
      </c>
      <c r="B3042" s="1">
        <v>40500.74722222222</v>
      </c>
      <c r="C3042" s="2">
        <v>21.086805555554747</v>
      </c>
      <c r="D3042">
        <v>4</v>
      </c>
      <c r="E3042" s="5">
        <v>1361.2800000000007</v>
      </c>
      <c r="F3042">
        <f>CEILING(5*_xlfn.RANK.EQ(Table7[[#This Row],[Recency]],Table7[Recency],0)/COUNT(Table7[Recency]),1)</f>
        <v>4</v>
      </c>
      <c r="G3042">
        <f>CEILING(5*_xlfn.RANK.EQ(Table7[[#This Row],[Frequency]],Table7[Frequency],1)/COUNT(Table7[Frequency]),1)</f>
        <v>4</v>
      </c>
      <c r="H3042">
        <f>CEILING(5*_xlfn.RANK.EQ(Table7[[#This Row],[Monetary]],Table7[Monetary],1)/COUNT(Table7[Monetary]),1)</f>
        <v>4</v>
      </c>
      <c r="I3042" t="str">
        <f>_xlfn.CONCAT(Table7[[#This Row],[R score]],Table7[[#This Row],[F score]],Table7[[#This Row],[M score]])</f>
        <v>444</v>
      </c>
      <c r="J30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43" spans="1:10" x14ac:dyDescent="0.3">
      <c r="A3043">
        <v>16589</v>
      </c>
      <c r="B3043" s="1">
        <v>40436.62222222222</v>
      </c>
      <c r="C3043" s="2">
        <v>85.211805555554747</v>
      </c>
      <c r="D3043">
        <v>1</v>
      </c>
      <c r="E3043" s="5">
        <v>153.12</v>
      </c>
      <c r="F3043">
        <f>CEILING(5*_xlfn.RANK.EQ(Table7[[#This Row],[Recency]],Table7[Recency],0)/COUNT(Table7[Recency]),1)</f>
        <v>2</v>
      </c>
      <c r="G3043">
        <f>CEILING(5*_xlfn.RANK.EQ(Table7[[#This Row],[Frequency]],Table7[Frequency],1)/COUNT(Table7[Frequency]),1)</f>
        <v>1</v>
      </c>
      <c r="H3043">
        <f>CEILING(5*_xlfn.RANK.EQ(Table7[[#This Row],[Monetary]],Table7[Monetary],1)/COUNT(Table7[Monetary]),1)</f>
        <v>1</v>
      </c>
      <c r="I3043" t="str">
        <f>_xlfn.CONCAT(Table7[[#This Row],[R score]],Table7[[#This Row],[F score]],Table7[[#This Row],[M score]])</f>
        <v>211</v>
      </c>
      <c r="J30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44" spans="1:10" x14ac:dyDescent="0.3">
      <c r="A3044">
        <v>16590</v>
      </c>
      <c r="B3044" s="1">
        <v>40486.379166666666</v>
      </c>
      <c r="C3044" s="2">
        <v>35.454861111109494</v>
      </c>
      <c r="D3044">
        <v>2</v>
      </c>
      <c r="E3044" s="5">
        <v>605.90000000000009</v>
      </c>
      <c r="F3044">
        <f>CEILING(5*_xlfn.RANK.EQ(Table7[[#This Row],[Recency]],Table7[Recency],0)/COUNT(Table7[Recency]),1)</f>
        <v>3</v>
      </c>
      <c r="G3044">
        <f>CEILING(5*_xlfn.RANK.EQ(Table7[[#This Row],[Frequency]],Table7[Frequency],1)/COUNT(Table7[Frequency]),1)</f>
        <v>2</v>
      </c>
      <c r="H3044">
        <f>CEILING(5*_xlfn.RANK.EQ(Table7[[#This Row],[Monetary]],Table7[Monetary],1)/COUNT(Table7[Monetary]),1)</f>
        <v>3</v>
      </c>
      <c r="I3044" t="str">
        <f>_xlfn.CONCAT(Table7[[#This Row],[R score]],Table7[[#This Row],[F score]],Table7[[#This Row],[M score]])</f>
        <v>323</v>
      </c>
      <c r="J30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45" spans="1:10" x14ac:dyDescent="0.3">
      <c r="A3045">
        <v>16592</v>
      </c>
      <c r="B3045" s="1">
        <v>40511.638194444444</v>
      </c>
      <c r="C3045" s="2">
        <v>10.195833333331393</v>
      </c>
      <c r="D3045">
        <v>12</v>
      </c>
      <c r="E3045" s="5">
        <v>3694.2299999999991</v>
      </c>
      <c r="F3045">
        <f>CEILING(5*_xlfn.RANK.EQ(Table7[[#This Row],[Recency]],Table7[Recency],0)/COUNT(Table7[Recency]),1)</f>
        <v>5</v>
      </c>
      <c r="G3045">
        <f>CEILING(5*_xlfn.RANK.EQ(Table7[[#This Row],[Frequency]],Table7[Frequency],1)/COUNT(Table7[Frequency]),1)</f>
        <v>5</v>
      </c>
      <c r="H3045">
        <f>CEILING(5*_xlfn.RANK.EQ(Table7[[#This Row],[Monetary]],Table7[Monetary],1)/COUNT(Table7[Monetary]),1)</f>
        <v>5</v>
      </c>
      <c r="I3045" t="str">
        <f>_xlfn.CONCAT(Table7[[#This Row],[R score]],Table7[[#This Row],[F score]],Table7[[#This Row],[M score]])</f>
        <v>555</v>
      </c>
      <c r="J30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46" spans="1:10" x14ac:dyDescent="0.3">
      <c r="A3046">
        <v>16593</v>
      </c>
      <c r="B3046" s="1">
        <v>40496.549305555556</v>
      </c>
      <c r="C3046" s="2">
        <v>25.284722222218988</v>
      </c>
      <c r="D3046">
        <v>5</v>
      </c>
      <c r="E3046" s="5">
        <v>741.11</v>
      </c>
      <c r="F3046">
        <f>CEILING(5*_xlfn.RANK.EQ(Table7[[#This Row],[Recency]],Table7[Recency],0)/COUNT(Table7[Recency]),1)</f>
        <v>4</v>
      </c>
      <c r="G3046">
        <f>CEILING(5*_xlfn.RANK.EQ(Table7[[#This Row],[Frequency]],Table7[Frequency],1)/COUNT(Table7[Frequency]),1)</f>
        <v>4</v>
      </c>
      <c r="H3046">
        <f>CEILING(5*_xlfn.RANK.EQ(Table7[[#This Row],[Monetary]],Table7[Monetary],1)/COUNT(Table7[Monetary]),1)</f>
        <v>3</v>
      </c>
      <c r="I3046" t="str">
        <f>_xlfn.CONCAT(Table7[[#This Row],[R score]],Table7[[#This Row],[F score]],Table7[[#This Row],[M score]])</f>
        <v>443</v>
      </c>
      <c r="J30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47" spans="1:10" x14ac:dyDescent="0.3">
      <c r="A3047">
        <v>16595</v>
      </c>
      <c r="B3047" s="1">
        <v>40510.59375</v>
      </c>
      <c r="C3047" s="2">
        <v>11.240277777775191</v>
      </c>
      <c r="D3047">
        <v>4</v>
      </c>
      <c r="E3047" s="5">
        <v>1397.5900000000001</v>
      </c>
      <c r="F3047">
        <f>CEILING(5*_xlfn.RANK.EQ(Table7[[#This Row],[Recency]],Table7[Recency],0)/COUNT(Table7[Recency]),1)</f>
        <v>5</v>
      </c>
      <c r="G3047">
        <f>CEILING(5*_xlfn.RANK.EQ(Table7[[#This Row],[Frequency]],Table7[Frequency],1)/COUNT(Table7[Frequency]),1)</f>
        <v>4</v>
      </c>
      <c r="H3047">
        <f>CEILING(5*_xlfn.RANK.EQ(Table7[[#This Row],[Monetary]],Table7[Monetary],1)/COUNT(Table7[Monetary]),1)</f>
        <v>4</v>
      </c>
      <c r="I3047" t="str">
        <f>_xlfn.CONCAT(Table7[[#This Row],[R score]],Table7[[#This Row],[F score]],Table7[[#This Row],[M score]])</f>
        <v>544</v>
      </c>
      <c r="J30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48" spans="1:10" x14ac:dyDescent="0.3">
      <c r="A3048">
        <v>16596</v>
      </c>
      <c r="B3048" s="1">
        <v>40520.679166666669</v>
      </c>
      <c r="C3048" s="2">
        <v>1.1548611111065838</v>
      </c>
      <c r="D3048">
        <v>3</v>
      </c>
      <c r="E3048" s="5">
        <v>329.48</v>
      </c>
      <c r="F3048">
        <f>CEILING(5*_xlfn.RANK.EQ(Table7[[#This Row],[Recency]],Table7[Recency],0)/COUNT(Table7[Recency]),1)</f>
        <v>5</v>
      </c>
      <c r="G3048">
        <f>CEILING(5*_xlfn.RANK.EQ(Table7[[#This Row],[Frequency]],Table7[Frequency],1)/COUNT(Table7[Frequency]),1)</f>
        <v>3</v>
      </c>
      <c r="H3048">
        <f>CEILING(5*_xlfn.RANK.EQ(Table7[[#This Row],[Monetary]],Table7[Monetary],1)/COUNT(Table7[Monetary]),1)</f>
        <v>2</v>
      </c>
      <c r="I3048" t="str">
        <f>_xlfn.CONCAT(Table7[[#This Row],[R score]],Table7[[#This Row],[F score]],Table7[[#This Row],[M score]])</f>
        <v>532</v>
      </c>
      <c r="J30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49" spans="1:10" x14ac:dyDescent="0.3">
      <c r="A3049">
        <v>16599</v>
      </c>
      <c r="B3049" s="1">
        <v>40501.53125</v>
      </c>
      <c r="C3049" s="2">
        <v>20.302777777775191</v>
      </c>
      <c r="D3049">
        <v>1</v>
      </c>
      <c r="E3049" s="5">
        <v>172.79999999999998</v>
      </c>
      <c r="F3049">
        <f>CEILING(5*_xlfn.RANK.EQ(Table7[[#This Row],[Recency]],Table7[Recency],0)/COUNT(Table7[Recency]),1)</f>
        <v>4</v>
      </c>
      <c r="G3049">
        <f>CEILING(5*_xlfn.RANK.EQ(Table7[[#This Row],[Frequency]],Table7[Frequency],1)/COUNT(Table7[Frequency]),1)</f>
        <v>1</v>
      </c>
      <c r="H3049">
        <f>CEILING(5*_xlfn.RANK.EQ(Table7[[#This Row],[Monetary]],Table7[Monetary],1)/COUNT(Table7[Monetary]),1)</f>
        <v>1</v>
      </c>
      <c r="I3049" t="str">
        <f>_xlfn.CONCAT(Table7[[#This Row],[R score]],Table7[[#This Row],[F score]],Table7[[#This Row],[M score]])</f>
        <v>411</v>
      </c>
      <c r="J30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50" spans="1:10" x14ac:dyDescent="0.3">
      <c r="A3050">
        <v>16600</v>
      </c>
      <c r="B3050" s="1">
        <v>40512.56527777778</v>
      </c>
      <c r="C3050" s="2">
        <v>9.2687499999956344</v>
      </c>
      <c r="D3050">
        <v>7</v>
      </c>
      <c r="E3050" s="5">
        <v>1339.8899999999996</v>
      </c>
      <c r="F3050">
        <f>CEILING(5*_xlfn.RANK.EQ(Table7[[#This Row],[Recency]],Table7[Recency],0)/COUNT(Table7[Recency]),1)</f>
        <v>5</v>
      </c>
      <c r="G3050">
        <f>CEILING(5*_xlfn.RANK.EQ(Table7[[#This Row],[Frequency]],Table7[Frequency],1)/COUNT(Table7[Frequency]),1)</f>
        <v>5</v>
      </c>
      <c r="H3050">
        <f>CEILING(5*_xlfn.RANK.EQ(Table7[[#This Row],[Monetary]],Table7[Monetary],1)/COUNT(Table7[Monetary]),1)</f>
        <v>4</v>
      </c>
      <c r="I3050" t="str">
        <f>_xlfn.CONCAT(Table7[[#This Row],[R score]],Table7[[#This Row],[F score]],Table7[[#This Row],[M score]])</f>
        <v>554</v>
      </c>
      <c r="J30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51" spans="1:10" x14ac:dyDescent="0.3">
      <c r="A3051">
        <v>16601</v>
      </c>
      <c r="B3051" s="1">
        <v>40496.479166666664</v>
      </c>
      <c r="C3051" s="2">
        <v>25.354861111110949</v>
      </c>
      <c r="D3051">
        <v>2</v>
      </c>
      <c r="E3051" s="5">
        <v>434.29999999999995</v>
      </c>
      <c r="F3051">
        <f>CEILING(5*_xlfn.RANK.EQ(Table7[[#This Row],[Recency]],Table7[Recency],0)/COUNT(Table7[Recency]),1)</f>
        <v>4</v>
      </c>
      <c r="G3051">
        <f>CEILING(5*_xlfn.RANK.EQ(Table7[[#This Row],[Frequency]],Table7[Frequency],1)/COUNT(Table7[Frequency]),1)</f>
        <v>2</v>
      </c>
      <c r="H3051">
        <f>CEILING(5*_xlfn.RANK.EQ(Table7[[#This Row],[Monetary]],Table7[Monetary],1)/COUNT(Table7[Monetary]),1)</f>
        <v>2</v>
      </c>
      <c r="I3051" t="str">
        <f>_xlfn.CONCAT(Table7[[#This Row],[R score]],Table7[[#This Row],[F score]],Table7[[#This Row],[M score]])</f>
        <v>422</v>
      </c>
      <c r="J30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52" spans="1:10" x14ac:dyDescent="0.3">
      <c r="A3052">
        <v>16602</v>
      </c>
      <c r="B3052" s="1">
        <v>40498.384027777778</v>
      </c>
      <c r="C3052" s="2">
        <v>23.44999999999709</v>
      </c>
      <c r="D3052">
        <v>1</v>
      </c>
      <c r="E3052" s="5">
        <v>235.25</v>
      </c>
      <c r="F3052">
        <f>CEILING(5*_xlfn.RANK.EQ(Table7[[#This Row],[Recency]],Table7[Recency],0)/COUNT(Table7[Recency]),1)</f>
        <v>4</v>
      </c>
      <c r="G3052">
        <f>CEILING(5*_xlfn.RANK.EQ(Table7[[#This Row],[Frequency]],Table7[Frequency],1)/COUNT(Table7[Frequency]),1)</f>
        <v>1</v>
      </c>
      <c r="H3052">
        <f>CEILING(5*_xlfn.RANK.EQ(Table7[[#This Row],[Monetary]],Table7[Monetary],1)/COUNT(Table7[Monetary]),1)</f>
        <v>1</v>
      </c>
      <c r="I3052" t="str">
        <f>_xlfn.CONCAT(Table7[[#This Row],[R score]],Table7[[#This Row],[F score]],Table7[[#This Row],[M score]])</f>
        <v>411</v>
      </c>
      <c r="J30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53" spans="1:10" x14ac:dyDescent="0.3">
      <c r="A3053">
        <v>16604</v>
      </c>
      <c r="B3053" s="1">
        <v>40324.381944444445</v>
      </c>
      <c r="C3053" s="2">
        <v>197.45208333332994</v>
      </c>
      <c r="D3053">
        <v>2</v>
      </c>
      <c r="E3053" s="5">
        <v>432.45</v>
      </c>
      <c r="F3053">
        <f>CEILING(5*_xlfn.RANK.EQ(Table7[[#This Row],[Recency]],Table7[Recency],0)/COUNT(Table7[Recency]),1)</f>
        <v>1</v>
      </c>
      <c r="G3053">
        <f>CEILING(5*_xlfn.RANK.EQ(Table7[[#This Row],[Frequency]],Table7[Frequency],1)/COUNT(Table7[Frequency]),1)</f>
        <v>2</v>
      </c>
      <c r="H3053">
        <f>CEILING(5*_xlfn.RANK.EQ(Table7[[#This Row],[Monetary]],Table7[Monetary],1)/COUNT(Table7[Monetary]),1)</f>
        <v>2</v>
      </c>
      <c r="I3053" t="str">
        <f>_xlfn.CONCAT(Table7[[#This Row],[R score]],Table7[[#This Row],[F score]],Table7[[#This Row],[M score]])</f>
        <v>122</v>
      </c>
      <c r="J30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54" spans="1:10" x14ac:dyDescent="0.3">
      <c r="A3054">
        <v>16605</v>
      </c>
      <c r="B3054" s="1">
        <v>40162.793749999997</v>
      </c>
      <c r="C3054" s="2">
        <v>359.0402777777781</v>
      </c>
      <c r="D3054">
        <v>1</v>
      </c>
      <c r="E3054" s="5">
        <v>60.48</v>
      </c>
      <c r="F3054">
        <f>CEILING(5*_xlfn.RANK.EQ(Table7[[#This Row],[Recency]],Table7[Recency],0)/COUNT(Table7[Recency]),1)</f>
        <v>1</v>
      </c>
      <c r="G3054">
        <f>CEILING(5*_xlfn.RANK.EQ(Table7[[#This Row],[Frequency]],Table7[Frequency],1)/COUNT(Table7[Frequency]),1)</f>
        <v>1</v>
      </c>
      <c r="H3054">
        <f>CEILING(5*_xlfn.RANK.EQ(Table7[[#This Row],[Monetary]],Table7[Monetary],1)/COUNT(Table7[Monetary]),1)</f>
        <v>1</v>
      </c>
      <c r="I3054" t="str">
        <f>_xlfn.CONCAT(Table7[[#This Row],[R score]],Table7[[#This Row],[F score]],Table7[[#This Row],[M score]])</f>
        <v>111</v>
      </c>
      <c r="J30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55" spans="1:10" x14ac:dyDescent="0.3">
      <c r="A3055">
        <v>16606</v>
      </c>
      <c r="B3055" s="1">
        <v>40482.581250000003</v>
      </c>
      <c r="C3055" s="2">
        <v>39.25277777777228</v>
      </c>
      <c r="D3055">
        <v>2</v>
      </c>
      <c r="E3055" s="5">
        <v>357.66</v>
      </c>
      <c r="F3055">
        <f>CEILING(5*_xlfn.RANK.EQ(Table7[[#This Row],[Recency]],Table7[Recency],0)/COUNT(Table7[Recency]),1)</f>
        <v>3</v>
      </c>
      <c r="G3055">
        <f>CEILING(5*_xlfn.RANK.EQ(Table7[[#This Row],[Frequency]],Table7[Frequency],1)/COUNT(Table7[Frequency]),1)</f>
        <v>2</v>
      </c>
      <c r="H3055">
        <f>CEILING(5*_xlfn.RANK.EQ(Table7[[#This Row],[Monetary]],Table7[Monetary],1)/COUNT(Table7[Monetary]),1)</f>
        <v>2</v>
      </c>
      <c r="I3055" t="str">
        <f>_xlfn.CONCAT(Table7[[#This Row],[R score]],Table7[[#This Row],[F score]],Table7[[#This Row],[M score]])</f>
        <v>322</v>
      </c>
      <c r="J30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56" spans="1:10" x14ac:dyDescent="0.3">
      <c r="A3056">
        <v>16607</v>
      </c>
      <c r="B3056" s="1">
        <v>40487.539583333331</v>
      </c>
      <c r="C3056" s="2">
        <v>34.294444444443798</v>
      </c>
      <c r="D3056">
        <v>11</v>
      </c>
      <c r="E3056" s="5">
        <v>2359.16</v>
      </c>
      <c r="F3056">
        <f>CEILING(5*_xlfn.RANK.EQ(Table7[[#This Row],[Recency]],Table7[Recency],0)/COUNT(Table7[Recency]),1)</f>
        <v>4</v>
      </c>
      <c r="G3056">
        <f>CEILING(5*_xlfn.RANK.EQ(Table7[[#This Row],[Frequency]],Table7[Frequency],1)/COUNT(Table7[Frequency]),1)</f>
        <v>5</v>
      </c>
      <c r="H3056">
        <f>CEILING(5*_xlfn.RANK.EQ(Table7[[#This Row],[Monetary]],Table7[Monetary],1)/COUNT(Table7[Monetary]),1)</f>
        <v>5</v>
      </c>
      <c r="I3056" t="str">
        <f>_xlfn.CONCAT(Table7[[#This Row],[R score]],Table7[[#This Row],[F score]],Table7[[#This Row],[M score]])</f>
        <v>455</v>
      </c>
      <c r="J30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057" spans="1:10" x14ac:dyDescent="0.3">
      <c r="A3057">
        <v>16608</v>
      </c>
      <c r="B3057" s="1">
        <v>40433.488888888889</v>
      </c>
      <c r="C3057" s="2">
        <v>88.34513888888614</v>
      </c>
      <c r="D3057">
        <v>2</v>
      </c>
      <c r="E3057" s="5">
        <v>1286.6200000000003</v>
      </c>
      <c r="F3057">
        <f>CEILING(5*_xlfn.RANK.EQ(Table7[[#This Row],[Recency]],Table7[Recency],0)/COUNT(Table7[Recency]),1)</f>
        <v>2</v>
      </c>
      <c r="G3057">
        <f>CEILING(5*_xlfn.RANK.EQ(Table7[[#This Row],[Frequency]],Table7[Frequency],1)/COUNT(Table7[Frequency]),1)</f>
        <v>2</v>
      </c>
      <c r="H3057">
        <f>CEILING(5*_xlfn.RANK.EQ(Table7[[#This Row],[Monetary]],Table7[Monetary],1)/COUNT(Table7[Monetary]),1)</f>
        <v>4</v>
      </c>
      <c r="I3057" t="str">
        <f>_xlfn.CONCAT(Table7[[#This Row],[R score]],Table7[[#This Row],[F score]],Table7[[#This Row],[M score]])</f>
        <v>224</v>
      </c>
      <c r="J30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58" spans="1:10" x14ac:dyDescent="0.3">
      <c r="A3058">
        <v>16611</v>
      </c>
      <c r="B3058" s="1">
        <v>40483.397916666669</v>
      </c>
      <c r="C3058" s="2">
        <v>38.436111111106584</v>
      </c>
      <c r="D3058">
        <v>5</v>
      </c>
      <c r="E3058" s="5">
        <v>1655.6399999999999</v>
      </c>
      <c r="F3058">
        <f>CEILING(5*_xlfn.RANK.EQ(Table7[[#This Row],[Recency]],Table7[Recency],0)/COUNT(Table7[Recency]),1)</f>
        <v>3</v>
      </c>
      <c r="G3058">
        <f>CEILING(5*_xlfn.RANK.EQ(Table7[[#This Row],[Frequency]],Table7[Frequency],1)/COUNT(Table7[Frequency]),1)</f>
        <v>4</v>
      </c>
      <c r="H3058">
        <f>CEILING(5*_xlfn.RANK.EQ(Table7[[#This Row],[Monetary]],Table7[Monetary],1)/COUNT(Table7[Monetary]),1)</f>
        <v>4</v>
      </c>
      <c r="I3058" t="str">
        <f>_xlfn.CONCAT(Table7[[#This Row],[R score]],Table7[[#This Row],[F score]],Table7[[#This Row],[M score]])</f>
        <v>344</v>
      </c>
      <c r="J30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59" spans="1:10" x14ac:dyDescent="0.3">
      <c r="A3059">
        <v>16612</v>
      </c>
      <c r="B3059" s="1">
        <v>40507.551388888889</v>
      </c>
      <c r="C3059" s="2">
        <v>14.28263888888614</v>
      </c>
      <c r="D3059">
        <v>5</v>
      </c>
      <c r="E3059" s="5">
        <v>2057.77</v>
      </c>
      <c r="F3059">
        <f>CEILING(5*_xlfn.RANK.EQ(Table7[[#This Row],[Recency]],Table7[Recency],0)/COUNT(Table7[Recency]),1)</f>
        <v>4</v>
      </c>
      <c r="G3059">
        <f>CEILING(5*_xlfn.RANK.EQ(Table7[[#This Row],[Frequency]],Table7[Frequency],1)/COUNT(Table7[Frequency]),1)</f>
        <v>4</v>
      </c>
      <c r="H3059">
        <f>CEILING(5*_xlfn.RANK.EQ(Table7[[#This Row],[Monetary]],Table7[Monetary],1)/COUNT(Table7[Monetary]),1)</f>
        <v>4</v>
      </c>
      <c r="I3059" t="str">
        <f>_xlfn.CONCAT(Table7[[#This Row],[R score]],Table7[[#This Row],[F score]],Table7[[#This Row],[M score]])</f>
        <v>444</v>
      </c>
      <c r="J30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60" spans="1:10" x14ac:dyDescent="0.3">
      <c r="A3060">
        <v>16614</v>
      </c>
      <c r="B3060" s="1">
        <v>40484.755555555559</v>
      </c>
      <c r="C3060" s="2">
        <v>37.078472222216078</v>
      </c>
      <c r="D3060">
        <v>2</v>
      </c>
      <c r="E3060" s="5">
        <v>673.59999999999991</v>
      </c>
      <c r="F3060">
        <f>CEILING(5*_xlfn.RANK.EQ(Table7[[#This Row],[Recency]],Table7[Recency],0)/COUNT(Table7[Recency]),1)</f>
        <v>3</v>
      </c>
      <c r="G3060">
        <f>CEILING(5*_xlfn.RANK.EQ(Table7[[#This Row],[Frequency]],Table7[Frequency],1)/COUNT(Table7[Frequency]),1)</f>
        <v>2</v>
      </c>
      <c r="H3060">
        <f>CEILING(5*_xlfn.RANK.EQ(Table7[[#This Row],[Monetary]],Table7[Monetary],1)/COUNT(Table7[Monetary]),1)</f>
        <v>3</v>
      </c>
      <c r="I3060" t="str">
        <f>_xlfn.CONCAT(Table7[[#This Row],[R score]],Table7[[#This Row],[F score]],Table7[[#This Row],[M score]])</f>
        <v>323</v>
      </c>
      <c r="J30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61" spans="1:10" x14ac:dyDescent="0.3">
      <c r="A3061">
        <v>16615</v>
      </c>
      <c r="B3061" s="1">
        <v>40260.634027777778</v>
      </c>
      <c r="C3061" s="2">
        <v>261.19999999999709</v>
      </c>
      <c r="D3061">
        <v>1</v>
      </c>
      <c r="E3061" s="5">
        <v>291.49999999999994</v>
      </c>
      <c r="F3061">
        <f>CEILING(5*_xlfn.RANK.EQ(Table7[[#This Row],[Recency]],Table7[Recency],0)/COUNT(Table7[Recency]),1)</f>
        <v>1</v>
      </c>
      <c r="G3061">
        <f>CEILING(5*_xlfn.RANK.EQ(Table7[[#This Row],[Frequency]],Table7[Frequency],1)/COUNT(Table7[Frequency]),1)</f>
        <v>1</v>
      </c>
      <c r="H3061">
        <f>CEILING(5*_xlfn.RANK.EQ(Table7[[#This Row],[Monetary]],Table7[Monetary],1)/COUNT(Table7[Monetary]),1)</f>
        <v>2</v>
      </c>
      <c r="I3061" t="str">
        <f>_xlfn.CONCAT(Table7[[#This Row],[R score]],Table7[[#This Row],[F score]],Table7[[#This Row],[M score]])</f>
        <v>112</v>
      </c>
      <c r="J30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62" spans="1:10" x14ac:dyDescent="0.3">
      <c r="A3062">
        <v>16619</v>
      </c>
      <c r="B3062" s="1">
        <v>40503.668055555558</v>
      </c>
      <c r="C3062" s="2">
        <v>18.165972222217533</v>
      </c>
      <c r="D3062">
        <v>3</v>
      </c>
      <c r="E3062" s="5">
        <v>1712.1200000000001</v>
      </c>
      <c r="F3062">
        <f>CEILING(5*_xlfn.RANK.EQ(Table7[[#This Row],[Recency]],Table7[Recency],0)/COUNT(Table7[Recency]),1)</f>
        <v>4</v>
      </c>
      <c r="G3062">
        <f>CEILING(5*_xlfn.RANK.EQ(Table7[[#This Row],[Frequency]],Table7[Frequency],1)/COUNT(Table7[Frequency]),1)</f>
        <v>3</v>
      </c>
      <c r="H3062">
        <f>CEILING(5*_xlfn.RANK.EQ(Table7[[#This Row],[Monetary]],Table7[Monetary],1)/COUNT(Table7[Monetary]),1)</f>
        <v>4</v>
      </c>
      <c r="I3062" t="str">
        <f>_xlfn.CONCAT(Table7[[#This Row],[R score]],Table7[[#This Row],[F score]],Table7[[#This Row],[M score]])</f>
        <v>434</v>
      </c>
      <c r="J30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63" spans="1:10" x14ac:dyDescent="0.3">
      <c r="A3063">
        <v>16620</v>
      </c>
      <c r="B3063" s="1">
        <v>40497.384722222225</v>
      </c>
      <c r="C3063" s="2">
        <v>24.449305555550382</v>
      </c>
      <c r="D3063">
        <v>4</v>
      </c>
      <c r="E3063" s="5">
        <v>1579.9700000000003</v>
      </c>
      <c r="F3063">
        <f>CEILING(5*_xlfn.RANK.EQ(Table7[[#This Row],[Recency]],Table7[Recency],0)/COUNT(Table7[Recency]),1)</f>
        <v>4</v>
      </c>
      <c r="G3063">
        <f>CEILING(5*_xlfn.RANK.EQ(Table7[[#This Row],[Frequency]],Table7[Frequency],1)/COUNT(Table7[Frequency]),1)</f>
        <v>4</v>
      </c>
      <c r="H3063">
        <f>CEILING(5*_xlfn.RANK.EQ(Table7[[#This Row],[Monetary]],Table7[Monetary],1)/COUNT(Table7[Monetary]),1)</f>
        <v>4</v>
      </c>
      <c r="I3063" t="str">
        <f>_xlfn.CONCAT(Table7[[#This Row],[R score]],Table7[[#This Row],[F score]],Table7[[#This Row],[M score]])</f>
        <v>444</v>
      </c>
      <c r="J30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64" spans="1:10" x14ac:dyDescent="0.3">
      <c r="A3064">
        <v>16622</v>
      </c>
      <c r="B3064" s="1">
        <v>40343.447222222225</v>
      </c>
      <c r="C3064" s="2">
        <v>178.38680555555038</v>
      </c>
      <c r="D3064">
        <v>1</v>
      </c>
      <c r="E3064" s="5">
        <v>225.39999999999998</v>
      </c>
      <c r="F3064">
        <f>CEILING(5*_xlfn.RANK.EQ(Table7[[#This Row],[Recency]],Table7[Recency],0)/COUNT(Table7[Recency]),1)</f>
        <v>1</v>
      </c>
      <c r="G3064">
        <f>CEILING(5*_xlfn.RANK.EQ(Table7[[#This Row],[Frequency]],Table7[Frequency],1)/COUNT(Table7[Frequency]),1)</f>
        <v>1</v>
      </c>
      <c r="H3064">
        <f>CEILING(5*_xlfn.RANK.EQ(Table7[[#This Row],[Monetary]],Table7[Monetary],1)/COUNT(Table7[Monetary]),1)</f>
        <v>1</v>
      </c>
      <c r="I3064" t="str">
        <f>_xlfn.CONCAT(Table7[[#This Row],[R score]],Table7[[#This Row],[F score]],Table7[[#This Row],[M score]])</f>
        <v>111</v>
      </c>
      <c r="J30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65" spans="1:10" x14ac:dyDescent="0.3">
      <c r="A3065">
        <v>16623</v>
      </c>
      <c r="B3065" s="1">
        <v>40485.503472222219</v>
      </c>
      <c r="C3065" s="2">
        <v>36.330555555556202</v>
      </c>
      <c r="D3065">
        <v>3</v>
      </c>
      <c r="E3065" s="5">
        <v>885.79000000000008</v>
      </c>
      <c r="F3065">
        <f>CEILING(5*_xlfn.RANK.EQ(Table7[[#This Row],[Recency]],Table7[Recency],0)/COUNT(Table7[Recency]),1)</f>
        <v>3</v>
      </c>
      <c r="G3065">
        <f>CEILING(5*_xlfn.RANK.EQ(Table7[[#This Row],[Frequency]],Table7[Frequency],1)/COUNT(Table7[Frequency]),1)</f>
        <v>3</v>
      </c>
      <c r="H3065">
        <f>CEILING(5*_xlfn.RANK.EQ(Table7[[#This Row],[Monetary]],Table7[Monetary],1)/COUNT(Table7[Monetary]),1)</f>
        <v>3</v>
      </c>
      <c r="I3065" t="str">
        <f>_xlfn.CONCAT(Table7[[#This Row],[R score]],Table7[[#This Row],[F score]],Table7[[#This Row],[M score]])</f>
        <v>333</v>
      </c>
      <c r="J30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66" spans="1:10" x14ac:dyDescent="0.3">
      <c r="A3066">
        <v>16625</v>
      </c>
      <c r="B3066" s="1">
        <v>40464.397222222222</v>
      </c>
      <c r="C3066" s="2">
        <v>57.436805555553292</v>
      </c>
      <c r="D3066">
        <v>4</v>
      </c>
      <c r="E3066" s="5">
        <v>1320.9500000000003</v>
      </c>
      <c r="F3066">
        <f>CEILING(5*_xlfn.RANK.EQ(Table7[[#This Row],[Recency]],Table7[Recency],0)/COUNT(Table7[Recency]),1)</f>
        <v>3</v>
      </c>
      <c r="G3066">
        <f>CEILING(5*_xlfn.RANK.EQ(Table7[[#This Row],[Frequency]],Table7[Frequency],1)/COUNT(Table7[Frequency]),1)</f>
        <v>4</v>
      </c>
      <c r="H3066">
        <f>CEILING(5*_xlfn.RANK.EQ(Table7[[#This Row],[Monetary]],Table7[Monetary],1)/COUNT(Table7[Monetary]),1)</f>
        <v>4</v>
      </c>
      <c r="I3066" t="str">
        <f>_xlfn.CONCAT(Table7[[#This Row],[R score]],Table7[[#This Row],[F score]],Table7[[#This Row],[M score]])</f>
        <v>344</v>
      </c>
      <c r="J30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67" spans="1:10" x14ac:dyDescent="0.3">
      <c r="A3067">
        <v>16628</v>
      </c>
      <c r="B3067" s="1">
        <v>40479.359722222223</v>
      </c>
      <c r="C3067" s="2">
        <v>42.474305555551837</v>
      </c>
      <c r="D3067">
        <v>2</v>
      </c>
      <c r="E3067" s="5">
        <v>130.05000000000001</v>
      </c>
      <c r="F3067">
        <f>CEILING(5*_xlfn.RANK.EQ(Table7[[#This Row],[Recency]],Table7[Recency],0)/COUNT(Table7[Recency]),1)</f>
        <v>3</v>
      </c>
      <c r="G3067">
        <f>CEILING(5*_xlfn.RANK.EQ(Table7[[#This Row],[Frequency]],Table7[Frequency],1)/COUNT(Table7[Frequency]),1)</f>
        <v>2</v>
      </c>
      <c r="H3067">
        <f>CEILING(5*_xlfn.RANK.EQ(Table7[[#This Row],[Monetary]],Table7[Monetary],1)/COUNT(Table7[Monetary]),1)</f>
        <v>1</v>
      </c>
      <c r="I3067" t="str">
        <f>_xlfn.CONCAT(Table7[[#This Row],[R score]],Table7[[#This Row],[F score]],Table7[[#This Row],[M score]])</f>
        <v>321</v>
      </c>
      <c r="J30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68" spans="1:10" x14ac:dyDescent="0.3">
      <c r="A3068">
        <v>16630</v>
      </c>
      <c r="B3068" s="1">
        <v>40479.604166666664</v>
      </c>
      <c r="C3068" s="2">
        <v>42.229861111110949</v>
      </c>
      <c r="D3068">
        <v>1</v>
      </c>
      <c r="E3068" s="5">
        <v>106.80000000000001</v>
      </c>
      <c r="F3068">
        <f>CEILING(5*_xlfn.RANK.EQ(Table7[[#This Row],[Recency]],Table7[Recency],0)/COUNT(Table7[Recency]),1)</f>
        <v>3</v>
      </c>
      <c r="G3068">
        <f>CEILING(5*_xlfn.RANK.EQ(Table7[[#This Row],[Frequency]],Table7[Frequency],1)/COUNT(Table7[Frequency]),1)</f>
        <v>1</v>
      </c>
      <c r="H3068">
        <f>CEILING(5*_xlfn.RANK.EQ(Table7[[#This Row],[Monetary]],Table7[Monetary],1)/COUNT(Table7[Monetary]),1)</f>
        <v>1</v>
      </c>
      <c r="I3068" t="str">
        <f>_xlfn.CONCAT(Table7[[#This Row],[R score]],Table7[[#This Row],[F score]],Table7[[#This Row],[M score]])</f>
        <v>311</v>
      </c>
      <c r="J30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69" spans="1:10" x14ac:dyDescent="0.3">
      <c r="A3069">
        <v>16631</v>
      </c>
      <c r="B3069" s="1">
        <v>40405.472222222219</v>
      </c>
      <c r="C3069" s="2">
        <v>116.3618055555562</v>
      </c>
      <c r="D3069">
        <v>7</v>
      </c>
      <c r="E3069" s="5">
        <v>1892.5200000000004</v>
      </c>
      <c r="F3069">
        <f>CEILING(5*_xlfn.RANK.EQ(Table7[[#This Row],[Recency]],Table7[Recency],0)/COUNT(Table7[Recency]),1)</f>
        <v>2</v>
      </c>
      <c r="G3069">
        <f>CEILING(5*_xlfn.RANK.EQ(Table7[[#This Row],[Frequency]],Table7[Frequency],1)/COUNT(Table7[Frequency]),1)</f>
        <v>5</v>
      </c>
      <c r="H3069">
        <f>CEILING(5*_xlfn.RANK.EQ(Table7[[#This Row],[Monetary]],Table7[Monetary],1)/COUNT(Table7[Monetary]),1)</f>
        <v>4</v>
      </c>
      <c r="I3069" t="str">
        <f>_xlfn.CONCAT(Table7[[#This Row],[R score]],Table7[[#This Row],[F score]],Table7[[#This Row],[M score]])</f>
        <v>254</v>
      </c>
      <c r="J30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70" spans="1:10" x14ac:dyDescent="0.3">
      <c r="A3070">
        <v>16632</v>
      </c>
      <c r="B3070" s="1">
        <v>40401.48541666667</v>
      </c>
      <c r="C3070" s="2">
        <v>120.34861111110513</v>
      </c>
      <c r="D3070">
        <v>2</v>
      </c>
      <c r="E3070" s="5">
        <v>406.4</v>
      </c>
      <c r="F3070">
        <f>CEILING(5*_xlfn.RANK.EQ(Table7[[#This Row],[Recency]],Table7[Recency],0)/COUNT(Table7[Recency]),1)</f>
        <v>2</v>
      </c>
      <c r="G3070">
        <f>CEILING(5*_xlfn.RANK.EQ(Table7[[#This Row],[Frequency]],Table7[Frequency],1)/COUNT(Table7[Frequency]),1)</f>
        <v>2</v>
      </c>
      <c r="H3070">
        <f>CEILING(5*_xlfn.RANK.EQ(Table7[[#This Row],[Monetary]],Table7[Monetary],1)/COUNT(Table7[Monetary]),1)</f>
        <v>2</v>
      </c>
      <c r="I3070" t="str">
        <f>_xlfn.CONCAT(Table7[[#This Row],[R score]],Table7[[#This Row],[F score]],Table7[[#This Row],[M score]])</f>
        <v>222</v>
      </c>
      <c r="J30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71" spans="1:10" x14ac:dyDescent="0.3">
      <c r="A3071">
        <v>16634</v>
      </c>
      <c r="B3071" s="1">
        <v>40514.736805555556</v>
      </c>
      <c r="C3071" s="2">
        <v>7.0972222222189885</v>
      </c>
      <c r="D3071">
        <v>5</v>
      </c>
      <c r="E3071" s="5">
        <v>1596.7100000000003</v>
      </c>
      <c r="F3071">
        <f>CEILING(5*_xlfn.RANK.EQ(Table7[[#This Row],[Recency]],Table7[Recency],0)/COUNT(Table7[Recency]),1)</f>
        <v>5</v>
      </c>
      <c r="G3071">
        <f>CEILING(5*_xlfn.RANK.EQ(Table7[[#This Row],[Frequency]],Table7[Frequency],1)/COUNT(Table7[Frequency]),1)</f>
        <v>4</v>
      </c>
      <c r="H3071">
        <f>CEILING(5*_xlfn.RANK.EQ(Table7[[#This Row],[Monetary]],Table7[Monetary],1)/COUNT(Table7[Monetary]),1)</f>
        <v>4</v>
      </c>
      <c r="I3071" t="str">
        <f>_xlfn.CONCAT(Table7[[#This Row],[R score]],Table7[[#This Row],[F score]],Table7[[#This Row],[M score]])</f>
        <v>544</v>
      </c>
      <c r="J30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72" spans="1:10" x14ac:dyDescent="0.3">
      <c r="A3072">
        <v>16635</v>
      </c>
      <c r="B3072" s="1">
        <v>40480.40347222222</v>
      </c>
      <c r="C3072" s="2">
        <v>41.430555555554747</v>
      </c>
      <c r="D3072">
        <v>1</v>
      </c>
      <c r="E3072" s="5">
        <v>472.99999999999994</v>
      </c>
      <c r="F3072">
        <f>CEILING(5*_xlfn.RANK.EQ(Table7[[#This Row],[Recency]],Table7[Recency],0)/COUNT(Table7[Recency]),1)</f>
        <v>3</v>
      </c>
      <c r="G3072">
        <f>CEILING(5*_xlfn.RANK.EQ(Table7[[#This Row],[Frequency]],Table7[Frequency],1)/COUNT(Table7[Frequency]),1)</f>
        <v>1</v>
      </c>
      <c r="H3072">
        <f>CEILING(5*_xlfn.RANK.EQ(Table7[[#This Row],[Monetary]],Table7[Monetary],1)/COUNT(Table7[Monetary]),1)</f>
        <v>2</v>
      </c>
      <c r="I3072" t="str">
        <f>_xlfn.CONCAT(Table7[[#This Row],[R score]],Table7[[#This Row],[F score]],Table7[[#This Row],[M score]])</f>
        <v>312</v>
      </c>
      <c r="J30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73" spans="1:10" x14ac:dyDescent="0.3">
      <c r="A3073">
        <v>16636</v>
      </c>
      <c r="B3073" s="1">
        <v>40448.550694444442</v>
      </c>
      <c r="C3073" s="2">
        <v>73.283333333332848</v>
      </c>
      <c r="D3073">
        <v>4</v>
      </c>
      <c r="E3073" s="5">
        <v>3802.0399999999986</v>
      </c>
      <c r="F3073">
        <f>CEILING(5*_xlfn.RANK.EQ(Table7[[#This Row],[Recency]],Table7[Recency],0)/COUNT(Table7[Recency]),1)</f>
        <v>2</v>
      </c>
      <c r="G3073">
        <f>CEILING(5*_xlfn.RANK.EQ(Table7[[#This Row],[Frequency]],Table7[Frequency],1)/COUNT(Table7[Frequency]),1)</f>
        <v>4</v>
      </c>
      <c r="H3073">
        <f>CEILING(5*_xlfn.RANK.EQ(Table7[[#This Row],[Monetary]],Table7[Monetary],1)/COUNT(Table7[Monetary]),1)</f>
        <v>5</v>
      </c>
      <c r="I3073" t="str">
        <f>_xlfn.CONCAT(Table7[[#This Row],[R score]],Table7[[#This Row],[F score]],Table7[[#This Row],[M score]])</f>
        <v>245</v>
      </c>
      <c r="J30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74" spans="1:10" x14ac:dyDescent="0.3">
      <c r="A3074">
        <v>16638</v>
      </c>
      <c r="B3074" s="1">
        <v>40518.429861111108</v>
      </c>
      <c r="C3074" s="2">
        <v>3.4041666666671517</v>
      </c>
      <c r="D3074">
        <v>6</v>
      </c>
      <c r="E3074" s="5">
        <v>749.8100000000004</v>
      </c>
      <c r="F3074">
        <f>CEILING(5*_xlfn.RANK.EQ(Table7[[#This Row],[Recency]],Table7[Recency],0)/COUNT(Table7[Recency]),1)</f>
        <v>5</v>
      </c>
      <c r="G3074">
        <f>CEILING(5*_xlfn.RANK.EQ(Table7[[#This Row],[Frequency]],Table7[Frequency],1)/COUNT(Table7[Frequency]),1)</f>
        <v>4</v>
      </c>
      <c r="H3074">
        <f>CEILING(5*_xlfn.RANK.EQ(Table7[[#This Row],[Monetary]],Table7[Monetary],1)/COUNT(Table7[Monetary]),1)</f>
        <v>3</v>
      </c>
      <c r="I3074" t="str">
        <f>_xlfn.CONCAT(Table7[[#This Row],[R score]],Table7[[#This Row],[F score]],Table7[[#This Row],[M score]])</f>
        <v>543</v>
      </c>
      <c r="J30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75" spans="1:10" x14ac:dyDescent="0.3">
      <c r="A3075">
        <v>16639</v>
      </c>
      <c r="B3075" s="1">
        <v>40477.765972222223</v>
      </c>
      <c r="C3075" s="2">
        <v>44.068055555551837</v>
      </c>
      <c r="D3075">
        <v>1</v>
      </c>
      <c r="E3075" s="5">
        <v>490.47</v>
      </c>
      <c r="F3075">
        <f>CEILING(5*_xlfn.RANK.EQ(Table7[[#This Row],[Recency]],Table7[Recency],0)/COUNT(Table7[Recency]),1)</f>
        <v>3</v>
      </c>
      <c r="G3075">
        <f>CEILING(5*_xlfn.RANK.EQ(Table7[[#This Row],[Frequency]],Table7[Frequency],1)/COUNT(Table7[Frequency]),1)</f>
        <v>1</v>
      </c>
      <c r="H3075">
        <f>CEILING(5*_xlfn.RANK.EQ(Table7[[#This Row],[Monetary]],Table7[Monetary],1)/COUNT(Table7[Monetary]),1)</f>
        <v>2</v>
      </c>
      <c r="I3075" t="str">
        <f>_xlfn.CONCAT(Table7[[#This Row],[R score]],Table7[[#This Row],[F score]],Table7[[#This Row],[M score]])</f>
        <v>312</v>
      </c>
      <c r="J30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76" spans="1:10" x14ac:dyDescent="0.3">
      <c r="A3076">
        <v>16640</v>
      </c>
      <c r="B3076" s="1">
        <v>40489.449999999997</v>
      </c>
      <c r="C3076" s="2">
        <v>32.384027777778101</v>
      </c>
      <c r="D3076">
        <v>1</v>
      </c>
      <c r="E3076" s="5">
        <v>179.39999999999998</v>
      </c>
      <c r="F3076">
        <f>CEILING(5*_xlfn.RANK.EQ(Table7[[#This Row],[Recency]],Table7[Recency],0)/COUNT(Table7[Recency]),1)</f>
        <v>4</v>
      </c>
      <c r="G3076">
        <f>CEILING(5*_xlfn.RANK.EQ(Table7[[#This Row],[Frequency]],Table7[Frequency],1)/COUNT(Table7[Frequency]),1)</f>
        <v>1</v>
      </c>
      <c r="H3076">
        <f>CEILING(5*_xlfn.RANK.EQ(Table7[[#This Row],[Monetary]],Table7[Monetary],1)/COUNT(Table7[Monetary]),1)</f>
        <v>1</v>
      </c>
      <c r="I3076" t="str">
        <f>_xlfn.CONCAT(Table7[[#This Row],[R score]],Table7[[#This Row],[F score]],Table7[[#This Row],[M score]])</f>
        <v>411</v>
      </c>
      <c r="J30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77" spans="1:10" x14ac:dyDescent="0.3">
      <c r="A3077">
        <v>16641</v>
      </c>
      <c r="B3077" s="1">
        <v>40185.515277777777</v>
      </c>
      <c r="C3077" s="2">
        <v>336.31874999999854</v>
      </c>
      <c r="D3077">
        <v>1</v>
      </c>
      <c r="E3077" s="5">
        <v>323.39999999999998</v>
      </c>
      <c r="F3077">
        <f>CEILING(5*_xlfn.RANK.EQ(Table7[[#This Row],[Recency]],Table7[Recency],0)/COUNT(Table7[Recency]),1)</f>
        <v>1</v>
      </c>
      <c r="G3077">
        <f>CEILING(5*_xlfn.RANK.EQ(Table7[[#This Row],[Frequency]],Table7[Frequency],1)/COUNT(Table7[Frequency]),1)</f>
        <v>1</v>
      </c>
      <c r="H3077">
        <f>CEILING(5*_xlfn.RANK.EQ(Table7[[#This Row],[Monetary]],Table7[Monetary],1)/COUNT(Table7[Monetary]),1)</f>
        <v>2</v>
      </c>
      <c r="I3077" t="str">
        <f>_xlfn.CONCAT(Table7[[#This Row],[R score]],Table7[[#This Row],[F score]],Table7[[#This Row],[M score]])</f>
        <v>112</v>
      </c>
      <c r="J30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78" spans="1:10" x14ac:dyDescent="0.3">
      <c r="A3078">
        <v>16642</v>
      </c>
      <c r="B3078" s="1">
        <v>40471.598611111112</v>
      </c>
      <c r="C3078" s="2">
        <v>50.235416666662786</v>
      </c>
      <c r="D3078">
        <v>1</v>
      </c>
      <c r="E3078" s="5">
        <v>389.11999999999995</v>
      </c>
      <c r="F3078">
        <f>CEILING(5*_xlfn.RANK.EQ(Table7[[#This Row],[Recency]],Table7[Recency],0)/COUNT(Table7[Recency]),1)</f>
        <v>3</v>
      </c>
      <c r="G3078">
        <f>CEILING(5*_xlfn.RANK.EQ(Table7[[#This Row],[Frequency]],Table7[Frequency],1)/COUNT(Table7[Frequency]),1)</f>
        <v>1</v>
      </c>
      <c r="H3078">
        <f>CEILING(5*_xlfn.RANK.EQ(Table7[[#This Row],[Monetary]],Table7[Monetary],1)/COUNT(Table7[Monetary]),1)</f>
        <v>2</v>
      </c>
      <c r="I3078" t="str">
        <f>_xlfn.CONCAT(Table7[[#This Row],[R score]],Table7[[#This Row],[F score]],Table7[[#This Row],[M score]])</f>
        <v>312</v>
      </c>
      <c r="J30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79" spans="1:10" x14ac:dyDescent="0.3">
      <c r="A3079">
        <v>16643</v>
      </c>
      <c r="B3079" s="1">
        <v>40464.407638888886</v>
      </c>
      <c r="C3079" s="2">
        <v>57.426388888889051</v>
      </c>
      <c r="D3079">
        <v>1</v>
      </c>
      <c r="E3079" s="5">
        <v>435.59999999999997</v>
      </c>
      <c r="F3079">
        <f>CEILING(5*_xlfn.RANK.EQ(Table7[[#This Row],[Recency]],Table7[Recency],0)/COUNT(Table7[Recency]),1)</f>
        <v>3</v>
      </c>
      <c r="G3079">
        <f>CEILING(5*_xlfn.RANK.EQ(Table7[[#This Row],[Frequency]],Table7[Frequency],1)/COUNT(Table7[Frequency]),1)</f>
        <v>1</v>
      </c>
      <c r="H3079">
        <f>CEILING(5*_xlfn.RANK.EQ(Table7[[#This Row],[Monetary]],Table7[Monetary],1)/COUNT(Table7[Monetary]),1)</f>
        <v>2</v>
      </c>
      <c r="I3079" t="str">
        <f>_xlfn.CONCAT(Table7[[#This Row],[R score]],Table7[[#This Row],[F score]],Table7[[#This Row],[M score]])</f>
        <v>312</v>
      </c>
      <c r="J30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80" spans="1:10" x14ac:dyDescent="0.3">
      <c r="A3080">
        <v>16645</v>
      </c>
      <c r="B3080" s="1">
        <v>40151.40902777778</v>
      </c>
      <c r="C3080" s="2">
        <v>370.42499999999563</v>
      </c>
      <c r="D3080">
        <v>1</v>
      </c>
      <c r="E3080" s="5">
        <v>160.38999999999999</v>
      </c>
      <c r="F3080">
        <f>CEILING(5*_xlfn.RANK.EQ(Table7[[#This Row],[Recency]],Table7[Recency],0)/COUNT(Table7[Recency]),1)</f>
        <v>1</v>
      </c>
      <c r="G3080">
        <f>CEILING(5*_xlfn.RANK.EQ(Table7[[#This Row],[Frequency]],Table7[Frequency],1)/COUNT(Table7[Frequency]),1)</f>
        <v>1</v>
      </c>
      <c r="H3080">
        <f>CEILING(5*_xlfn.RANK.EQ(Table7[[#This Row],[Monetary]],Table7[Monetary],1)/COUNT(Table7[Monetary]),1)</f>
        <v>1</v>
      </c>
      <c r="I3080" t="str">
        <f>_xlfn.CONCAT(Table7[[#This Row],[R score]],Table7[[#This Row],[F score]],Table7[[#This Row],[M score]])</f>
        <v>111</v>
      </c>
      <c r="J30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81" spans="1:10" x14ac:dyDescent="0.3">
      <c r="A3081">
        <v>16646</v>
      </c>
      <c r="B3081" s="1">
        <v>40437.561111111114</v>
      </c>
      <c r="C3081" s="2">
        <v>84.272916666661331</v>
      </c>
      <c r="D3081">
        <v>1</v>
      </c>
      <c r="E3081" s="5">
        <v>678.79999999999984</v>
      </c>
      <c r="F3081">
        <f>CEILING(5*_xlfn.RANK.EQ(Table7[[#This Row],[Recency]],Table7[Recency],0)/COUNT(Table7[Recency]),1)</f>
        <v>2</v>
      </c>
      <c r="G3081">
        <f>CEILING(5*_xlfn.RANK.EQ(Table7[[#This Row],[Frequency]],Table7[Frequency],1)/COUNT(Table7[Frequency]),1)</f>
        <v>1</v>
      </c>
      <c r="H3081">
        <f>CEILING(5*_xlfn.RANK.EQ(Table7[[#This Row],[Monetary]],Table7[Monetary],1)/COUNT(Table7[Monetary]),1)</f>
        <v>3</v>
      </c>
      <c r="I3081" t="str">
        <f>_xlfn.CONCAT(Table7[[#This Row],[R score]],Table7[[#This Row],[F score]],Table7[[#This Row],[M score]])</f>
        <v>213</v>
      </c>
      <c r="J30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82" spans="1:10" x14ac:dyDescent="0.3">
      <c r="A3082">
        <v>16647</v>
      </c>
      <c r="B3082" s="1">
        <v>40444.606249999997</v>
      </c>
      <c r="C3082" s="2">
        <v>77.227777777778101</v>
      </c>
      <c r="D3082">
        <v>2</v>
      </c>
      <c r="E3082" s="5">
        <v>327.84</v>
      </c>
      <c r="F3082">
        <f>CEILING(5*_xlfn.RANK.EQ(Table7[[#This Row],[Recency]],Table7[Recency],0)/COUNT(Table7[Recency]),1)</f>
        <v>2</v>
      </c>
      <c r="G3082">
        <f>CEILING(5*_xlfn.RANK.EQ(Table7[[#This Row],[Frequency]],Table7[Frequency],1)/COUNT(Table7[Frequency]),1)</f>
        <v>2</v>
      </c>
      <c r="H3082">
        <f>CEILING(5*_xlfn.RANK.EQ(Table7[[#This Row],[Monetary]],Table7[Monetary],1)/COUNT(Table7[Monetary]),1)</f>
        <v>2</v>
      </c>
      <c r="I3082" t="str">
        <f>_xlfn.CONCAT(Table7[[#This Row],[R score]],Table7[[#This Row],[F score]],Table7[[#This Row],[M score]])</f>
        <v>222</v>
      </c>
      <c r="J30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83" spans="1:10" x14ac:dyDescent="0.3">
      <c r="A3083">
        <v>16648</v>
      </c>
      <c r="B3083" s="1">
        <v>40431.499305555553</v>
      </c>
      <c r="C3083" s="2">
        <v>90.334722222221899</v>
      </c>
      <c r="D3083">
        <v>2</v>
      </c>
      <c r="E3083" s="5">
        <v>382.14000000000004</v>
      </c>
      <c r="F3083">
        <f>CEILING(5*_xlfn.RANK.EQ(Table7[[#This Row],[Recency]],Table7[Recency],0)/COUNT(Table7[Recency]),1)</f>
        <v>2</v>
      </c>
      <c r="G3083">
        <f>CEILING(5*_xlfn.RANK.EQ(Table7[[#This Row],[Frequency]],Table7[Frequency],1)/COUNT(Table7[Frequency]),1)</f>
        <v>2</v>
      </c>
      <c r="H3083">
        <f>CEILING(5*_xlfn.RANK.EQ(Table7[[#This Row],[Monetary]],Table7[Monetary],1)/COUNT(Table7[Monetary]),1)</f>
        <v>2</v>
      </c>
      <c r="I3083" t="str">
        <f>_xlfn.CONCAT(Table7[[#This Row],[R score]],Table7[[#This Row],[F score]],Table7[[#This Row],[M score]])</f>
        <v>222</v>
      </c>
      <c r="J30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84" spans="1:10" x14ac:dyDescent="0.3">
      <c r="A3084">
        <v>16649</v>
      </c>
      <c r="B3084" s="1">
        <v>40366.65347222222</v>
      </c>
      <c r="C3084" s="2">
        <v>155.18055555555475</v>
      </c>
      <c r="D3084">
        <v>1</v>
      </c>
      <c r="E3084" s="5">
        <v>306.57999999999993</v>
      </c>
      <c r="F3084">
        <f>CEILING(5*_xlfn.RANK.EQ(Table7[[#This Row],[Recency]],Table7[Recency],0)/COUNT(Table7[Recency]),1)</f>
        <v>2</v>
      </c>
      <c r="G3084">
        <f>CEILING(5*_xlfn.RANK.EQ(Table7[[#This Row],[Frequency]],Table7[Frequency],1)/COUNT(Table7[Frequency]),1)</f>
        <v>1</v>
      </c>
      <c r="H3084">
        <f>CEILING(5*_xlfn.RANK.EQ(Table7[[#This Row],[Monetary]],Table7[Monetary],1)/COUNT(Table7[Monetary]),1)</f>
        <v>2</v>
      </c>
      <c r="I3084" t="str">
        <f>_xlfn.CONCAT(Table7[[#This Row],[R score]],Table7[[#This Row],[F score]],Table7[[#This Row],[M score]])</f>
        <v>212</v>
      </c>
      <c r="J30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85" spans="1:10" x14ac:dyDescent="0.3">
      <c r="A3085">
        <v>16650</v>
      </c>
      <c r="B3085" s="1">
        <v>40466.644444444442</v>
      </c>
      <c r="C3085" s="2">
        <v>55.189583333332848</v>
      </c>
      <c r="D3085">
        <v>6</v>
      </c>
      <c r="E3085" s="5">
        <v>1397.69</v>
      </c>
      <c r="F3085">
        <f>CEILING(5*_xlfn.RANK.EQ(Table7[[#This Row],[Recency]],Table7[Recency],0)/COUNT(Table7[Recency]),1)</f>
        <v>3</v>
      </c>
      <c r="G3085">
        <f>CEILING(5*_xlfn.RANK.EQ(Table7[[#This Row],[Frequency]],Table7[Frequency],1)/COUNT(Table7[Frequency]),1)</f>
        <v>4</v>
      </c>
      <c r="H3085">
        <f>CEILING(5*_xlfn.RANK.EQ(Table7[[#This Row],[Monetary]],Table7[Monetary],1)/COUNT(Table7[Monetary]),1)</f>
        <v>4</v>
      </c>
      <c r="I3085" t="str">
        <f>_xlfn.CONCAT(Table7[[#This Row],[R score]],Table7[[#This Row],[F score]],Table7[[#This Row],[M score]])</f>
        <v>344</v>
      </c>
      <c r="J30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86" spans="1:10" x14ac:dyDescent="0.3">
      <c r="A3086">
        <v>16651</v>
      </c>
      <c r="B3086" s="1">
        <v>40300.490277777775</v>
      </c>
      <c r="C3086" s="2">
        <v>221.34375</v>
      </c>
      <c r="D3086">
        <v>1</v>
      </c>
      <c r="E3086" s="5">
        <v>136.19999999999999</v>
      </c>
      <c r="F3086">
        <f>CEILING(5*_xlfn.RANK.EQ(Table7[[#This Row],[Recency]],Table7[Recency],0)/COUNT(Table7[Recency]),1)</f>
        <v>1</v>
      </c>
      <c r="G3086">
        <f>CEILING(5*_xlfn.RANK.EQ(Table7[[#This Row],[Frequency]],Table7[Frequency],1)/COUNT(Table7[Frequency]),1)</f>
        <v>1</v>
      </c>
      <c r="H3086">
        <f>CEILING(5*_xlfn.RANK.EQ(Table7[[#This Row],[Monetary]],Table7[Monetary],1)/COUNT(Table7[Monetary]),1)</f>
        <v>1</v>
      </c>
      <c r="I3086" t="str">
        <f>_xlfn.CONCAT(Table7[[#This Row],[R score]],Table7[[#This Row],[F score]],Table7[[#This Row],[M score]])</f>
        <v>111</v>
      </c>
      <c r="J30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87" spans="1:10" x14ac:dyDescent="0.3">
      <c r="A3087">
        <v>16652</v>
      </c>
      <c r="B3087" s="1">
        <v>40482.647916666669</v>
      </c>
      <c r="C3087" s="2">
        <v>39.186111111106584</v>
      </c>
      <c r="D3087">
        <v>9</v>
      </c>
      <c r="E3087" s="5">
        <v>10776.419999999995</v>
      </c>
      <c r="F3087">
        <f>CEILING(5*_xlfn.RANK.EQ(Table7[[#This Row],[Recency]],Table7[Recency],0)/COUNT(Table7[Recency]),1)</f>
        <v>3</v>
      </c>
      <c r="G3087">
        <f>CEILING(5*_xlfn.RANK.EQ(Table7[[#This Row],[Frequency]],Table7[Frequency],1)/COUNT(Table7[Frequency]),1)</f>
        <v>5</v>
      </c>
      <c r="H3087">
        <f>CEILING(5*_xlfn.RANK.EQ(Table7[[#This Row],[Monetary]],Table7[Monetary],1)/COUNT(Table7[Monetary]),1)</f>
        <v>5</v>
      </c>
      <c r="I3087" t="str">
        <f>_xlfn.CONCAT(Table7[[#This Row],[R score]],Table7[[#This Row],[F score]],Table7[[#This Row],[M score]])</f>
        <v>355</v>
      </c>
      <c r="J30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88" spans="1:10" x14ac:dyDescent="0.3">
      <c r="A3088">
        <v>16654</v>
      </c>
      <c r="B3088" s="1">
        <v>40518.631249999999</v>
      </c>
      <c r="C3088" s="2">
        <v>3.202777777776646</v>
      </c>
      <c r="D3088">
        <v>5</v>
      </c>
      <c r="E3088" s="5">
        <v>1110.2</v>
      </c>
      <c r="F3088">
        <f>CEILING(5*_xlfn.RANK.EQ(Table7[[#This Row],[Recency]],Table7[Recency],0)/COUNT(Table7[Recency]),1)</f>
        <v>5</v>
      </c>
      <c r="G3088">
        <f>CEILING(5*_xlfn.RANK.EQ(Table7[[#This Row],[Frequency]],Table7[Frequency],1)/COUNT(Table7[Frequency]),1)</f>
        <v>4</v>
      </c>
      <c r="H3088">
        <f>CEILING(5*_xlfn.RANK.EQ(Table7[[#This Row],[Monetary]],Table7[Monetary],1)/COUNT(Table7[Monetary]),1)</f>
        <v>4</v>
      </c>
      <c r="I3088" t="str">
        <f>_xlfn.CONCAT(Table7[[#This Row],[R score]],Table7[[#This Row],[F score]],Table7[[#This Row],[M score]])</f>
        <v>544</v>
      </c>
      <c r="J30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89" spans="1:10" x14ac:dyDescent="0.3">
      <c r="A3089">
        <v>16655</v>
      </c>
      <c r="B3089" s="1">
        <v>40475.624305555553</v>
      </c>
      <c r="C3089" s="2">
        <v>46.209722222221899</v>
      </c>
      <c r="D3089">
        <v>7</v>
      </c>
      <c r="E3089" s="5">
        <v>2633.7400000000021</v>
      </c>
      <c r="F3089">
        <f>CEILING(5*_xlfn.RANK.EQ(Table7[[#This Row],[Recency]],Table7[Recency],0)/COUNT(Table7[Recency]),1)</f>
        <v>3</v>
      </c>
      <c r="G3089">
        <f>CEILING(5*_xlfn.RANK.EQ(Table7[[#This Row],[Frequency]],Table7[Frequency],1)/COUNT(Table7[Frequency]),1)</f>
        <v>5</v>
      </c>
      <c r="H3089">
        <f>CEILING(5*_xlfn.RANK.EQ(Table7[[#This Row],[Monetary]],Table7[Monetary],1)/COUNT(Table7[Monetary]),1)</f>
        <v>5</v>
      </c>
      <c r="I3089" t="str">
        <f>_xlfn.CONCAT(Table7[[#This Row],[R score]],Table7[[#This Row],[F score]],Table7[[#This Row],[M score]])</f>
        <v>355</v>
      </c>
      <c r="J30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90" spans="1:10" x14ac:dyDescent="0.3">
      <c r="A3090">
        <v>16656</v>
      </c>
      <c r="B3090" s="1">
        <v>40466.552083333336</v>
      </c>
      <c r="C3090" s="2">
        <v>55.281944444439432</v>
      </c>
      <c r="D3090">
        <v>15</v>
      </c>
      <c r="E3090" s="5">
        <v>8207.3700000000044</v>
      </c>
      <c r="F3090">
        <f>CEILING(5*_xlfn.RANK.EQ(Table7[[#This Row],[Recency]],Table7[Recency],0)/COUNT(Table7[Recency]),1)</f>
        <v>3</v>
      </c>
      <c r="G3090">
        <f>CEILING(5*_xlfn.RANK.EQ(Table7[[#This Row],[Frequency]],Table7[Frequency],1)/COUNT(Table7[Frequency]),1)</f>
        <v>5</v>
      </c>
      <c r="H3090">
        <f>CEILING(5*_xlfn.RANK.EQ(Table7[[#This Row],[Monetary]],Table7[Monetary],1)/COUNT(Table7[Monetary]),1)</f>
        <v>5</v>
      </c>
      <c r="I3090" t="str">
        <f>_xlfn.CONCAT(Table7[[#This Row],[R score]],Table7[[#This Row],[F score]],Table7[[#This Row],[M score]])</f>
        <v>355</v>
      </c>
      <c r="J30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91" spans="1:10" x14ac:dyDescent="0.3">
      <c r="A3091">
        <v>16658</v>
      </c>
      <c r="B3091" s="1">
        <v>40518.574305555558</v>
      </c>
      <c r="C3091" s="2">
        <v>3.2597222222175333</v>
      </c>
      <c r="D3091">
        <v>5</v>
      </c>
      <c r="E3091" s="5">
        <v>680.82999999999993</v>
      </c>
      <c r="F3091">
        <f>CEILING(5*_xlfn.RANK.EQ(Table7[[#This Row],[Recency]],Table7[Recency],0)/COUNT(Table7[Recency]),1)</f>
        <v>5</v>
      </c>
      <c r="G3091">
        <f>CEILING(5*_xlfn.RANK.EQ(Table7[[#This Row],[Frequency]],Table7[Frequency],1)/COUNT(Table7[Frequency]),1)</f>
        <v>4</v>
      </c>
      <c r="H3091">
        <f>CEILING(5*_xlfn.RANK.EQ(Table7[[#This Row],[Monetary]],Table7[Monetary],1)/COUNT(Table7[Monetary]),1)</f>
        <v>3</v>
      </c>
      <c r="I3091" t="str">
        <f>_xlfn.CONCAT(Table7[[#This Row],[R score]],Table7[[#This Row],[F score]],Table7[[#This Row],[M score]])</f>
        <v>543</v>
      </c>
      <c r="J30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92" spans="1:10" x14ac:dyDescent="0.3">
      <c r="A3092">
        <v>16660</v>
      </c>
      <c r="B3092" s="1">
        <v>40464.484722222223</v>
      </c>
      <c r="C3092" s="2">
        <v>57.349305555551837</v>
      </c>
      <c r="D3092">
        <v>3</v>
      </c>
      <c r="E3092" s="5">
        <v>611.9</v>
      </c>
      <c r="F3092">
        <f>CEILING(5*_xlfn.RANK.EQ(Table7[[#This Row],[Recency]],Table7[Recency],0)/COUNT(Table7[Recency]),1)</f>
        <v>3</v>
      </c>
      <c r="G3092">
        <f>CEILING(5*_xlfn.RANK.EQ(Table7[[#This Row],[Frequency]],Table7[Frequency],1)/COUNT(Table7[Frequency]),1)</f>
        <v>3</v>
      </c>
      <c r="H3092">
        <f>CEILING(5*_xlfn.RANK.EQ(Table7[[#This Row],[Monetary]],Table7[Monetary],1)/COUNT(Table7[Monetary]),1)</f>
        <v>3</v>
      </c>
      <c r="I3092" t="str">
        <f>_xlfn.CONCAT(Table7[[#This Row],[R score]],Table7[[#This Row],[F score]],Table7[[#This Row],[M score]])</f>
        <v>333</v>
      </c>
      <c r="J30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93" spans="1:10" x14ac:dyDescent="0.3">
      <c r="A3093">
        <v>16661</v>
      </c>
      <c r="B3093" s="1">
        <v>40346.64166666667</v>
      </c>
      <c r="C3093" s="2">
        <v>175.19236111110513</v>
      </c>
      <c r="D3093">
        <v>4</v>
      </c>
      <c r="E3093" s="5">
        <v>932.7600000000001</v>
      </c>
      <c r="F3093">
        <f>CEILING(5*_xlfn.RANK.EQ(Table7[[#This Row],[Recency]],Table7[Recency],0)/COUNT(Table7[Recency]),1)</f>
        <v>1</v>
      </c>
      <c r="G3093">
        <f>CEILING(5*_xlfn.RANK.EQ(Table7[[#This Row],[Frequency]],Table7[Frequency],1)/COUNT(Table7[Frequency]),1)</f>
        <v>4</v>
      </c>
      <c r="H3093">
        <f>CEILING(5*_xlfn.RANK.EQ(Table7[[#This Row],[Monetary]],Table7[Monetary],1)/COUNT(Table7[Monetary]),1)</f>
        <v>3</v>
      </c>
      <c r="I3093" t="str">
        <f>_xlfn.CONCAT(Table7[[#This Row],[R score]],Table7[[#This Row],[F score]],Table7[[#This Row],[M score]])</f>
        <v>143</v>
      </c>
      <c r="J30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94" spans="1:10" x14ac:dyDescent="0.3">
      <c r="A3094">
        <v>16662</v>
      </c>
      <c r="B3094" s="1">
        <v>40492.705555555556</v>
      </c>
      <c r="C3094" s="2">
        <v>29.128472222218988</v>
      </c>
      <c r="D3094">
        <v>1</v>
      </c>
      <c r="E3094" s="5">
        <v>151.05000000000001</v>
      </c>
      <c r="F3094">
        <f>CEILING(5*_xlfn.RANK.EQ(Table7[[#This Row],[Recency]],Table7[Recency],0)/COUNT(Table7[Recency]),1)</f>
        <v>4</v>
      </c>
      <c r="G3094">
        <f>CEILING(5*_xlfn.RANK.EQ(Table7[[#This Row],[Frequency]],Table7[Frequency],1)/COUNT(Table7[Frequency]),1)</f>
        <v>1</v>
      </c>
      <c r="H3094">
        <f>CEILING(5*_xlfn.RANK.EQ(Table7[[#This Row],[Monetary]],Table7[Monetary],1)/COUNT(Table7[Monetary]),1)</f>
        <v>1</v>
      </c>
      <c r="I3094" t="str">
        <f>_xlfn.CONCAT(Table7[[#This Row],[R score]],Table7[[#This Row],[F score]],Table7[[#This Row],[M score]])</f>
        <v>411</v>
      </c>
      <c r="J30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95" spans="1:10" x14ac:dyDescent="0.3">
      <c r="A3095">
        <v>16663</v>
      </c>
      <c r="B3095" s="1">
        <v>40157.550000000003</v>
      </c>
      <c r="C3095" s="2">
        <v>364.28402777777228</v>
      </c>
      <c r="D3095">
        <v>1</v>
      </c>
      <c r="E3095" s="5">
        <v>165</v>
      </c>
      <c r="F3095">
        <f>CEILING(5*_xlfn.RANK.EQ(Table7[[#This Row],[Recency]],Table7[Recency],0)/COUNT(Table7[Recency]),1)</f>
        <v>1</v>
      </c>
      <c r="G3095">
        <f>CEILING(5*_xlfn.RANK.EQ(Table7[[#This Row],[Frequency]],Table7[Frequency],1)/COUNT(Table7[Frequency]),1)</f>
        <v>1</v>
      </c>
      <c r="H3095">
        <f>CEILING(5*_xlfn.RANK.EQ(Table7[[#This Row],[Monetary]],Table7[Monetary],1)/COUNT(Table7[Monetary]),1)</f>
        <v>1</v>
      </c>
      <c r="I3095" t="str">
        <f>_xlfn.CONCAT(Table7[[#This Row],[R score]],Table7[[#This Row],[F score]],Table7[[#This Row],[M score]])</f>
        <v>111</v>
      </c>
      <c r="J30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96" spans="1:10" x14ac:dyDescent="0.3">
      <c r="A3096">
        <v>16664</v>
      </c>
      <c r="B3096" s="1">
        <v>40317.71597222222</v>
      </c>
      <c r="C3096" s="2">
        <v>204.11805555555475</v>
      </c>
      <c r="D3096">
        <v>1</v>
      </c>
      <c r="E3096" s="5">
        <v>109.19999999999999</v>
      </c>
      <c r="F3096">
        <f>CEILING(5*_xlfn.RANK.EQ(Table7[[#This Row],[Recency]],Table7[Recency],0)/COUNT(Table7[Recency]),1)</f>
        <v>1</v>
      </c>
      <c r="G3096">
        <f>CEILING(5*_xlfn.RANK.EQ(Table7[[#This Row],[Frequency]],Table7[Frequency],1)/COUNT(Table7[Frequency]),1)</f>
        <v>1</v>
      </c>
      <c r="H3096">
        <f>CEILING(5*_xlfn.RANK.EQ(Table7[[#This Row],[Monetary]],Table7[Monetary],1)/COUNT(Table7[Monetary]),1)</f>
        <v>1</v>
      </c>
      <c r="I3096" t="str">
        <f>_xlfn.CONCAT(Table7[[#This Row],[R score]],Table7[[#This Row],[F score]],Table7[[#This Row],[M score]])</f>
        <v>111</v>
      </c>
      <c r="J30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97" spans="1:10" x14ac:dyDescent="0.3">
      <c r="A3097">
        <v>16666</v>
      </c>
      <c r="B3097" s="1">
        <v>40265.634027777778</v>
      </c>
      <c r="C3097" s="2">
        <v>256.19999999999709</v>
      </c>
      <c r="D3097">
        <v>1</v>
      </c>
      <c r="E3097" s="5">
        <v>98.72999999999999</v>
      </c>
      <c r="F3097">
        <f>CEILING(5*_xlfn.RANK.EQ(Table7[[#This Row],[Recency]],Table7[Recency],0)/COUNT(Table7[Recency]),1)</f>
        <v>1</v>
      </c>
      <c r="G3097">
        <f>CEILING(5*_xlfn.RANK.EQ(Table7[[#This Row],[Frequency]],Table7[Frequency],1)/COUNT(Table7[Frequency]),1)</f>
        <v>1</v>
      </c>
      <c r="H3097">
        <f>CEILING(5*_xlfn.RANK.EQ(Table7[[#This Row],[Monetary]],Table7[Monetary],1)/COUNT(Table7[Monetary]),1)</f>
        <v>1</v>
      </c>
      <c r="I3097" t="str">
        <f>_xlfn.CONCAT(Table7[[#This Row],[R score]],Table7[[#This Row],[F score]],Table7[[#This Row],[M score]])</f>
        <v>111</v>
      </c>
      <c r="J30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098" spans="1:10" x14ac:dyDescent="0.3">
      <c r="A3098">
        <v>16668</v>
      </c>
      <c r="B3098" s="1">
        <v>40499.466666666667</v>
      </c>
      <c r="C3098" s="2">
        <v>22.367361111108039</v>
      </c>
      <c r="D3098">
        <v>7</v>
      </c>
      <c r="E3098" s="5">
        <v>555.70000000000005</v>
      </c>
      <c r="F3098">
        <f>CEILING(5*_xlfn.RANK.EQ(Table7[[#This Row],[Recency]],Table7[Recency],0)/COUNT(Table7[Recency]),1)</f>
        <v>4</v>
      </c>
      <c r="G3098">
        <f>CEILING(5*_xlfn.RANK.EQ(Table7[[#This Row],[Frequency]],Table7[Frequency],1)/COUNT(Table7[Frequency]),1)</f>
        <v>5</v>
      </c>
      <c r="H3098">
        <f>CEILING(5*_xlfn.RANK.EQ(Table7[[#This Row],[Monetary]],Table7[Monetary],1)/COUNT(Table7[Monetary]),1)</f>
        <v>3</v>
      </c>
      <c r="I3098" t="str">
        <f>_xlfn.CONCAT(Table7[[#This Row],[R score]],Table7[[#This Row],[F score]],Table7[[#This Row],[M score]])</f>
        <v>453</v>
      </c>
      <c r="J30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099" spans="1:10" x14ac:dyDescent="0.3">
      <c r="A3099">
        <v>16670</v>
      </c>
      <c r="B3099" s="1">
        <v>40493.713194444441</v>
      </c>
      <c r="C3099" s="2">
        <v>28.120833333334303</v>
      </c>
      <c r="D3099">
        <v>9</v>
      </c>
      <c r="E3099" s="5">
        <v>3934.2499999999982</v>
      </c>
      <c r="F3099">
        <f>CEILING(5*_xlfn.RANK.EQ(Table7[[#This Row],[Recency]],Table7[Recency],0)/COUNT(Table7[Recency]),1)</f>
        <v>4</v>
      </c>
      <c r="G3099">
        <f>CEILING(5*_xlfn.RANK.EQ(Table7[[#This Row],[Frequency]],Table7[Frequency],1)/COUNT(Table7[Frequency]),1)</f>
        <v>5</v>
      </c>
      <c r="H3099">
        <f>CEILING(5*_xlfn.RANK.EQ(Table7[[#This Row],[Monetary]],Table7[Monetary],1)/COUNT(Table7[Monetary]),1)</f>
        <v>5</v>
      </c>
      <c r="I3099" t="str">
        <f>_xlfn.CONCAT(Table7[[#This Row],[R score]],Table7[[#This Row],[F score]],Table7[[#This Row],[M score]])</f>
        <v>455</v>
      </c>
      <c r="J30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00" spans="1:10" x14ac:dyDescent="0.3">
      <c r="A3100">
        <v>16673</v>
      </c>
      <c r="B3100" s="1">
        <v>40207.598611111112</v>
      </c>
      <c r="C3100" s="2">
        <v>314.23541666666279</v>
      </c>
      <c r="D3100">
        <v>1</v>
      </c>
      <c r="E3100" s="5">
        <v>171.13</v>
      </c>
      <c r="F3100">
        <f>CEILING(5*_xlfn.RANK.EQ(Table7[[#This Row],[Recency]],Table7[Recency],0)/COUNT(Table7[Recency]),1)</f>
        <v>1</v>
      </c>
      <c r="G3100">
        <f>CEILING(5*_xlfn.RANK.EQ(Table7[[#This Row],[Frequency]],Table7[Frequency],1)/COUNT(Table7[Frequency]),1)</f>
        <v>1</v>
      </c>
      <c r="H3100">
        <f>CEILING(5*_xlfn.RANK.EQ(Table7[[#This Row],[Monetary]],Table7[Monetary],1)/COUNT(Table7[Monetary]),1)</f>
        <v>1</v>
      </c>
      <c r="I3100" t="str">
        <f>_xlfn.CONCAT(Table7[[#This Row],[R score]],Table7[[#This Row],[F score]],Table7[[#This Row],[M score]])</f>
        <v>111</v>
      </c>
      <c r="J31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01" spans="1:10" x14ac:dyDescent="0.3">
      <c r="A3101">
        <v>16675</v>
      </c>
      <c r="B3101" s="1">
        <v>40445.510416666664</v>
      </c>
      <c r="C3101" s="2">
        <v>76.323611111110949</v>
      </c>
      <c r="D3101">
        <v>2</v>
      </c>
      <c r="E3101" s="5">
        <v>608.86</v>
      </c>
      <c r="F3101">
        <f>CEILING(5*_xlfn.RANK.EQ(Table7[[#This Row],[Recency]],Table7[Recency],0)/COUNT(Table7[Recency]),1)</f>
        <v>2</v>
      </c>
      <c r="G3101">
        <f>CEILING(5*_xlfn.RANK.EQ(Table7[[#This Row],[Frequency]],Table7[Frequency],1)/COUNT(Table7[Frequency]),1)</f>
        <v>2</v>
      </c>
      <c r="H3101">
        <f>CEILING(5*_xlfn.RANK.EQ(Table7[[#This Row],[Monetary]],Table7[Monetary],1)/COUNT(Table7[Monetary]),1)</f>
        <v>3</v>
      </c>
      <c r="I3101" t="str">
        <f>_xlfn.CONCAT(Table7[[#This Row],[R score]],Table7[[#This Row],[F score]],Table7[[#This Row],[M score]])</f>
        <v>223</v>
      </c>
      <c r="J31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02" spans="1:10" x14ac:dyDescent="0.3">
      <c r="A3102">
        <v>16676</v>
      </c>
      <c r="B3102" s="1">
        <v>40484.804861111108</v>
      </c>
      <c r="C3102" s="2">
        <v>37.029166666667152</v>
      </c>
      <c r="D3102">
        <v>2</v>
      </c>
      <c r="E3102" s="5">
        <v>769.77999999999975</v>
      </c>
      <c r="F3102">
        <f>CEILING(5*_xlfn.RANK.EQ(Table7[[#This Row],[Recency]],Table7[Recency],0)/COUNT(Table7[Recency]),1)</f>
        <v>3</v>
      </c>
      <c r="G3102">
        <f>CEILING(5*_xlfn.RANK.EQ(Table7[[#This Row],[Frequency]],Table7[Frequency],1)/COUNT(Table7[Frequency]),1)</f>
        <v>2</v>
      </c>
      <c r="H3102">
        <f>CEILING(5*_xlfn.RANK.EQ(Table7[[#This Row],[Monetary]],Table7[Monetary],1)/COUNT(Table7[Monetary]),1)</f>
        <v>3</v>
      </c>
      <c r="I3102" t="str">
        <f>_xlfn.CONCAT(Table7[[#This Row],[R score]],Table7[[#This Row],[F score]],Table7[[#This Row],[M score]])</f>
        <v>323</v>
      </c>
      <c r="J31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03" spans="1:10" x14ac:dyDescent="0.3">
      <c r="A3103">
        <v>16677</v>
      </c>
      <c r="B3103" s="1">
        <v>40475.620138888888</v>
      </c>
      <c r="C3103" s="2">
        <v>46.213888888887595</v>
      </c>
      <c r="D3103">
        <v>2</v>
      </c>
      <c r="E3103" s="5">
        <v>880.62000000000023</v>
      </c>
      <c r="F3103">
        <f>CEILING(5*_xlfn.RANK.EQ(Table7[[#This Row],[Recency]],Table7[Recency],0)/COUNT(Table7[Recency]),1)</f>
        <v>3</v>
      </c>
      <c r="G3103">
        <f>CEILING(5*_xlfn.RANK.EQ(Table7[[#This Row],[Frequency]],Table7[Frequency],1)/COUNT(Table7[Frequency]),1)</f>
        <v>2</v>
      </c>
      <c r="H3103">
        <f>CEILING(5*_xlfn.RANK.EQ(Table7[[#This Row],[Monetary]],Table7[Monetary],1)/COUNT(Table7[Monetary]),1)</f>
        <v>3</v>
      </c>
      <c r="I3103" t="str">
        <f>_xlfn.CONCAT(Table7[[#This Row],[R score]],Table7[[#This Row],[F score]],Table7[[#This Row],[M score]])</f>
        <v>323</v>
      </c>
      <c r="J31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04" spans="1:10" x14ac:dyDescent="0.3">
      <c r="A3104">
        <v>16679</v>
      </c>
      <c r="B3104" s="1">
        <v>40520.57708333333</v>
      </c>
      <c r="C3104" s="2">
        <v>1.2569444444452529</v>
      </c>
      <c r="D3104">
        <v>3</v>
      </c>
      <c r="E3104" s="5">
        <v>663.31000000000006</v>
      </c>
      <c r="F3104">
        <f>CEILING(5*_xlfn.RANK.EQ(Table7[[#This Row],[Recency]],Table7[Recency],0)/COUNT(Table7[Recency]),1)</f>
        <v>5</v>
      </c>
      <c r="G3104">
        <f>CEILING(5*_xlfn.RANK.EQ(Table7[[#This Row],[Frequency]],Table7[Frequency],1)/COUNT(Table7[Frequency]),1)</f>
        <v>3</v>
      </c>
      <c r="H3104">
        <f>CEILING(5*_xlfn.RANK.EQ(Table7[[#This Row],[Monetary]],Table7[Monetary],1)/COUNT(Table7[Monetary]),1)</f>
        <v>3</v>
      </c>
      <c r="I3104" t="str">
        <f>_xlfn.CONCAT(Table7[[#This Row],[R score]],Table7[[#This Row],[F score]],Table7[[#This Row],[M score]])</f>
        <v>533</v>
      </c>
      <c r="J31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05" spans="1:10" x14ac:dyDescent="0.3">
      <c r="A3105">
        <v>16680</v>
      </c>
      <c r="B3105" s="1">
        <v>40358.619444444441</v>
      </c>
      <c r="C3105" s="2">
        <v>163.2145833333343</v>
      </c>
      <c r="D3105">
        <v>2</v>
      </c>
      <c r="E3105" s="5">
        <v>637.75</v>
      </c>
      <c r="F3105">
        <f>CEILING(5*_xlfn.RANK.EQ(Table7[[#This Row],[Recency]],Table7[Recency],0)/COUNT(Table7[Recency]),1)</f>
        <v>2</v>
      </c>
      <c r="G3105">
        <f>CEILING(5*_xlfn.RANK.EQ(Table7[[#This Row],[Frequency]],Table7[Frequency],1)/COUNT(Table7[Frequency]),1)</f>
        <v>2</v>
      </c>
      <c r="H3105">
        <f>CEILING(5*_xlfn.RANK.EQ(Table7[[#This Row],[Monetary]],Table7[Monetary],1)/COUNT(Table7[Monetary]),1)</f>
        <v>3</v>
      </c>
      <c r="I3105" t="str">
        <f>_xlfn.CONCAT(Table7[[#This Row],[R score]],Table7[[#This Row],[F score]],Table7[[#This Row],[M score]])</f>
        <v>223</v>
      </c>
      <c r="J31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06" spans="1:10" x14ac:dyDescent="0.3">
      <c r="A3106">
        <v>16681</v>
      </c>
      <c r="B3106" s="1">
        <v>40245.590277777781</v>
      </c>
      <c r="C3106" s="2">
        <v>276.24374999999418</v>
      </c>
      <c r="D3106">
        <v>1</v>
      </c>
      <c r="E3106" s="5">
        <v>151.5</v>
      </c>
      <c r="F3106">
        <f>CEILING(5*_xlfn.RANK.EQ(Table7[[#This Row],[Recency]],Table7[Recency],0)/COUNT(Table7[Recency]),1)</f>
        <v>1</v>
      </c>
      <c r="G3106">
        <f>CEILING(5*_xlfn.RANK.EQ(Table7[[#This Row],[Frequency]],Table7[Frequency],1)/COUNT(Table7[Frequency]),1)</f>
        <v>1</v>
      </c>
      <c r="H3106">
        <f>CEILING(5*_xlfn.RANK.EQ(Table7[[#This Row],[Monetary]],Table7[Monetary],1)/COUNT(Table7[Monetary]),1)</f>
        <v>1</v>
      </c>
      <c r="I3106" t="str">
        <f>_xlfn.CONCAT(Table7[[#This Row],[R score]],Table7[[#This Row],[F score]],Table7[[#This Row],[M score]])</f>
        <v>111</v>
      </c>
      <c r="J31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07" spans="1:10" x14ac:dyDescent="0.3">
      <c r="A3107">
        <v>16683</v>
      </c>
      <c r="B3107" s="1">
        <v>40353.441666666666</v>
      </c>
      <c r="C3107" s="2">
        <v>168.39236111110949</v>
      </c>
      <c r="D3107">
        <v>1</v>
      </c>
      <c r="E3107" s="5">
        <v>320.25</v>
      </c>
      <c r="F3107">
        <f>CEILING(5*_xlfn.RANK.EQ(Table7[[#This Row],[Recency]],Table7[Recency],0)/COUNT(Table7[Recency]),1)</f>
        <v>2</v>
      </c>
      <c r="G3107">
        <f>CEILING(5*_xlfn.RANK.EQ(Table7[[#This Row],[Frequency]],Table7[Frequency],1)/COUNT(Table7[Frequency]),1)</f>
        <v>1</v>
      </c>
      <c r="H3107">
        <f>CEILING(5*_xlfn.RANK.EQ(Table7[[#This Row],[Monetary]],Table7[Monetary],1)/COUNT(Table7[Monetary]),1)</f>
        <v>2</v>
      </c>
      <c r="I3107" t="str">
        <f>_xlfn.CONCAT(Table7[[#This Row],[R score]],Table7[[#This Row],[F score]],Table7[[#This Row],[M score]])</f>
        <v>212</v>
      </c>
      <c r="J31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08" spans="1:10" x14ac:dyDescent="0.3">
      <c r="A3108">
        <v>16684</v>
      </c>
      <c r="B3108" s="1">
        <v>40507.461111111108</v>
      </c>
      <c r="C3108" s="2">
        <v>14.372916666667152</v>
      </c>
      <c r="D3108">
        <v>27</v>
      </c>
      <c r="E3108" s="5">
        <v>80489.209999999905</v>
      </c>
      <c r="F3108">
        <f>CEILING(5*_xlfn.RANK.EQ(Table7[[#This Row],[Recency]],Table7[Recency],0)/COUNT(Table7[Recency]),1)</f>
        <v>4</v>
      </c>
      <c r="G3108">
        <f>CEILING(5*_xlfn.RANK.EQ(Table7[[#This Row],[Frequency]],Table7[Frequency],1)/COUNT(Table7[Frequency]),1)</f>
        <v>5</v>
      </c>
      <c r="H3108">
        <f>CEILING(5*_xlfn.RANK.EQ(Table7[[#This Row],[Monetary]],Table7[Monetary],1)/COUNT(Table7[Monetary]),1)</f>
        <v>5</v>
      </c>
      <c r="I3108" t="str">
        <f>_xlfn.CONCAT(Table7[[#This Row],[R score]],Table7[[#This Row],[F score]],Table7[[#This Row],[M score]])</f>
        <v>455</v>
      </c>
      <c r="J31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09" spans="1:10" x14ac:dyDescent="0.3">
      <c r="A3109">
        <v>16686</v>
      </c>
      <c r="B3109" s="1">
        <v>40497.617361111108</v>
      </c>
      <c r="C3109" s="2">
        <v>24.216666666667152</v>
      </c>
      <c r="D3109">
        <v>9</v>
      </c>
      <c r="E3109" s="5">
        <v>1921.1900000000003</v>
      </c>
      <c r="F3109">
        <f>CEILING(5*_xlfn.RANK.EQ(Table7[[#This Row],[Recency]],Table7[Recency],0)/COUNT(Table7[Recency]),1)</f>
        <v>4</v>
      </c>
      <c r="G3109">
        <f>CEILING(5*_xlfn.RANK.EQ(Table7[[#This Row],[Frequency]],Table7[Frequency],1)/COUNT(Table7[Frequency]),1)</f>
        <v>5</v>
      </c>
      <c r="H3109">
        <f>CEILING(5*_xlfn.RANK.EQ(Table7[[#This Row],[Monetary]],Table7[Monetary],1)/COUNT(Table7[Monetary]),1)</f>
        <v>4</v>
      </c>
      <c r="I3109" t="str">
        <f>_xlfn.CONCAT(Table7[[#This Row],[R score]],Table7[[#This Row],[F score]],Table7[[#This Row],[M score]])</f>
        <v>454</v>
      </c>
      <c r="J31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10" spans="1:10" x14ac:dyDescent="0.3">
      <c r="A3110">
        <v>16687</v>
      </c>
      <c r="B3110" s="1">
        <v>40496.490277777775</v>
      </c>
      <c r="C3110" s="2">
        <v>25.34375</v>
      </c>
      <c r="D3110">
        <v>1</v>
      </c>
      <c r="E3110" s="5">
        <v>157.63</v>
      </c>
      <c r="F3110">
        <f>CEILING(5*_xlfn.RANK.EQ(Table7[[#This Row],[Recency]],Table7[Recency],0)/COUNT(Table7[Recency]),1)</f>
        <v>4</v>
      </c>
      <c r="G3110">
        <f>CEILING(5*_xlfn.RANK.EQ(Table7[[#This Row],[Frequency]],Table7[Frequency],1)/COUNT(Table7[Frequency]),1)</f>
        <v>1</v>
      </c>
      <c r="H3110">
        <f>CEILING(5*_xlfn.RANK.EQ(Table7[[#This Row],[Monetary]],Table7[Monetary],1)/COUNT(Table7[Monetary]),1)</f>
        <v>1</v>
      </c>
      <c r="I3110" t="str">
        <f>_xlfn.CONCAT(Table7[[#This Row],[R score]],Table7[[#This Row],[F score]],Table7[[#This Row],[M score]])</f>
        <v>411</v>
      </c>
      <c r="J31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11" spans="1:10" x14ac:dyDescent="0.3">
      <c r="A3111">
        <v>16690</v>
      </c>
      <c r="B3111" s="1">
        <v>40493.677083333336</v>
      </c>
      <c r="C3111" s="2">
        <v>28.156944444439432</v>
      </c>
      <c r="D3111">
        <v>2</v>
      </c>
      <c r="E3111" s="5">
        <v>127.44999999999999</v>
      </c>
      <c r="F3111">
        <f>CEILING(5*_xlfn.RANK.EQ(Table7[[#This Row],[Recency]],Table7[Recency],0)/COUNT(Table7[Recency]),1)</f>
        <v>4</v>
      </c>
      <c r="G3111">
        <f>CEILING(5*_xlfn.RANK.EQ(Table7[[#This Row],[Frequency]],Table7[Frequency],1)/COUNT(Table7[Frequency]),1)</f>
        <v>2</v>
      </c>
      <c r="H3111">
        <f>CEILING(5*_xlfn.RANK.EQ(Table7[[#This Row],[Monetary]],Table7[Monetary],1)/COUNT(Table7[Monetary]),1)</f>
        <v>1</v>
      </c>
      <c r="I3111" t="str">
        <f>_xlfn.CONCAT(Table7[[#This Row],[R score]],Table7[[#This Row],[F score]],Table7[[#This Row],[M score]])</f>
        <v>421</v>
      </c>
      <c r="J31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12" spans="1:10" x14ac:dyDescent="0.3">
      <c r="A3112">
        <v>16691</v>
      </c>
      <c r="B3112" s="1">
        <v>40468.627083333333</v>
      </c>
      <c r="C3112" s="2">
        <v>53.206944444442343</v>
      </c>
      <c r="D3112">
        <v>2</v>
      </c>
      <c r="E3112" s="5">
        <v>178.83</v>
      </c>
      <c r="F3112">
        <f>CEILING(5*_xlfn.RANK.EQ(Table7[[#This Row],[Recency]],Table7[Recency],0)/COUNT(Table7[Recency]),1)</f>
        <v>3</v>
      </c>
      <c r="G3112">
        <f>CEILING(5*_xlfn.RANK.EQ(Table7[[#This Row],[Frequency]],Table7[Frequency],1)/COUNT(Table7[Frequency]),1)</f>
        <v>2</v>
      </c>
      <c r="H3112">
        <f>CEILING(5*_xlfn.RANK.EQ(Table7[[#This Row],[Monetary]],Table7[Monetary],1)/COUNT(Table7[Monetary]),1)</f>
        <v>1</v>
      </c>
      <c r="I3112" t="str">
        <f>_xlfn.CONCAT(Table7[[#This Row],[R score]],Table7[[#This Row],[F score]],Table7[[#This Row],[M score]])</f>
        <v>321</v>
      </c>
      <c r="J31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13" spans="1:10" x14ac:dyDescent="0.3">
      <c r="A3113">
        <v>16692</v>
      </c>
      <c r="B3113" s="1">
        <v>40478.436805555553</v>
      </c>
      <c r="C3113" s="2">
        <v>43.397222222221899</v>
      </c>
      <c r="D3113">
        <v>2</v>
      </c>
      <c r="E3113" s="5">
        <v>638.70000000000005</v>
      </c>
      <c r="F3113">
        <f>CEILING(5*_xlfn.RANK.EQ(Table7[[#This Row],[Recency]],Table7[Recency],0)/COUNT(Table7[Recency]),1)</f>
        <v>3</v>
      </c>
      <c r="G3113">
        <f>CEILING(5*_xlfn.RANK.EQ(Table7[[#This Row],[Frequency]],Table7[Frequency],1)/COUNT(Table7[Frequency]),1)</f>
        <v>2</v>
      </c>
      <c r="H3113">
        <f>CEILING(5*_xlfn.RANK.EQ(Table7[[#This Row],[Monetary]],Table7[Monetary],1)/COUNT(Table7[Monetary]),1)</f>
        <v>3</v>
      </c>
      <c r="I3113" t="str">
        <f>_xlfn.CONCAT(Table7[[#This Row],[R score]],Table7[[#This Row],[F score]],Table7[[#This Row],[M score]])</f>
        <v>323</v>
      </c>
      <c r="J31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14" spans="1:10" x14ac:dyDescent="0.3">
      <c r="A3114">
        <v>16693</v>
      </c>
      <c r="B3114" s="1">
        <v>40475.482638888891</v>
      </c>
      <c r="C3114" s="2">
        <v>46.351388888884685</v>
      </c>
      <c r="D3114">
        <v>3</v>
      </c>
      <c r="E3114" s="5">
        <v>701.62</v>
      </c>
      <c r="F3114">
        <f>CEILING(5*_xlfn.RANK.EQ(Table7[[#This Row],[Recency]],Table7[Recency],0)/COUNT(Table7[Recency]),1)</f>
        <v>3</v>
      </c>
      <c r="G3114">
        <f>CEILING(5*_xlfn.RANK.EQ(Table7[[#This Row],[Frequency]],Table7[Frequency],1)/COUNT(Table7[Frequency]),1)</f>
        <v>3</v>
      </c>
      <c r="H3114">
        <f>CEILING(5*_xlfn.RANK.EQ(Table7[[#This Row],[Monetary]],Table7[Monetary],1)/COUNT(Table7[Monetary]),1)</f>
        <v>3</v>
      </c>
      <c r="I3114" t="str">
        <f>_xlfn.CONCAT(Table7[[#This Row],[R score]],Table7[[#This Row],[F score]],Table7[[#This Row],[M score]])</f>
        <v>333</v>
      </c>
      <c r="J31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15" spans="1:10" x14ac:dyDescent="0.3">
      <c r="A3115">
        <v>16694</v>
      </c>
      <c r="B3115" s="1">
        <v>40163.65625</v>
      </c>
      <c r="C3115" s="2">
        <v>358.17777777777519</v>
      </c>
      <c r="D3115">
        <v>1</v>
      </c>
      <c r="E3115" s="5">
        <v>98.3</v>
      </c>
      <c r="F3115">
        <f>CEILING(5*_xlfn.RANK.EQ(Table7[[#This Row],[Recency]],Table7[Recency],0)/COUNT(Table7[Recency]),1)</f>
        <v>1</v>
      </c>
      <c r="G3115">
        <f>CEILING(5*_xlfn.RANK.EQ(Table7[[#This Row],[Frequency]],Table7[Frequency],1)/COUNT(Table7[Frequency]),1)</f>
        <v>1</v>
      </c>
      <c r="H3115">
        <f>CEILING(5*_xlfn.RANK.EQ(Table7[[#This Row],[Monetary]],Table7[Monetary],1)/COUNT(Table7[Monetary]),1)</f>
        <v>1</v>
      </c>
      <c r="I3115" t="str">
        <f>_xlfn.CONCAT(Table7[[#This Row],[R score]],Table7[[#This Row],[F score]],Table7[[#This Row],[M score]])</f>
        <v>111</v>
      </c>
      <c r="J31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16" spans="1:10" x14ac:dyDescent="0.3">
      <c r="A3116">
        <v>16695</v>
      </c>
      <c r="B3116" s="1">
        <v>40325.525000000001</v>
      </c>
      <c r="C3116" s="2">
        <v>196.30902777777374</v>
      </c>
      <c r="D3116">
        <v>2</v>
      </c>
      <c r="E3116" s="5">
        <v>191.89999999999992</v>
      </c>
      <c r="F3116">
        <f>CEILING(5*_xlfn.RANK.EQ(Table7[[#This Row],[Recency]],Table7[Recency],0)/COUNT(Table7[Recency]),1)</f>
        <v>1</v>
      </c>
      <c r="G3116">
        <f>CEILING(5*_xlfn.RANK.EQ(Table7[[#This Row],[Frequency]],Table7[Frequency],1)/COUNT(Table7[Frequency]),1)</f>
        <v>2</v>
      </c>
      <c r="H3116">
        <f>CEILING(5*_xlfn.RANK.EQ(Table7[[#This Row],[Monetary]],Table7[Monetary],1)/COUNT(Table7[Monetary]),1)</f>
        <v>1</v>
      </c>
      <c r="I3116" t="str">
        <f>_xlfn.CONCAT(Table7[[#This Row],[R score]],Table7[[#This Row],[F score]],Table7[[#This Row],[M score]])</f>
        <v>121</v>
      </c>
      <c r="J31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17" spans="1:10" x14ac:dyDescent="0.3">
      <c r="A3117">
        <v>16699</v>
      </c>
      <c r="B3117" s="1">
        <v>40506.609722222223</v>
      </c>
      <c r="C3117" s="2">
        <v>15.224305555551837</v>
      </c>
      <c r="D3117">
        <v>7</v>
      </c>
      <c r="E3117" s="5">
        <v>994.59999999999991</v>
      </c>
      <c r="F3117">
        <f>CEILING(5*_xlfn.RANK.EQ(Table7[[#This Row],[Recency]],Table7[Recency],0)/COUNT(Table7[Recency]),1)</f>
        <v>4</v>
      </c>
      <c r="G3117">
        <f>CEILING(5*_xlfn.RANK.EQ(Table7[[#This Row],[Frequency]],Table7[Frequency],1)/COUNT(Table7[Frequency]),1)</f>
        <v>5</v>
      </c>
      <c r="H3117">
        <f>CEILING(5*_xlfn.RANK.EQ(Table7[[#This Row],[Monetary]],Table7[Monetary],1)/COUNT(Table7[Monetary]),1)</f>
        <v>4</v>
      </c>
      <c r="I3117" t="str">
        <f>_xlfn.CONCAT(Table7[[#This Row],[R score]],Table7[[#This Row],[F score]],Table7[[#This Row],[M score]])</f>
        <v>454</v>
      </c>
      <c r="J31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18" spans="1:10" x14ac:dyDescent="0.3">
      <c r="A3118">
        <v>16700</v>
      </c>
      <c r="B3118" s="1">
        <v>40520.69027777778</v>
      </c>
      <c r="C3118" s="2">
        <v>1.1437499999956344</v>
      </c>
      <c r="D3118">
        <v>13</v>
      </c>
      <c r="E3118" s="5">
        <v>4091.1599999999989</v>
      </c>
      <c r="F3118">
        <f>CEILING(5*_xlfn.RANK.EQ(Table7[[#This Row],[Recency]],Table7[Recency],0)/COUNT(Table7[Recency]),1)</f>
        <v>5</v>
      </c>
      <c r="G3118">
        <f>CEILING(5*_xlfn.RANK.EQ(Table7[[#This Row],[Frequency]],Table7[Frequency],1)/COUNT(Table7[Frequency]),1)</f>
        <v>5</v>
      </c>
      <c r="H3118">
        <f>CEILING(5*_xlfn.RANK.EQ(Table7[[#This Row],[Monetary]],Table7[Monetary],1)/COUNT(Table7[Monetary]),1)</f>
        <v>5</v>
      </c>
      <c r="I3118" t="str">
        <f>_xlfn.CONCAT(Table7[[#This Row],[R score]],Table7[[#This Row],[F score]],Table7[[#This Row],[M score]])</f>
        <v>555</v>
      </c>
      <c r="J31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19" spans="1:10" x14ac:dyDescent="0.3">
      <c r="A3119">
        <v>16701</v>
      </c>
      <c r="B3119" s="1">
        <v>40463.761111111111</v>
      </c>
      <c r="C3119" s="2">
        <v>58.072916666664241</v>
      </c>
      <c r="D3119">
        <v>13</v>
      </c>
      <c r="E3119" s="5">
        <v>4518.4299999999985</v>
      </c>
      <c r="F3119">
        <f>CEILING(5*_xlfn.RANK.EQ(Table7[[#This Row],[Recency]],Table7[Recency],0)/COUNT(Table7[Recency]),1)</f>
        <v>3</v>
      </c>
      <c r="G3119">
        <f>CEILING(5*_xlfn.RANK.EQ(Table7[[#This Row],[Frequency]],Table7[Frequency],1)/COUNT(Table7[Frequency]),1)</f>
        <v>5</v>
      </c>
      <c r="H3119">
        <f>CEILING(5*_xlfn.RANK.EQ(Table7[[#This Row],[Monetary]],Table7[Monetary],1)/COUNT(Table7[Monetary]),1)</f>
        <v>5</v>
      </c>
      <c r="I3119" t="str">
        <f>_xlfn.CONCAT(Table7[[#This Row],[R score]],Table7[[#This Row],[F score]],Table7[[#This Row],[M score]])</f>
        <v>355</v>
      </c>
      <c r="J31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20" spans="1:10" x14ac:dyDescent="0.3">
      <c r="A3120">
        <v>16702</v>
      </c>
      <c r="B3120" s="1">
        <v>40471.590277777781</v>
      </c>
      <c r="C3120" s="2">
        <v>50.243749999994179</v>
      </c>
      <c r="D3120">
        <v>4</v>
      </c>
      <c r="E3120" s="5">
        <v>1109.5299999999997</v>
      </c>
      <c r="F3120">
        <f>CEILING(5*_xlfn.RANK.EQ(Table7[[#This Row],[Recency]],Table7[Recency],0)/COUNT(Table7[Recency]),1)</f>
        <v>3</v>
      </c>
      <c r="G3120">
        <f>CEILING(5*_xlfn.RANK.EQ(Table7[[#This Row],[Frequency]],Table7[Frequency],1)/COUNT(Table7[Frequency]),1)</f>
        <v>4</v>
      </c>
      <c r="H3120">
        <f>CEILING(5*_xlfn.RANK.EQ(Table7[[#This Row],[Monetary]],Table7[Monetary],1)/COUNT(Table7[Monetary]),1)</f>
        <v>4</v>
      </c>
      <c r="I3120" t="str">
        <f>_xlfn.CONCAT(Table7[[#This Row],[R score]],Table7[[#This Row],[F score]],Table7[[#This Row],[M score]])</f>
        <v>344</v>
      </c>
      <c r="J31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21" spans="1:10" x14ac:dyDescent="0.3">
      <c r="A3121">
        <v>16704</v>
      </c>
      <c r="B3121" s="1">
        <v>40268.584722222222</v>
      </c>
      <c r="C3121" s="2">
        <v>253.24930555555329</v>
      </c>
      <c r="D3121">
        <v>2</v>
      </c>
      <c r="E3121" s="5">
        <v>664.16000000000008</v>
      </c>
      <c r="F3121">
        <f>CEILING(5*_xlfn.RANK.EQ(Table7[[#This Row],[Recency]],Table7[Recency],0)/COUNT(Table7[Recency]),1)</f>
        <v>1</v>
      </c>
      <c r="G3121">
        <f>CEILING(5*_xlfn.RANK.EQ(Table7[[#This Row],[Frequency]],Table7[Frequency],1)/COUNT(Table7[Frequency]),1)</f>
        <v>2</v>
      </c>
      <c r="H3121">
        <f>CEILING(5*_xlfn.RANK.EQ(Table7[[#This Row],[Monetary]],Table7[Monetary],1)/COUNT(Table7[Monetary]),1)</f>
        <v>3</v>
      </c>
      <c r="I3121" t="str">
        <f>_xlfn.CONCAT(Table7[[#This Row],[R score]],Table7[[#This Row],[F score]],Table7[[#This Row],[M score]])</f>
        <v>123</v>
      </c>
      <c r="J31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22" spans="1:10" x14ac:dyDescent="0.3">
      <c r="A3122">
        <v>16705</v>
      </c>
      <c r="B3122" s="1">
        <v>40486.615277777775</v>
      </c>
      <c r="C3122" s="2">
        <v>35.21875</v>
      </c>
      <c r="D3122">
        <v>22</v>
      </c>
      <c r="E3122" s="5">
        <v>29480.060999999972</v>
      </c>
      <c r="F3122">
        <f>CEILING(5*_xlfn.RANK.EQ(Table7[[#This Row],[Recency]],Table7[Recency],0)/COUNT(Table7[Recency]),1)</f>
        <v>3</v>
      </c>
      <c r="G3122">
        <f>CEILING(5*_xlfn.RANK.EQ(Table7[[#This Row],[Frequency]],Table7[Frequency],1)/COUNT(Table7[Frequency]),1)</f>
        <v>5</v>
      </c>
      <c r="H3122">
        <f>CEILING(5*_xlfn.RANK.EQ(Table7[[#This Row],[Monetary]],Table7[Monetary],1)/COUNT(Table7[Monetary]),1)</f>
        <v>5</v>
      </c>
      <c r="I3122" t="str">
        <f>_xlfn.CONCAT(Table7[[#This Row],[R score]],Table7[[#This Row],[F score]],Table7[[#This Row],[M score]])</f>
        <v>355</v>
      </c>
      <c r="J31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23" spans="1:10" x14ac:dyDescent="0.3">
      <c r="A3123">
        <v>16707</v>
      </c>
      <c r="B3123" s="1">
        <v>40486.61041666667</v>
      </c>
      <c r="C3123" s="2">
        <v>35.223611111105129</v>
      </c>
      <c r="D3123">
        <v>4</v>
      </c>
      <c r="E3123" s="5">
        <v>533.41</v>
      </c>
      <c r="F3123">
        <f>CEILING(5*_xlfn.RANK.EQ(Table7[[#This Row],[Recency]],Table7[Recency],0)/COUNT(Table7[Recency]),1)</f>
        <v>3</v>
      </c>
      <c r="G3123">
        <f>CEILING(5*_xlfn.RANK.EQ(Table7[[#This Row],[Frequency]],Table7[Frequency],1)/COUNT(Table7[Frequency]),1)</f>
        <v>4</v>
      </c>
      <c r="H3123">
        <f>CEILING(5*_xlfn.RANK.EQ(Table7[[#This Row],[Monetary]],Table7[Monetary],1)/COUNT(Table7[Monetary]),1)</f>
        <v>3</v>
      </c>
      <c r="I3123" t="str">
        <f>_xlfn.CONCAT(Table7[[#This Row],[R score]],Table7[[#This Row],[F score]],Table7[[#This Row],[M score]])</f>
        <v>343</v>
      </c>
      <c r="J31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24" spans="1:10" x14ac:dyDescent="0.3">
      <c r="A3124">
        <v>16709</v>
      </c>
      <c r="B3124" s="1">
        <v>40507.519444444442</v>
      </c>
      <c r="C3124" s="2">
        <v>14.314583333332848</v>
      </c>
      <c r="D3124">
        <v>9</v>
      </c>
      <c r="E3124" s="5">
        <v>6026.1399999999958</v>
      </c>
      <c r="F3124">
        <f>CEILING(5*_xlfn.RANK.EQ(Table7[[#This Row],[Recency]],Table7[Recency],0)/COUNT(Table7[Recency]),1)</f>
        <v>4</v>
      </c>
      <c r="G3124">
        <f>CEILING(5*_xlfn.RANK.EQ(Table7[[#This Row],[Frequency]],Table7[Frequency],1)/COUNT(Table7[Frequency]),1)</f>
        <v>5</v>
      </c>
      <c r="H3124">
        <f>CEILING(5*_xlfn.RANK.EQ(Table7[[#This Row],[Monetary]],Table7[Monetary],1)/COUNT(Table7[Monetary]),1)</f>
        <v>5</v>
      </c>
      <c r="I3124" t="str">
        <f>_xlfn.CONCAT(Table7[[#This Row],[R score]],Table7[[#This Row],[F score]],Table7[[#This Row],[M score]])</f>
        <v>455</v>
      </c>
      <c r="J31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25" spans="1:10" x14ac:dyDescent="0.3">
      <c r="A3125">
        <v>16710</v>
      </c>
      <c r="B3125" s="1">
        <v>40518.550694444442</v>
      </c>
      <c r="C3125" s="2">
        <v>3.2833333333328483</v>
      </c>
      <c r="D3125">
        <v>13</v>
      </c>
      <c r="E3125" s="5">
        <v>3823.7800000000025</v>
      </c>
      <c r="F3125">
        <f>CEILING(5*_xlfn.RANK.EQ(Table7[[#This Row],[Recency]],Table7[Recency],0)/COUNT(Table7[Recency]),1)</f>
        <v>5</v>
      </c>
      <c r="G3125">
        <f>CEILING(5*_xlfn.RANK.EQ(Table7[[#This Row],[Frequency]],Table7[Frequency],1)/COUNT(Table7[Frequency]),1)</f>
        <v>5</v>
      </c>
      <c r="H3125">
        <f>CEILING(5*_xlfn.RANK.EQ(Table7[[#This Row],[Monetary]],Table7[Monetary],1)/COUNT(Table7[Monetary]),1)</f>
        <v>5</v>
      </c>
      <c r="I3125" t="str">
        <f>_xlfn.CONCAT(Table7[[#This Row],[R score]],Table7[[#This Row],[F score]],Table7[[#This Row],[M score]])</f>
        <v>555</v>
      </c>
      <c r="J31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26" spans="1:10" x14ac:dyDescent="0.3">
      <c r="A3126">
        <v>16711</v>
      </c>
      <c r="B3126" s="1">
        <v>40507.578472222223</v>
      </c>
      <c r="C3126" s="2">
        <v>14.255555555551837</v>
      </c>
      <c r="D3126">
        <v>4</v>
      </c>
      <c r="E3126" s="5">
        <v>1217.45</v>
      </c>
      <c r="F3126">
        <f>CEILING(5*_xlfn.RANK.EQ(Table7[[#This Row],[Recency]],Table7[Recency],0)/COUNT(Table7[Recency]),1)</f>
        <v>4</v>
      </c>
      <c r="G3126">
        <f>CEILING(5*_xlfn.RANK.EQ(Table7[[#This Row],[Frequency]],Table7[Frequency],1)/COUNT(Table7[Frequency]),1)</f>
        <v>4</v>
      </c>
      <c r="H3126">
        <f>CEILING(5*_xlfn.RANK.EQ(Table7[[#This Row],[Monetary]],Table7[Monetary],1)/COUNT(Table7[Monetary]),1)</f>
        <v>4</v>
      </c>
      <c r="I3126" t="str">
        <f>_xlfn.CONCAT(Table7[[#This Row],[R score]],Table7[[#This Row],[F score]],Table7[[#This Row],[M score]])</f>
        <v>444</v>
      </c>
      <c r="J31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27" spans="1:10" x14ac:dyDescent="0.3">
      <c r="A3127">
        <v>16712</v>
      </c>
      <c r="B3127" s="1">
        <v>40485.662499999999</v>
      </c>
      <c r="C3127" s="2">
        <v>36.171527777776646</v>
      </c>
      <c r="D3127">
        <v>2</v>
      </c>
      <c r="E3127" s="5">
        <v>621.5600000000004</v>
      </c>
      <c r="F3127">
        <f>CEILING(5*_xlfn.RANK.EQ(Table7[[#This Row],[Recency]],Table7[Recency],0)/COUNT(Table7[Recency]),1)</f>
        <v>3</v>
      </c>
      <c r="G3127">
        <f>CEILING(5*_xlfn.RANK.EQ(Table7[[#This Row],[Frequency]],Table7[Frequency],1)/COUNT(Table7[Frequency]),1)</f>
        <v>2</v>
      </c>
      <c r="H3127">
        <f>CEILING(5*_xlfn.RANK.EQ(Table7[[#This Row],[Monetary]],Table7[Monetary],1)/COUNT(Table7[Monetary]),1)</f>
        <v>3</v>
      </c>
      <c r="I3127" t="str">
        <f>_xlfn.CONCAT(Table7[[#This Row],[R score]],Table7[[#This Row],[F score]],Table7[[#This Row],[M score]])</f>
        <v>323</v>
      </c>
      <c r="J31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28" spans="1:10" x14ac:dyDescent="0.3">
      <c r="A3128">
        <v>16713</v>
      </c>
      <c r="B3128" s="1">
        <v>40520.542361111111</v>
      </c>
      <c r="C3128" s="2">
        <v>1.2916666666642413</v>
      </c>
      <c r="D3128">
        <v>18</v>
      </c>
      <c r="E3128" s="5">
        <v>7619.2099999999955</v>
      </c>
      <c r="F3128">
        <f>CEILING(5*_xlfn.RANK.EQ(Table7[[#This Row],[Recency]],Table7[Recency],0)/COUNT(Table7[Recency]),1)</f>
        <v>5</v>
      </c>
      <c r="G3128">
        <f>CEILING(5*_xlfn.RANK.EQ(Table7[[#This Row],[Frequency]],Table7[Frequency],1)/COUNT(Table7[Frequency]),1)</f>
        <v>5</v>
      </c>
      <c r="H3128">
        <f>CEILING(5*_xlfn.RANK.EQ(Table7[[#This Row],[Monetary]],Table7[Monetary],1)/COUNT(Table7[Monetary]),1)</f>
        <v>5</v>
      </c>
      <c r="I3128" t="str">
        <f>_xlfn.CONCAT(Table7[[#This Row],[R score]],Table7[[#This Row],[F score]],Table7[[#This Row],[M score]])</f>
        <v>555</v>
      </c>
      <c r="J31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29" spans="1:10" x14ac:dyDescent="0.3">
      <c r="A3129">
        <v>16714</v>
      </c>
      <c r="B3129" s="1">
        <v>40216.470138888886</v>
      </c>
      <c r="C3129" s="2">
        <v>305.36388888888905</v>
      </c>
      <c r="D3129">
        <v>1</v>
      </c>
      <c r="E3129" s="5">
        <v>368.26999999999992</v>
      </c>
      <c r="F3129">
        <f>CEILING(5*_xlfn.RANK.EQ(Table7[[#This Row],[Recency]],Table7[Recency],0)/COUNT(Table7[Recency]),1)</f>
        <v>1</v>
      </c>
      <c r="G3129">
        <f>CEILING(5*_xlfn.RANK.EQ(Table7[[#This Row],[Frequency]],Table7[Frequency],1)/COUNT(Table7[Frequency]),1)</f>
        <v>1</v>
      </c>
      <c r="H3129">
        <f>CEILING(5*_xlfn.RANK.EQ(Table7[[#This Row],[Monetary]],Table7[Monetary],1)/COUNT(Table7[Monetary]),1)</f>
        <v>2</v>
      </c>
      <c r="I3129" t="str">
        <f>_xlfn.CONCAT(Table7[[#This Row],[R score]],Table7[[#This Row],[F score]],Table7[[#This Row],[M score]])</f>
        <v>112</v>
      </c>
      <c r="J31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30" spans="1:10" x14ac:dyDescent="0.3">
      <c r="A3130">
        <v>16715</v>
      </c>
      <c r="B3130" s="1">
        <v>40324.524305555555</v>
      </c>
      <c r="C3130" s="2">
        <v>197.30972222222044</v>
      </c>
      <c r="D3130">
        <v>1</v>
      </c>
      <c r="E3130" s="5">
        <v>323.8</v>
      </c>
      <c r="F3130">
        <f>CEILING(5*_xlfn.RANK.EQ(Table7[[#This Row],[Recency]],Table7[Recency],0)/COUNT(Table7[Recency]),1)</f>
        <v>1</v>
      </c>
      <c r="G3130">
        <f>CEILING(5*_xlfn.RANK.EQ(Table7[[#This Row],[Frequency]],Table7[Frequency],1)/COUNT(Table7[Frequency]),1)</f>
        <v>1</v>
      </c>
      <c r="H3130">
        <f>CEILING(5*_xlfn.RANK.EQ(Table7[[#This Row],[Monetary]],Table7[Monetary],1)/COUNT(Table7[Monetary]),1)</f>
        <v>2</v>
      </c>
      <c r="I3130" t="str">
        <f>_xlfn.CONCAT(Table7[[#This Row],[R score]],Table7[[#This Row],[F score]],Table7[[#This Row],[M score]])</f>
        <v>112</v>
      </c>
      <c r="J31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31" spans="1:10" x14ac:dyDescent="0.3">
      <c r="A3131">
        <v>16716</v>
      </c>
      <c r="B3131" s="1">
        <v>40256.461805555555</v>
      </c>
      <c r="C3131" s="2">
        <v>265.37222222222044</v>
      </c>
      <c r="D3131">
        <v>1</v>
      </c>
      <c r="E3131" s="5">
        <v>1248.48</v>
      </c>
      <c r="F3131">
        <f>CEILING(5*_xlfn.RANK.EQ(Table7[[#This Row],[Recency]],Table7[Recency],0)/COUNT(Table7[Recency]),1)</f>
        <v>1</v>
      </c>
      <c r="G3131">
        <f>CEILING(5*_xlfn.RANK.EQ(Table7[[#This Row],[Frequency]],Table7[Frequency],1)/COUNT(Table7[Frequency]),1)</f>
        <v>1</v>
      </c>
      <c r="H3131">
        <f>CEILING(5*_xlfn.RANK.EQ(Table7[[#This Row],[Monetary]],Table7[Monetary],1)/COUNT(Table7[Monetary]),1)</f>
        <v>4</v>
      </c>
      <c r="I3131" t="str">
        <f>_xlfn.CONCAT(Table7[[#This Row],[R score]],Table7[[#This Row],[F score]],Table7[[#This Row],[M score]])</f>
        <v>114</v>
      </c>
      <c r="J31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32" spans="1:10" x14ac:dyDescent="0.3">
      <c r="A3132">
        <v>16717</v>
      </c>
      <c r="B3132" s="1">
        <v>40520.699999999997</v>
      </c>
      <c r="C3132" s="2">
        <v>1.1340277777781012</v>
      </c>
      <c r="D3132">
        <v>9</v>
      </c>
      <c r="E3132" s="5">
        <v>3127.8499999999981</v>
      </c>
      <c r="F3132">
        <f>CEILING(5*_xlfn.RANK.EQ(Table7[[#This Row],[Recency]],Table7[Recency],0)/COUNT(Table7[Recency]),1)</f>
        <v>5</v>
      </c>
      <c r="G3132">
        <f>CEILING(5*_xlfn.RANK.EQ(Table7[[#This Row],[Frequency]],Table7[Frequency],1)/COUNT(Table7[Frequency]),1)</f>
        <v>5</v>
      </c>
      <c r="H3132">
        <f>CEILING(5*_xlfn.RANK.EQ(Table7[[#This Row],[Monetary]],Table7[Monetary],1)/COUNT(Table7[Monetary]),1)</f>
        <v>5</v>
      </c>
      <c r="I3132" t="str">
        <f>_xlfn.CONCAT(Table7[[#This Row],[R score]],Table7[[#This Row],[F score]],Table7[[#This Row],[M score]])</f>
        <v>555</v>
      </c>
      <c r="J31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33" spans="1:10" x14ac:dyDescent="0.3">
      <c r="A3133">
        <v>16718</v>
      </c>
      <c r="B3133" s="1">
        <v>40517.543749999997</v>
      </c>
      <c r="C3133" s="2">
        <v>4.2902777777781012</v>
      </c>
      <c r="D3133">
        <v>5</v>
      </c>
      <c r="E3133" s="5">
        <v>3006.0799999999981</v>
      </c>
      <c r="F3133">
        <f>CEILING(5*_xlfn.RANK.EQ(Table7[[#This Row],[Recency]],Table7[Recency],0)/COUNT(Table7[Recency]),1)</f>
        <v>5</v>
      </c>
      <c r="G3133">
        <f>CEILING(5*_xlfn.RANK.EQ(Table7[[#This Row],[Frequency]],Table7[Frequency],1)/COUNT(Table7[Frequency]),1)</f>
        <v>4</v>
      </c>
      <c r="H3133">
        <f>CEILING(5*_xlfn.RANK.EQ(Table7[[#This Row],[Monetary]],Table7[Monetary],1)/COUNT(Table7[Monetary]),1)</f>
        <v>5</v>
      </c>
      <c r="I3133" t="str">
        <f>_xlfn.CONCAT(Table7[[#This Row],[R score]],Table7[[#This Row],[F score]],Table7[[#This Row],[M score]])</f>
        <v>545</v>
      </c>
      <c r="J31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34" spans="1:10" x14ac:dyDescent="0.3">
      <c r="A3134">
        <v>16719</v>
      </c>
      <c r="B3134" s="1">
        <v>40518.504166666666</v>
      </c>
      <c r="C3134" s="2">
        <v>3.3298611111094942</v>
      </c>
      <c r="D3134">
        <v>8</v>
      </c>
      <c r="E3134" s="5">
        <v>2169.1299999999997</v>
      </c>
      <c r="F3134">
        <f>CEILING(5*_xlfn.RANK.EQ(Table7[[#This Row],[Recency]],Table7[Recency],0)/COUNT(Table7[Recency]),1)</f>
        <v>5</v>
      </c>
      <c r="G3134">
        <f>CEILING(5*_xlfn.RANK.EQ(Table7[[#This Row],[Frequency]],Table7[Frequency],1)/COUNT(Table7[Frequency]),1)</f>
        <v>5</v>
      </c>
      <c r="H3134">
        <f>CEILING(5*_xlfn.RANK.EQ(Table7[[#This Row],[Monetary]],Table7[Monetary],1)/COUNT(Table7[Monetary]),1)</f>
        <v>5</v>
      </c>
      <c r="I3134" t="str">
        <f>_xlfn.CONCAT(Table7[[#This Row],[R score]],Table7[[#This Row],[F score]],Table7[[#This Row],[M score]])</f>
        <v>555</v>
      </c>
      <c r="J31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35" spans="1:10" x14ac:dyDescent="0.3">
      <c r="A3135">
        <v>16720</v>
      </c>
      <c r="B3135" s="1">
        <v>40510.617361111108</v>
      </c>
      <c r="C3135" s="2">
        <v>11.216666666667152</v>
      </c>
      <c r="D3135">
        <v>2</v>
      </c>
      <c r="E3135" s="5">
        <v>413.78999999999985</v>
      </c>
      <c r="F3135">
        <f>CEILING(5*_xlfn.RANK.EQ(Table7[[#This Row],[Recency]],Table7[Recency],0)/COUNT(Table7[Recency]),1)</f>
        <v>5</v>
      </c>
      <c r="G3135">
        <f>CEILING(5*_xlfn.RANK.EQ(Table7[[#This Row],[Frequency]],Table7[Frequency],1)/COUNT(Table7[Frequency]),1)</f>
        <v>2</v>
      </c>
      <c r="H3135">
        <f>CEILING(5*_xlfn.RANK.EQ(Table7[[#This Row],[Monetary]],Table7[Monetary],1)/COUNT(Table7[Monetary]),1)</f>
        <v>2</v>
      </c>
      <c r="I3135" t="str">
        <f>_xlfn.CONCAT(Table7[[#This Row],[R score]],Table7[[#This Row],[F score]],Table7[[#This Row],[M score]])</f>
        <v>522</v>
      </c>
      <c r="J31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36" spans="1:10" x14ac:dyDescent="0.3">
      <c r="A3136">
        <v>16722</v>
      </c>
      <c r="B3136" s="1">
        <v>40520.651388888888</v>
      </c>
      <c r="C3136" s="2">
        <v>1.1826388888875954</v>
      </c>
      <c r="D3136">
        <v>11</v>
      </c>
      <c r="E3136" s="5">
        <v>4258.2699999999995</v>
      </c>
      <c r="F3136">
        <f>CEILING(5*_xlfn.RANK.EQ(Table7[[#This Row],[Recency]],Table7[Recency],0)/COUNT(Table7[Recency]),1)</f>
        <v>5</v>
      </c>
      <c r="G3136">
        <f>CEILING(5*_xlfn.RANK.EQ(Table7[[#This Row],[Frequency]],Table7[Frequency],1)/COUNT(Table7[Frequency]),1)</f>
        <v>5</v>
      </c>
      <c r="H3136">
        <f>CEILING(5*_xlfn.RANK.EQ(Table7[[#This Row],[Monetary]],Table7[Monetary],1)/COUNT(Table7[Monetary]),1)</f>
        <v>5</v>
      </c>
      <c r="I3136" t="str">
        <f>_xlfn.CONCAT(Table7[[#This Row],[R score]],Table7[[#This Row],[F score]],Table7[[#This Row],[M score]])</f>
        <v>555</v>
      </c>
      <c r="J31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37" spans="1:10" x14ac:dyDescent="0.3">
      <c r="A3137">
        <v>16723</v>
      </c>
      <c r="B3137" s="1">
        <v>40443.461805555555</v>
      </c>
      <c r="C3137" s="2">
        <v>78.372222222220444</v>
      </c>
      <c r="D3137">
        <v>2</v>
      </c>
      <c r="E3137" s="5">
        <v>654.96000000000015</v>
      </c>
      <c r="F3137">
        <f>CEILING(5*_xlfn.RANK.EQ(Table7[[#This Row],[Recency]],Table7[Recency],0)/COUNT(Table7[Recency]),1)</f>
        <v>2</v>
      </c>
      <c r="G3137">
        <f>CEILING(5*_xlfn.RANK.EQ(Table7[[#This Row],[Frequency]],Table7[Frequency],1)/COUNT(Table7[Frequency]),1)</f>
        <v>2</v>
      </c>
      <c r="H3137">
        <f>CEILING(5*_xlfn.RANK.EQ(Table7[[#This Row],[Monetary]],Table7[Monetary],1)/COUNT(Table7[Monetary]),1)</f>
        <v>3</v>
      </c>
      <c r="I3137" t="str">
        <f>_xlfn.CONCAT(Table7[[#This Row],[R score]],Table7[[#This Row],[F score]],Table7[[#This Row],[M score]])</f>
        <v>223</v>
      </c>
      <c r="J31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38" spans="1:10" x14ac:dyDescent="0.3">
      <c r="A3138">
        <v>16724</v>
      </c>
      <c r="B3138" s="1">
        <v>40482.486111111109</v>
      </c>
      <c r="C3138" s="2">
        <v>39.347916666665697</v>
      </c>
      <c r="D3138">
        <v>1</v>
      </c>
      <c r="E3138" s="5">
        <v>147.35</v>
      </c>
      <c r="F3138">
        <f>CEILING(5*_xlfn.RANK.EQ(Table7[[#This Row],[Recency]],Table7[Recency],0)/COUNT(Table7[Recency]),1)</f>
        <v>3</v>
      </c>
      <c r="G3138">
        <f>CEILING(5*_xlfn.RANK.EQ(Table7[[#This Row],[Frequency]],Table7[Frequency],1)/COUNT(Table7[Frequency]),1)</f>
        <v>1</v>
      </c>
      <c r="H3138">
        <f>CEILING(5*_xlfn.RANK.EQ(Table7[[#This Row],[Monetary]],Table7[Monetary],1)/COUNT(Table7[Monetary]),1)</f>
        <v>1</v>
      </c>
      <c r="I3138" t="str">
        <f>_xlfn.CONCAT(Table7[[#This Row],[R score]],Table7[[#This Row],[F score]],Table7[[#This Row],[M score]])</f>
        <v>311</v>
      </c>
      <c r="J31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39" spans="1:10" x14ac:dyDescent="0.3">
      <c r="A3139">
        <v>16725</v>
      </c>
      <c r="B3139" s="1">
        <v>40515.668055555558</v>
      </c>
      <c r="C3139" s="2">
        <v>6.1659722222175333</v>
      </c>
      <c r="D3139">
        <v>8</v>
      </c>
      <c r="E3139" s="5">
        <v>1052.1400000000012</v>
      </c>
      <c r="F3139">
        <f>CEILING(5*_xlfn.RANK.EQ(Table7[[#This Row],[Recency]],Table7[Recency],0)/COUNT(Table7[Recency]),1)</f>
        <v>5</v>
      </c>
      <c r="G3139">
        <f>CEILING(5*_xlfn.RANK.EQ(Table7[[#This Row],[Frequency]],Table7[Frequency],1)/COUNT(Table7[Frequency]),1)</f>
        <v>5</v>
      </c>
      <c r="H3139">
        <f>CEILING(5*_xlfn.RANK.EQ(Table7[[#This Row],[Monetary]],Table7[Monetary],1)/COUNT(Table7[Monetary]),1)</f>
        <v>4</v>
      </c>
      <c r="I3139" t="str">
        <f>_xlfn.CONCAT(Table7[[#This Row],[R score]],Table7[[#This Row],[F score]],Table7[[#This Row],[M score]])</f>
        <v>554</v>
      </c>
      <c r="J31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40" spans="1:10" x14ac:dyDescent="0.3">
      <c r="A3140">
        <v>16726</v>
      </c>
      <c r="B3140" s="1">
        <v>40503.586111111108</v>
      </c>
      <c r="C3140" s="2">
        <v>18.247916666667152</v>
      </c>
      <c r="D3140">
        <v>2</v>
      </c>
      <c r="E3140" s="5">
        <v>705.14</v>
      </c>
      <c r="F3140">
        <f>CEILING(5*_xlfn.RANK.EQ(Table7[[#This Row],[Recency]],Table7[Recency],0)/COUNT(Table7[Recency]),1)</f>
        <v>4</v>
      </c>
      <c r="G3140">
        <f>CEILING(5*_xlfn.RANK.EQ(Table7[[#This Row],[Frequency]],Table7[Frequency],1)/COUNT(Table7[Frequency]),1)</f>
        <v>2</v>
      </c>
      <c r="H3140">
        <f>CEILING(5*_xlfn.RANK.EQ(Table7[[#This Row],[Monetary]],Table7[Monetary],1)/COUNT(Table7[Monetary]),1)</f>
        <v>3</v>
      </c>
      <c r="I3140" t="str">
        <f>_xlfn.CONCAT(Table7[[#This Row],[R score]],Table7[[#This Row],[F score]],Table7[[#This Row],[M score]])</f>
        <v>423</v>
      </c>
      <c r="J31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41" spans="1:10" x14ac:dyDescent="0.3">
      <c r="A3141">
        <v>16727</v>
      </c>
      <c r="B3141" s="1">
        <v>40494.586805555555</v>
      </c>
      <c r="C3141" s="2">
        <v>27.247222222220444</v>
      </c>
      <c r="D3141">
        <v>3</v>
      </c>
      <c r="E3141" s="5">
        <v>1121.45</v>
      </c>
      <c r="F3141">
        <f>CEILING(5*_xlfn.RANK.EQ(Table7[[#This Row],[Recency]],Table7[Recency],0)/COUNT(Table7[Recency]),1)</f>
        <v>4</v>
      </c>
      <c r="G3141">
        <f>CEILING(5*_xlfn.RANK.EQ(Table7[[#This Row],[Frequency]],Table7[Frequency],1)/COUNT(Table7[Frequency]),1)</f>
        <v>3</v>
      </c>
      <c r="H3141">
        <f>CEILING(5*_xlfn.RANK.EQ(Table7[[#This Row],[Monetary]],Table7[Monetary],1)/COUNT(Table7[Monetary]),1)</f>
        <v>4</v>
      </c>
      <c r="I3141" t="str">
        <f>_xlfn.CONCAT(Table7[[#This Row],[R score]],Table7[[#This Row],[F score]],Table7[[#This Row],[M score]])</f>
        <v>434</v>
      </c>
      <c r="J31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42" spans="1:10" x14ac:dyDescent="0.3">
      <c r="A3142">
        <v>16731</v>
      </c>
      <c r="B3142" s="1">
        <v>40238.628472222219</v>
      </c>
      <c r="C3142" s="2">
        <v>283.2055555555562</v>
      </c>
      <c r="D3142">
        <v>1</v>
      </c>
      <c r="E3142" s="5">
        <v>170.3</v>
      </c>
      <c r="F3142">
        <f>CEILING(5*_xlfn.RANK.EQ(Table7[[#This Row],[Recency]],Table7[Recency],0)/COUNT(Table7[Recency]),1)</f>
        <v>1</v>
      </c>
      <c r="G3142">
        <f>CEILING(5*_xlfn.RANK.EQ(Table7[[#This Row],[Frequency]],Table7[Frequency],1)/COUNT(Table7[Frequency]),1)</f>
        <v>1</v>
      </c>
      <c r="H3142">
        <f>CEILING(5*_xlfn.RANK.EQ(Table7[[#This Row],[Monetary]],Table7[Monetary],1)/COUNT(Table7[Monetary]),1)</f>
        <v>1</v>
      </c>
      <c r="I3142" t="str">
        <f>_xlfn.CONCAT(Table7[[#This Row],[R score]],Table7[[#This Row],[F score]],Table7[[#This Row],[M score]])</f>
        <v>111</v>
      </c>
      <c r="J31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43" spans="1:10" x14ac:dyDescent="0.3">
      <c r="A3143">
        <v>16732</v>
      </c>
      <c r="B3143" s="1">
        <v>40483.564583333333</v>
      </c>
      <c r="C3143" s="2">
        <v>38.269444444442343</v>
      </c>
      <c r="D3143">
        <v>3</v>
      </c>
      <c r="E3143" s="5">
        <v>3783.8900000000003</v>
      </c>
      <c r="F3143">
        <f>CEILING(5*_xlfn.RANK.EQ(Table7[[#This Row],[Recency]],Table7[Recency],0)/COUNT(Table7[Recency]),1)</f>
        <v>3</v>
      </c>
      <c r="G3143">
        <f>CEILING(5*_xlfn.RANK.EQ(Table7[[#This Row],[Frequency]],Table7[Frequency],1)/COUNT(Table7[Frequency]),1)</f>
        <v>3</v>
      </c>
      <c r="H3143">
        <f>CEILING(5*_xlfn.RANK.EQ(Table7[[#This Row],[Monetary]],Table7[Monetary],1)/COUNT(Table7[Monetary]),1)</f>
        <v>5</v>
      </c>
      <c r="I3143" t="str">
        <f>_xlfn.CONCAT(Table7[[#This Row],[R score]],Table7[[#This Row],[F score]],Table7[[#This Row],[M score]])</f>
        <v>335</v>
      </c>
      <c r="J31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44" spans="1:10" x14ac:dyDescent="0.3">
      <c r="A3144">
        <v>16733</v>
      </c>
      <c r="B3144" s="1">
        <v>40357.425000000003</v>
      </c>
      <c r="C3144" s="2">
        <v>164.40902777777228</v>
      </c>
      <c r="D3144">
        <v>1</v>
      </c>
      <c r="E3144" s="5">
        <v>259.68000000000006</v>
      </c>
      <c r="F3144">
        <f>CEILING(5*_xlfn.RANK.EQ(Table7[[#This Row],[Recency]],Table7[Recency],0)/COUNT(Table7[Recency]),1)</f>
        <v>2</v>
      </c>
      <c r="G3144">
        <f>CEILING(5*_xlfn.RANK.EQ(Table7[[#This Row],[Frequency]],Table7[Frequency],1)/COUNT(Table7[Frequency]),1)</f>
        <v>1</v>
      </c>
      <c r="H3144">
        <f>CEILING(5*_xlfn.RANK.EQ(Table7[[#This Row],[Monetary]],Table7[Monetary],1)/COUNT(Table7[Monetary]),1)</f>
        <v>2</v>
      </c>
      <c r="I3144" t="str">
        <f>_xlfn.CONCAT(Table7[[#This Row],[R score]],Table7[[#This Row],[F score]],Table7[[#This Row],[M score]])</f>
        <v>212</v>
      </c>
      <c r="J31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45" spans="1:10" x14ac:dyDescent="0.3">
      <c r="A3145">
        <v>16735</v>
      </c>
      <c r="B3145" s="1">
        <v>40493.642361111109</v>
      </c>
      <c r="C3145" s="2">
        <v>28.191666666665697</v>
      </c>
      <c r="D3145">
        <v>9</v>
      </c>
      <c r="E3145" s="5">
        <v>3969.9999999999986</v>
      </c>
      <c r="F3145">
        <f>CEILING(5*_xlfn.RANK.EQ(Table7[[#This Row],[Recency]],Table7[Recency],0)/COUNT(Table7[Recency]),1)</f>
        <v>4</v>
      </c>
      <c r="G3145">
        <f>CEILING(5*_xlfn.RANK.EQ(Table7[[#This Row],[Frequency]],Table7[Frequency],1)/COUNT(Table7[Frequency]),1)</f>
        <v>5</v>
      </c>
      <c r="H3145">
        <f>CEILING(5*_xlfn.RANK.EQ(Table7[[#This Row],[Monetary]],Table7[Monetary],1)/COUNT(Table7[Monetary]),1)</f>
        <v>5</v>
      </c>
      <c r="I3145" t="str">
        <f>_xlfn.CONCAT(Table7[[#This Row],[R score]],Table7[[#This Row],[F score]],Table7[[#This Row],[M score]])</f>
        <v>455</v>
      </c>
      <c r="J31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46" spans="1:10" x14ac:dyDescent="0.3">
      <c r="A3146">
        <v>16736</v>
      </c>
      <c r="B3146" s="1">
        <v>40381.42291666667</v>
      </c>
      <c r="C3146" s="2">
        <v>140.41111111110513</v>
      </c>
      <c r="D3146">
        <v>5</v>
      </c>
      <c r="E3146" s="5">
        <v>2956.5600000000004</v>
      </c>
      <c r="F3146">
        <f>CEILING(5*_xlfn.RANK.EQ(Table7[[#This Row],[Recency]],Table7[Recency],0)/COUNT(Table7[Recency]),1)</f>
        <v>2</v>
      </c>
      <c r="G3146">
        <f>CEILING(5*_xlfn.RANK.EQ(Table7[[#This Row],[Frequency]],Table7[Frequency],1)/COUNT(Table7[Frequency]),1)</f>
        <v>4</v>
      </c>
      <c r="H3146">
        <f>CEILING(5*_xlfn.RANK.EQ(Table7[[#This Row],[Monetary]],Table7[Monetary],1)/COUNT(Table7[Monetary]),1)</f>
        <v>5</v>
      </c>
      <c r="I3146" t="str">
        <f>_xlfn.CONCAT(Table7[[#This Row],[R score]],Table7[[#This Row],[F score]],Table7[[#This Row],[M score]])</f>
        <v>245</v>
      </c>
      <c r="J31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47" spans="1:10" x14ac:dyDescent="0.3">
      <c r="A3147">
        <v>16737</v>
      </c>
      <c r="B3147" s="1">
        <v>40309.411805555559</v>
      </c>
      <c r="C3147" s="2">
        <v>212.42222222221608</v>
      </c>
      <c r="D3147">
        <v>1</v>
      </c>
      <c r="E3147" s="5">
        <v>417.6</v>
      </c>
      <c r="F3147">
        <f>CEILING(5*_xlfn.RANK.EQ(Table7[[#This Row],[Recency]],Table7[Recency],0)/COUNT(Table7[Recency]),1)</f>
        <v>1</v>
      </c>
      <c r="G3147">
        <f>CEILING(5*_xlfn.RANK.EQ(Table7[[#This Row],[Frequency]],Table7[Frequency],1)/COUNT(Table7[Frequency]),1)</f>
        <v>1</v>
      </c>
      <c r="H3147">
        <f>CEILING(5*_xlfn.RANK.EQ(Table7[[#This Row],[Monetary]],Table7[Monetary],1)/COUNT(Table7[Monetary]),1)</f>
        <v>2</v>
      </c>
      <c r="I3147" t="str">
        <f>_xlfn.CONCAT(Table7[[#This Row],[R score]],Table7[[#This Row],[F score]],Table7[[#This Row],[M score]])</f>
        <v>112</v>
      </c>
      <c r="J31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48" spans="1:10" x14ac:dyDescent="0.3">
      <c r="A3148">
        <v>16739</v>
      </c>
      <c r="B3148" s="1">
        <v>40350.401388888888</v>
      </c>
      <c r="C3148" s="2">
        <v>171.4326388888876</v>
      </c>
      <c r="D3148">
        <v>1</v>
      </c>
      <c r="E3148" s="5">
        <v>463.42999999999995</v>
      </c>
      <c r="F3148">
        <f>CEILING(5*_xlfn.RANK.EQ(Table7[[#This Row],[Recency]],Table7[Recency],0)/COUNT(Table7[Recency]),1)</f>
        <v>2</v>
      </c>
      <c r="G3148">
        <f>CEILING(5*_xlfn.RANK.EQ(Table7[[#This Row],[Frequency]],Table7[Frequency],1)/COUNT(Table7[Frequency]),1)</f>
        <v>1</v>
      </c>
      <c r="H3148">
        <f>CEILING(5*_xlfn.RANK.EQ(Table7[[#This Row],[Monetary]],Table7[Monetary],1)/COUNT(Table7[Monetary]),1)</f>
        <v>2</v>
      </c>
      <c r="I3148" t="str">
        <f>_xlfn.CONCAT(Table7[[#This Row],[R score]],Table7[[#This Row],[F score]],Table7[[#This Row],[M score]])</f>
        <v>212</v>
      </c>
      <c r="J31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49" spans="1:10" x14ac:dyDescent="0.3">
      <c r="A3149">
        <v>16740</v>
      </c>
      <c r="B3149" s="1">
        <v>40491.56527777778</v>
      </c>
      <c r="C3149" s="2">
        <v>30.268749999995634</v>
      </c>
      <c r="D3149">
        <v>1</v>
      </c>
      <c r="E3149" s="5">
        <v>226.91</v>
      </c>
      <c r="F3149">
        <f>CEILING(5*_xlfn.RANK.EQ(Table7[[#This Row],[Recency]],Table7[Recency],0)/COUNT(Table7[Recency]),1)</f>
        <v>4</v>
      </c>
      <c r="G3149">
        <f>CEILING(5*_xlfn.RANK.EQ(Table7[[#This Row],[Frequency]],Table7[Frequency],1)/COUNT(Table7[Frequency]),1)</f>
        <v>1</v>
      </c>
      <c r="H3149">
        <f>CEILING(5*_xlfn.RANK.EQ(Table7[[#This Row],[Monetary]],Table7[Monetary],1)/COUNT(Table7[Monetary]),1)</f>
        <v>1</v>
      </c>
      <c r="I3149" t="str">
        <f>_xlfn.CONCAT(Table7[[#This Row],[R score]],Table7[[#This Row],[F score]],Table7[[#This Row],[M score]])</f>
        <v>411</v>
      </c>
      <c r="J31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50" spans="1:10" x14ac:dyDescent="0.3">
      <c r="A3150">
        <v>16741</v>
      </c>
      <c r="B3150" s="1">
        <v>40261.635416666664</v>
      </c>
      <c r="C3150" s="2">
        <v>260.19861111111095</v>
      </c>
      <c r="D3150">
        <v>1</v>
      </c>
      <c r="E3150" s="5">
        <v>173.05999999999997</v>
      </c>
      <c r="F3150">
        <f>CEILING(5*_xlfn.RANK.EQ(Table7[[#This Row],[Recency]],Table7[Recency],0)/COUNT(Table7[Recency]),1)</f>
        <v>1</v>
      </c>
      <c r="G3150">
        <f>CEILING(5*_xlfn.RANK.EQ(Table7[[#This Row],[Frequency]],Table7[Frequency],1)/COUNT(Table7[Frequency]),1)</f>
        <v>1</v>
      </c>
      <c r="H3150">
        <f>CEILING(5*_xlfn.RANK.EQ(Table7[[#This Row],[Monetary]],Table7[Monetary],1)/COUNT(Table7[Monetary]),1)</f>
        <v>1</v>
      </c>
      <c r="I3150" t="str">
        <f>_xlfn.CONCAT(Table7[[#This Row],[R score]],Table7[[#This Row],[F score]],Table7[[#This Row],[M score]])</f>
        <v>111</v>
      </c>
      <c r="J31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51" spans="1:10" x14ac:dyDescent="0.3">
      <c r="A3151">
        <v>16742</v>
      </c>
      <c r="B3151" s="1">
        <v>40394.452777777777</v>
      </c>
      <c r="C3151" s="2">
        <v>127.38124999999854</v>
      </c>
      <c r="D3151">
        <v>13</v>
      </c>
      <c r="E3151" s="5">
        <v>2334.9699999999998</v>
      </c>
      <c r="F3151">
        <f>CEILING(5*_xlfn.RANK.EQ(Table7[[#This Row],[Recency]],Table7[Recency],0)/COUNT(Table7[Recency]),1)</f>
        <v>2</v>
      </c>
      <c r="G3151">
        <f>CEILING(5*_xlfn.RANK.EQ(Table7[[#This Row],[Frequency]],Table7[Frequency],1)/COUNT(Table7[Frequency]),1)</f>
        <v>5</v>
      </c>
      <c r="H3151">
        <f>CEILING(5*_xlfn.RANK.EQ(Table7[[#This Row],[Monetary]],Table7[Monetary],1)/COUNT(Table7[Monetary]),1)</f>
        <v>5</v>
      </c>
      <c r="I3151" t="str">
        <f>_xlfn.CONCAT(Table7[[#This Row],[R score]],Table7[[#This Row],[F score]],Table7[[#This Row],[M score]])</f>
        <v>255</v>
      </c>
      <c r="J31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52" spans="1:10" x14ac:dyDescent="0.3">
      <c r="A3152">
        <v>16743</v>
      </c>
      <c r="B3152" s="1">
        <v>40430.523611111108</v>
      </c>
      <c r="C3152" s="2">
        <v>91.310416666667152</v>
      </c>
      <c r="D3152">
        <v>7</v>
      </c>
      <c r="E3152" s="5">
        <v>1999.02</v>
      </c>
      <c r="F3152">
        <f>CEILING(5*_xlfn.RANK.EQ(Table7[[#This Row],[Recency]],Table7[Recency],0)/COUNT(Table7[Recency]),1)</f>
        <v>2</v>
      </c>
      <c r="G3152">
        <f>CEILING(5*_xlfn.RANK.EQ(Table7[[#This Row],[Frequency]],Table7[Frequency],1)/COUNT(Table7[Frequency]),1)</f>
        <v>5</v>
      </c>
      <c r="H3152">
        <f>CEILING(5*_xlfn.RANK.EQ(Table7[[#This Row],[Monetary]],Table7[Monetary],1)/COUNT(Table7[Monetary]),1)</f>
        <v>4</v>
      </c>
      <c r="I3152" t="str">
        <f>_xlfn.CONCAT(Table7[[#This Row],[R score]],Table7[[#This Row],[F score]],Table7[[#This Row],[M score]])</f>
        <v>254</v>
      </c>
      <c r="J31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53" spans="1:10" x14ac:dyDescent="0.3">
      <c r="A3153">
        <v>16746</v>
      </c>
      <c r="B3153" s="1">
        <v>40503.443055555559</v>
      </c>
      <c r="C3153" s="2">
        <v>18.390972222216078</v>
      </c>
      <c r="D3153">
        <v>24</v>
      </c>
      <c r="E3153" s="5">
        <v>11364.940000000013</v>
      </c>
      <c r="F3153">
        <f>CEILING(5*_xlfn.RANK.EQ(Table7[[#This Row],[Recency]],Table7[Recency],0)/COUNT(Table7[Recency]),1)</f>
        <v>4</v>
      </c>
      <c r="G3153">
        <f>CEILING(5*_xlfn.RANK.EQ(Table7[[#This Row],[Frequency]],Table7[Frequency],1)/COUNT(Table7[Frequency]),1)</f>
        <v>5</v>
      </c>
      <c r="H3153">
        <f>CEILING(5*_xlfn.RANK.EQ(Table7[[#This Row],[Monetary]],Table7[Monetary],1)/COUNT(Table7[Monetary]),1)</f>
        <v>5</v>
      </c>
      <c r="I3153" t="str">
        <f>_xlfn.CONCAT(Table7[[#This Row],[R score]],Table7[[#This Row],[F score]],Table7[[#This Row],[M score]])</f>
        <v>455</v>
      </c>
      <c r="J31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54" spans="1:10" x14ac:dyDescent="0.3">
      <c r="A3154">
        <v>16748</v>
      </c>
      <c r="B3154" s="1">
        <v>40498.754861111112</v>
      </c>
      <c r="C3154" s="2">
        <v>23.079166666662786</v>
      </c>
      <c r="D3154">
        <v>9</v>
      </c>
      <c r="E3154" s="5">
        <v>2121.4299999999998</v>
      </c>
      <c r="F3154">
        <f>CEILING(5*_xlfn.RANK.EQ(Table7[[#This Row],[Recency]],Table7[Recency],0)/COUNT(Table7[Recency]),1)</f>
        <v>4</v>
      </c>
      <c r="G3154">
        <f>CEILING(5*_xlfn.RANK.EQ(Table7[[#This Row],[Frequency]],Table7[Frequency],1)/COUNT(Table7[Frequency]),1)</f>
        <v>5</v>
      </c>
      <c r="H3154">
        <f>CEILING(5*_xlfn.RANK.EQ(Table7[[#This Row],[Monetary]],Table7[Monetary],1)/COUNT(Table7[Monetary]),1)</f>
        <v>4</v>
      </c>
      <c r="I3154" t="str">
        <f>_xlfn.CONCAT(Table7[[#This Row],[R score]],Table7[[#This Row],[F score]],Table7[[#This Row],[M score]])</f>
        <v>454</v>
      </c>
      <c r="J31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55" spans="1:10" x14ac:dyDescent="0.3">
      <c r="A3155">
        <v>16749</v>
      </c>
      <c r="B3155" s="1">
        <v>40295.54583333333</v>
      </c>
      <c r="C3155" s="2">
        <v>226.28819444444525</v>
      </c>
      <c r="D3155">
        <v>2</v>
      </c>
      <c r="E3155" s="5">
        <v>4157.88</v>
      </c>
      <c r="F3155">
        <f>CEILING(5*_xlfn.RANK.EQ(Table7[[#This Row],[Recency]],Table7[Recency],0)/COUNT(Table7[Recency]),1)</f>
        <v>1</v>
      </c>
      <c r="G3155">
        <f>CEILING(5*_xlfn.RANK.EQ(Table7[[#This Row],[Frequency]],Table7[Frequency],1)/COUNT(Table7[Frequency]),1)</f>
        <v>2</v>
      </c>
      <c r="H3155">
        <f>CEILING(5*_xlfn.RANK.EQ(Table7[[#This Row],[Monetary]],Table7[Monetary],1)/COUNT(Table7[Monetary]),1)</f>
        <v>5</v>
      </c>
      <c r="I3155" t="str">
        <f>_xlfn.CONCAT(Table7[[#This Row],[R score]],Table7[[#This Row],[F score]],Table7[[#This Row],[M score]])</f>
        <v>125</v>
      </c>
      <c r="J31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56" spans="1:10" x14ac:dyDescent="0.3">
      <c r="A3156">
        <v>16752</v>
      </c>
      <c r="B3156" s="1">
        <v>40514.512499999997</v>
      </c>
      <c r="C3156" s="2">
        <v>7.3215277777781012</v>
      </c>
      <c r="D3156">
        <v>1</v>
      </c>
      <c r="E3156" s="5">
        <v>207.5</v>
      </c>
      <c r="F3156">
        <f>CEILING(5*_xlfn.RANK.EQ(Table7[[#This Row],[Recency]],Table7[Recency],0)/COUNT(Table7[Recency]),1)</f>
        <v>5</v>
      </c>
      <c r="G3156">
        <f>CEILING(5*_xlfn.RANK.EQ(Table7[[#This Row],[Frequency]],Table7[Frequency],1)/COUNT(Table7[Frequency]),1)</f>
        <v>1</v>
      </c>
      <c r="H3156">
        <f>CEILING(5*_xlfn.RANK.EQ(Table7[[#This Row],[Monetary]],Table7[Monetary],1)/COUNT(Table7[Monetary]),1)</f>
        <v>1</v>
      </c>
      <c r="I3156" t="str">
        <f>_xlfn.CONCAT(Table7[[#This Row],[R score]],Table7[[#This Row],[F score]],Table7[[#This Row],[M score]])</f>
        <v>511</v>
      </c>
      <c r="J31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57" spans="1:10" x14ac:dyDescent="0.3">
      <c r="A3157">
        <v>16754</v>
      </c>
      <c r="B3157" s="1">
        <v>40514.734722222223</v>
      </c>
      <c r="C3157" s="2">
        <v>7.0993055555518367</v>
      </c>
      <c r="D3157">
        <v>29</v>
      </c>
      <c r="E3157" s="5">
        <v>65500.070000000007</v>
      </c>
      <c r="F3157">
        <f>CEILING(5*_xlfn.RANK.EQ(Table7[[#This Row],[Recency]],Table7[Recency],0)/COUNT(Table7[Recency]),1)</f>
        <v>5</v>
      </c>
      <c r="G3157">
        <f>CEILING(5*_xlfn.RANK.EQ(Table7[[#This Row],[Frequency]],Table7[Frequency],1)/COUNT(Table7[Frequency]),1)</f>
        <v>5</v>
      </c>
      <c r="H3157">
        <f>CEILING(5*_xlfn.RANK.EQ(Table7[[#This Row],[Monetary]],Table7[Monetary],1)/COUNT(Table7[Monetary]),1)</f>
        <v>5</v>
      </c>
      <c r="I3157" t="str">
        <f>_xlfn.CONCAT(Table7[[#This Row],[R score]],Table7[[#This Row],[F score]],Table7[[#This Row],[M score]])</f>
        <v>555</v>
      </c>
      <c r="J31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58" spans="1:10" x14ac:dyDescent="0.3">
      <c r="A3158">
        <v>16755</v>
      </c>
      <c r="B3158" s="1">
        <v>40419.65625</v>
      </c>
      <c r="C3158" s="2">
        <v>102.17777777777519</v>
      </c>
      <c r="D3158">
        <v>4</v>
      </c>
      <c r="E3158" s="5">
        <v>1389.2500000000005</v>
      </c>
      <c r="F3158">
        <f>CEILING(5*_xlfn.RANK.EQ(Table7[[#This Row],[Recency]],Table7[Recency],0)/COUNT(Table7[Recency]),1)</f>
        <v>2</v>
      </c>
      <c r="G3158">
        <f>CEILING(5*_xlfn.RANK.EQ(Table7[[#This Row],[Frequency]],Table7[Frequency],1)/COUNT(Table7[Frequency]),1)</f>
        <v>4</v>
      </c>
      <c r="H3158">
        <f>CEILING(5*_xlfn.RANK.EQ(Table7[[#This Row],[Monetary]],Table7[Monetary],1)/COUNT(Table7[Monetary]),1)</f>
        <v>4</v>
      </c>
      <c r="I3158" t="str">
        <f>_xlfn.CONCAT(Table7[[#This Row],[R score]],Table7[[#This Row],[F score]],Table7[[#This Row],[M score]])</f>
        <v>244</v>
      </c>
      <c r="J31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59" spans="1:10" x14ac:dyDescent="0.3">
      <c r="A3159">
        <v>16756</v>
      </c>
      <c r="B3159" s="1">
        <v>40482.418749999997</v>
      </c>
      <c r="C3159" s="2">
        <v>39.415277777778101</v>
      </c>
      <c r="D3159">
        <v>6</v>
      </c>
      <c r="E3159" s="5">
        <v>1072.9700000000003</v>
      </c>
      <c r="F3159">
        <f>CEILING(5*_xlfn.RANK.EQ(Table7[[#This Row],[Recency]],Table7[Recency],0)/COUNT(Table7[Recency]),1)</f>
        <v>3</v>
      </c>
      <c r="G3159">
        <f>CEILING(5*_xlfn.RANK.EQ(Table7[[#This Row],[Frequency]],Table7[Frequency],1)/COUNT(Table7[Frequency]),1)</f>
        <v>4</v>
      </c>
      <c r="H3159">
        <f>CEILING(5*_xlfn.RANK.EQ(Table7[[#This Row],[Monetary]],Table7[Monetary],1)/COUNT(Table7[Monetary]),1)</f>
        <v>4</v>
      </c>
      <c r="I3159" t="str">
        <f>_xlfn.CONCAT(Table7[[#This Row],[R score]],Table7[[#This Row],[F score]],Table7[[#This Row],[M score]])</f>
        <v>344</v>
      </c>
      <c r="J31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60" spans="1:10" x14ac:dyDescent="0.3">
      <c r="A3160">
        <v>16757</v>
      </c>
      <c r="B3160" s="1">
        <v>40477.631249999999</v>
      </c>
      <c r="C3160" s="2">
        <v>44.202777777776646</v>
      </c>
      <c r="D3160">
        <v>1</v>
      </c>
      <c r="E3160" s="5">
        <v>163.65</v>
      </c>
      <c r="F3160">
        <f>CEILING(5*_xlfn.RANK.EQ(Table7[[#This Row],[Recency]],Table7[Recency],0)/COUNT(Table7[Recency]),1)</f>
        <v>3</v>
      </c>
      <c r="G3160">
        <f>CEILING(5*_xlfn.RANK.EQ(Table7[[#This Row],[Frequency]],Table7[Frequency],1)/COUNT(Table7[Frequency]),1)</f>
        <v>1</v>
      </c>
      <c r="H3160">
        <f>CEILING(5*_xlfn.RANK.EQ(Table7[[#This Row],[Monetary]],Table7[Monetary],1)/COUNT(Table7[Monetary]),1)</f>
        <v>1</v>
      </c>
      <c r="I3160" t="str">
        <f>_xlfn.CONCAT(Table7[[#This Row],[R score]],Table7[[#This Row],[F score]],Table7[[#This Row],[M score]])</f>
        <v>311</v>
      </c>
      <c r="J31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61" spans="1:10" x14ac:dyDescent="0.3">
      <c r="A3161">
        <v>16760</v>
      </c>
      <c r="B3161" s="1">
        <v>40456.663194444445</v>
      </c>
      <c r="C3161" s="2">
        <v>65.170833333329938</v>
      </c>
      <c r="D3161">
        <v>1</v>
      </c>
      <c r="E3161" s="5">
        <v>227.99999999999997</v>
      </c>
      <c r="F3161">
        <f>CEILING(5*_xlfn.RANK.EQ(Table7[[#This Row],[Recency]],Table7[Recency],0)/COUNT(Table7[Recency]),1)</f>
        <v>3</v>
      </c>
      <c r="G3161">
        <f>CEILING(5*_xlfn.RANK.EQ(Table7[[#This Row],[Frequency]],Table7[Frequency],1)/COUNT(Table7[Frequency]),1)</f>
        <v>1</v>
      </c>
      <c r="H3161">
        <f>CEILING(5*_xlfn.RANK.EQ(Table7[[#This Row],[Monetary]],Table7[Monetary],1)/COUNT(Table7[Monetary]),1)</f>
        <v>1</v>
      </c>
      <c r="I3161" t="str">
        <f>_xlfn.CONCAT(Table7[[#This Row],[R score]],Table7[[#This Row],[F score]],Table7[[#This Row],[M score]])</f>
        <v>311</v>
      </c>
      <c r="J31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62" spans="1:10" x14ac:dyDescent="0.3">
      <c r="A3162">
        <v>16763</v>
      </c>
      <c r="B3162" s="1">
        <v>40148.643055555556</v>
      </c>
      <c r="C3162" s="2">
        <v>373.19097222221899</v>
      </c>
      <c r="D3162">
        <v>1</v>
      </c>
      <c r="E3162" s="5">
        <v>352.85</v>
      </c>
      <c r="F3162">
        <f>CEILING(5*_xlfn.RANK.EQ(Table7[[#This Row],[Recency]],Table7[Recency],0)/COUNT(Table7[Recency]),1)</f>
        <v>1</v>
      </c>
      <c r="G3162">
        <f>CEILING(5*_xlfn.RANK.EQ(Table7[[#This Row],[Frequency]],Table7[Frequency],1)/COUNT(Table7[Frequency]),1)</f>
        <v>1</v>
      </c>
      <c r="H3162">
        <f>CEILING(5*_xlfn.RANK.EQ(Table7[[#This Row],[Monetary]],Table7[Monetary],1)/COUNT(Table7[Monetary]),1)</f>
        <v>2</v>
      </c>
      <c r="I3162" t="str">
        <f>_xlfn.CONCAT(Table7[[#This Row],[R score]],Table7[[#This Row],[F score]],Table7[[#This Row],[M score]])</f>
        <v>112</v>
      </c>
      <c r="J31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63" spans="1:10" x14ac:dyDescent="0.3">
      <c r="A3163">
        <v>16765</v>
      </c>
      <c r="B3163" s="1">
        <v>40504.570833333331</v>
      </c>
      <c r="C3163" s="2">
        <v>17.263194444443798</v>
      </c>
      <c r="D3163">
        <v>1</v>
      </c>
      <c r="E3163" s="5">
        <v>420.74999999999977</v>
      </c>
      <c r="F3163">
        <f>CEILING(5*_xlfn.RANK.EQ(Table7[[#This Row],[Recency]],Table7[Recency],0)/COUNT(Table7[Recency]),1)</f>
        <v>4</v>
      </c>
      <c r="G3163">
        <f>CEILING(5*_xlfn.RANK.EQ(Table7[[#This Row],[Frequency]],Table7[Frequency],1)/COUNT(Table7[Frequency]),1)</f>
        <v>1</v>
      </c>
      <c r="H3163">
        <f>CEILING(5*_xlfn.RANK.EQ(Table7[[#This Row],[Monetary]],Table7[Monetary],1)/COUNT(Table7[Monetary]),1)</f>
        <v>2</v>
      </c>
      <c r="I3163" t="str">
        <f>_xlfn.CONCAT(Table7[[#This Row],[R score]],Table7[[#This Row],[F score]],Table7[[#This Row],[M score]])</f>
        <v>412</v>
      </c>
      <c r="J31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64" spans="1:10" x14ac:dyDescent="0.3">
      <c r="A3164">
        <v>16767</v>
      </c>
      <c r="B3164" s="1">
        <v>40468.448611111111</v>
      </c>
      <c r="C3164" s="2">
        <v>53.385416666664241</v>
      </c>
      <c r="D3164">
        <v>4</v>
      </c>
      <c r="E3164" s="5">
        <v>2476.8500000000004</v>
      </c>
      <c r="F3164">
        <f>CEILING(5*_xlfn.RANK.EQ(Table7[[#This Row],[Recency]],Table7[Recency],0)/COUNT(Table7[Recency]),1)</f>
        <v>3</v>
      </c>
      <c r="G3164">
        <f>CEILING(5*_xlfn.RANK.EQ(Table7[[#This Row],[Frequency]],Table7[Frequency],1)/COUNT(Table7[Frequency]),1)</f>
        <v>4</v>
      </c>
      <c r="H3164">
        <f>CEILING(5*_xlfn.RANK.EQ(Table7[[#This Row],[Monetary]],Table7[Monetary],1)/COUNT(Table7[Monetary]),1)</f>
        <v>5</v>
      </c>
      <c r="I3164" t="str">
        <f>_xlfn.CONCAT(Table7[[#This Row],[R score]],Table7[[#This Row],[F score]],Table7[[#This Row],[M score]])</f>
        <v>345</v>
      </c>
      <c r="J31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65" spans="1:10" x14ac:dyDescent="0.3">
      <c r="A3165">
        <v>16768</v>
      </c>
      <c r="B3165" s="1">
        <v>40503.462500000001</v>
      </c>
      <c r="C3165" s="2">
        <v>18.371527777773736</v>
      </c>
      <c r="D3165">
        <v>6</v>
      </c>
      <c r="E3165" s="5">
        <v>1220.4799999999998</v>
      </c>
      <c r="F3165">
        <f>CEILING(5*_xlfn.RANK.EQ(Table7[[#This Row],[Recency]],Table7[Recency],0)/COUNT(Table7[Recency]),1)</f>
        <v>4</v>
      </c>
      <c r="G3165">
        <f>CEILING(5*_xlfn.RANK.EQ(Table7[[#This Row],[Frequency]],Table7[Frequency],1)/COUNT(Table7[Frequency]),1)</f>
        <v>4</v>
      </c>
      <c r="H3165">
        <f>CEILING(5*_xlfn.RANK.EQ(Table7[[#This Row],[Monetary]],Table7[Monetary],1)/COUNT(Table7[Monetary]),1)</f>
        <v>4</v>
      </c>
      <c r="I3165" t="str">
        <f>_xlfn.CONCAT(Table7[[#This Row],[R score]],Table7[[#This Row],[F score]],Table7[[#This Row],[M score]])</f>
        <v>444</v>
      </c>
      <c r="J31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66" spans="1:10" x14ac:dyDescent="0.3">
      <c r="A3166">
        <v>16769</v>
      </c>
      <c r="B3166" s="1">
        <v>40408.613194444442</v>
      </c>
      <c r="C3166" s="2">
        <v>113.22083333333285</v>
      </c>
      <c r="D3166">
        <v>3</v>
      </c>
      <c r="E3166" s="5">
        <v>755.51</v>
      </c>
      <c r="F3166">
        <f>CEILING(5*_xlfn.RANK.EQ(Table7[[#This Row],[Recency]],Table7[Recency],0)/COUNT(Table7[Recency]),1)</f>
        <v>2</v>
      </c>
      <c r="G3166">
        <f>CEILING(5*_xlfn.RANK.EQ(Table7[[#This Row],[Frequency]],Table7[Frequency],1)/COUNT(Table7[Frequency]),1)</f>
        <v>3</v>
      </c>
      <c r="H3166">
        <f>CEILING(5*_xlfn.RANK.EQ(Table7[[#This Row],[Monetary]],Table7[Monetary],1)/COUNT(Table7[Monetary]),1)</f>
        <v>3</v>
      </c>
      <c r="I3166" t="str">
        <f>_xlfn.CONCAT(Table7[[#This Row],[R score]],Table7[[#This Row],[F score]],Table7[[#This Row],[M score]])</f>
        <v>233</v>
      </c>
      <c r="J31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67" spans="1:10" x14ac:dyDescent="0.3">
      <c r="A3167">
        <v>16770</v>
      </c>
      <c r="B3167" s="1">
        <v>40514.65902777778</v>
      </c>
      <c r="C3167" s="2">
        <v>7.1749999999956344</v>
      </c>
      <c r="D3167">
        <v>5</v>
      </c>
      <c r="E3167" s="5">
        <v>1152.6300000000006</v>
      </c>
      <c r="F3167">
        <f>CEILING(5*_xlfn.RANK.EQ(Table7[[#This Row],[Recency]],Table7[Recency],0)/COUNT(Table7[Recency]),1)</f>
        <v>5</v>
      </c>
      <c r="G3167">
        <f>CEILING(5*_xlfn.RANK.EQ(Table7[[#This Row],[Frequency]],Table7[Frequency],1)/COUNT(Table7[Frequency]),1)</f>
        <v>4</v>
      </c>
      <c r="H3167">
        <f>CEILING(5*_xlfn.RANK.EQ(Table7[[#This Row],[Monetary]],Table7[Monetary],1)/COUNT(Table7[Monetary]),1)</f>
        <v>4</v>
      </c>
      <c r="I3167" t="str">
        <f>_xlfn.CONCAT(Table7[[#This Row],[R score]],Table7[[#This Row],[F score]],Table7[[#This Row],[M score]])</f>
        <v>544</v>
      </c>
      <c r="J31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68" spans="1:10" x14ac:dyDescent="0.3">
      <c r="A3168">
        <v>16771</v>
      </c>
      <c r="B3168" s="1">
        <v>40429.531944444447</v>
      </c>
      <c r="C3168" s="2">
        <v>92.302083333328483</v>
      </c>
      <c r="D3168">
        <v>5</v>
      </c>
      <c r="E3168" s="5">
        <v>1690.4900000000002</v>
      </c>
      <c r="F3168">
        <f>CEILING(5*_xlfn.RANK.EQ(Table7[[#This Row],[Recency]],Table7[Recency],0)/COUNT(Table7[Recency]),1)</f>
        <v>2</v>
      </c>
      <c r="G3168">
        <f>CEILING(5*_xlfn.RANK.EQ(Table7[[#This Row],[Frequency]],Table7[Frequency],1)/COUNT(Table7[Frequency]),1)</f>
        <v>4</v>
      </c>
      <c r="H3168">
        <f>CEILING(5*_xlfn.RANK.EQ(Table7[[#This Row],[Monetary]],Table7[Monetary],1)/COUNT(Table7[Monetary]),1)</f>
        <v>4</v>
      </c>
      <c r="I3168" t="str">
        <f>_xlfn.CONCAT(Table7[[#This Row],[R score]],Table7[[#This Row],[F score]],Table7[[#This Row],[M score]])</f>
        <v>244</v>
      </c>
      <c r="J31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69" spans="1:10" x14ac:dyDescent="0.3">
      <c r="A3169">
        <v>16772</v>
      </c>
      <c r="B3169" s="1">
        <v>40463.554861111108</v>
      </c>
      <c r="C3169" s="2">
        <v>58.279166666667152</v>
      </c>
      <c r="D3169">
        <v>3</v>
      </c>
      <c r="E3169" s="5">
        <v>3698.0499999999988</v>
      </c>
      <c r="F3169">
        <f>CEILING(5*_xlfn.RANK.EQ(Table7[[#This Row],[Recency]],Table7[Recency],0)/COUNT(Table7[Recency]),1)</f>
        <v>3</v>
      </c>
      <c r="G3169">
        <f>CEILING(5*_xlfn.RANK.EQ(Table7[[#This Row],[Frequency]],Table7[Frequency],1)/COUNT(Table7[Frequency]),1)</f>
        <v>3</v>
      </c>
      <c r="H3169">
        <f>CEILING(5*_xlfn.RANK.EQ(Table7[[#This Row],[Monetary]],Table7[Monetary],1)/COUNT(Table7[Monetary]),1)</f>
        <v>5</v>
      </c>
      <c r="I3169" t="str">
        <f>_xlfn.CONCAT(Table7[[#This Row],[R score]],Table7[[#This Row],[F score]],Table7[[#This Row],[M score]])</f>
        <v>335</v>
      </c>
      <c r="J31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70" spans="1:10" x14ac:dyDescent="0.3">
      <c r="A3170">
        <v>16773</v>
      </c>
      <c r="B3170" s="1">
        <v>40450.657638888886</v>
      </c>
      <c r="C3170" s="2">
        <v>71.176388888889051</v>
      </c>
      <c r="D3170">
        <v>2</v>
      </c>
      <c r="E3170" s="5">
        <v>249.65</v>
      </c>
      <c r="F3170">
        <f>CEILING(5*_xlfn.RANK.EQ(Table7[[#This Row],[Recency]],Table7[Recency],0)/COUNT(Table7[Recency]),1)</f>
        <v>2</v>
      </c>
      <c r="G3170">
        <f>CEILING(5*_xlfn.RANK.EQ(Table7[[#This Row],[Frequency]],Table7[Frequency],1)/COUNT(Table7[Frequency]),1)</f>
        <v>2</v>
      </c>
      <c r="H3170">
        <f>CEILING(5*_xlfn.RANK.EQ(Table7[[#This Row],[Monetary]],Table7[Monetary],1)/COUNT(Table7[Monetary]),1)</f>
        <v>1</v>
      </c>
      <c r="I3170" t="str">
        <f>_xlfn.CONCAT(Table7[[#This Row],[R score]],Table7[[#This Row],[F score]],Table7[[#This Row],[M score]])</f>
        <v>221</v>
      </c>
      <c r="J31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71" spans="1:10" x14ac:dyDescent="0.3">
      <c r="A3171">
        <v>16774</v>
      </c>
      <c r="B3171" s="1">
        <v>40463.612500000003</v>
      </c>
      <c r="C3171" s="2">
        <v>58.22152777777228</v>
      </c>
      <c r="D3171">
        <v>4</v>
      </c>
      <c r="E3171" s="5">
        <v>905.95999999999992</v>
      </c>
      <c r="F3171">
        <f>CEILING(5*_xlfn.RANK.EQ(Table7[[#This Row],[Recency]],Table7[Recency],0)/COUNT(Table7[Recency]),1)</f>
        <v>3</v>
      </c>
      <c r="G3171">
        <f>CEILING(5*_xlfn.RANK.EQ(Table7[[#This Row],[Frequency]],Table7[Frequency],1)/COUNT(Table7[Frequency]),1)</f>
        <v>4</v>
      </c>
      <c r="H3171">
        <f>CEILING(5*_xlfn.RANK.EQ(Table7[[#This Row],[Monetary]],Table7[Monetary],1)/COUNT(Table7[Monetary]),1)</f>
        <v>3</v>
      </c>
      <c r="I3171" t="str">
        <f>_xlfn.CONCAT(Table7[[#This Row],[R score]],Table7[[#This Row],[F score]],Table7[[#This Row],[M score]])</f>
        <v>343</v>
      </c>
      <c r="J31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72" spans="1:10" x14ac:dyDescent="0.3">
      <c r="A3172">
        <v>16775</v>
      </c>
      <c r="B3172" s="1">
        <v>40519.635416666664</v>
      </c>
      <c r="C3172" s="2">
        <v>2.1986111111109494</v>
      </c>
      <c r="D3172">
        <v>6</v>
      </c>
      <c r="E3172" s="5">
        <v>1361.2300000000007</v>
      </c>
      <c r="F3172">
        <f>CEILING(5*_xlfn.RANK.EQ(Table7[[#This Row],[Recency]],Table7[Recency],0)/COUNT(Table7[Recency]),1)</f>
        <v>5</v>
      </c>
      <c r="G3172">
        <f>CEILING(5*_xlfn.RANK.EQ(Table7[[#This Row],[Frequency]],Table7[Frequency],1)/COUNT(Table7[Frequency]),1)</f>
        <v>4</v>
      </c>
      <c r="H3172">
        <f>CEILING(5*_xlfn.RANK.EQ(Table7[[#This Row],[Monetary]],Table7[Monetary],1)/COUNT(Table7[Monetary]),1)</f>
        <v>4</v>
      </c>
      <c r="I3172" t="str">
        <f>_xlfn.CONCAT(Table7[[#This Row],[R score]],Table7[[#This Row],[F score]],Table7[[#This Row],[M score]])</f>
        <v>544</v>
      </c>
      <c r="J31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73" spans="1:10" x14ac:dyDescent="0.3">
      <c r="A3173">
        <v>16776</v>
      </c>
      <c r="B3173" s="1">
        <v>40471.509027777778</v>
      </c>
      <c r="C3173" s="2">
        <v>50.32499999999709</v>
      </c>
      <c r="D3173">
        <v>1</v>
      </c>
      <c r="E3173" s="5">
        <v>220.96999999999997</v>
      </c>
      <c r="F3173">
        <f>CEILING(5*_xlfn.RANK.EQ(Table7[[#This Row],[Recency]],Table7[Recency],0)/COUNT(Table7[Recency]),1)</f>
        <v>3</v>
      </c>
      <c r="G3173">
        <f>CEILING(5*_xlfn.RANK.EQ(Table7[[#This Row],[Frequency]],Table7[Frequency],1)/COUNT(Table7[Frequency]),1)</f>
        <v>1</v>
      </c>
      <c r="H3173">
        <f>CEILING(5*_xlfn.RANK.EQ(Table7[[#This Row],[Monetary]],Table7[Monetary],1)/COUNT(Table7[Monetary]),1)</f>
        <v>1</v>
      </c>
      <c r="I3173" t="str">
        <f>_xlfn.CONCAT(Table7[[#This Row],[R score]],Table7[[#This Row],[F score]],Table7[[#This Row],[M score]])</f>
        <v>311</v>
      </c>
      <c r="J31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74" spans="1:10" x14ac:dyDescent="0.3">
      <c r="A3174">
        <v>16777</v>
      </c>
      <c r="B3174" s="1">
        <v>40473.379166666666</v>
      </c>
      <c r="C3174" s="2">
        <v>48.454861111109494</v>
      </c>
      <c r="D3174">
        <v>3</v>
      </c>
      <c r="E3174" s="5">
        <v>1069.5600000000004</v>
      </c>
      <c r="F3174">
        <f>CEILING(5*_xlfn.RANK.EQ(Table7[[#This Row],[Recency]],Table7[Recency],0)/COUNT(Table7[Recency]),1)</f>
        <v>3</v>
      </c>
      <c r="G3174">
        <f>CEILING(5*_xlfn.RANK.EQ(Table7[[#This Row],[Frequency]],Table7[Frequency],1)/COUNT(Table7[Frequency]),1)</f>
        <v>3</v>
      </c>
      <c r="H3174">
        <f>CEILING(5*_xlfn.RANK.EQ(Table7[[#This Row],[Monetary]],Table7[Monetary],1)/COUNT(Table7[Monetary]),1)</f>
        <v>4</v>
      </c>
      <c r="I3174" t="str">
        <f>_xlfn.CONCAT(Table7[[#This Row],[R score]],Table7[[#This Row],[F score]],Table7[[#This Row],[M score]])</f>
        <v>334</v>
      </c>
      <c r="J31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75" spans="1:10" x14ac:dyDescent="0.3">
      <c r="A3175">
        <v>16779</v>
      </c>
      <c r="B3175" s="1">
        <v>40520.413888888892</v>
      </c>
      <c r="C3175" s="2">
        <v>1.4201388888832298</v>
      </c>
      <c r="D3175">
        <v>32</v>
      </c>
      <c r="E3175" s="5">
        <v>22554.220000000012</v>
      </c>
      <c r="F3175">
        <f>CEILING(5*_xlfn.RANK.EQ(Table7[[#This Row],[Recency]],Table7[Recency],0)/COUNT(Table7[Recency]),1)</f>
        <v>5</v>
      </c>
      <c r="G3175">
        <f>CEILING(5*_xlfn.RANK.EQ(Table7[[#This Row],[Frequency]],Table7[Frequency],1)/COUNT(Table7[Frequency]),1)</f>
        <v>5</v>
      </c>
      <c r="H3175">
        <f>CEILING(5*_xlfn.RANK.EQ(Table7[[#This Row],[Monetary]],Table7[Monetary],1)/COUNT(Table7[Monetary]),1)</f>
        <v>5</v>
      </c>
      <c r="I3175" t="str">
        <f>_xlfn.CONCAT(Table7[[#This Row],[R score]],Table7[[#This Row],[F score]],Table7[[#This Row],[M score]])</f>
        <v>555</v>
      </c>
      <c r="J31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76" spans="1:10" x14ac:dyDescent="0.3">
      <c r="A3176">
        <v>16780</v>
      </c>
      <c r="B3176" s="1">
        <v>40479.820138888892</v>
      </c>
      <c r="C3176" s="2">
        <v>42.01388888888323</v>
      </c>
      <c r="D3176">
        <v>1</v>
      </c>
      <c r="E3176" s="5">
        <v>174.16</v>
      </c>
      <c r="F3176">
        <f>CEILING(5*_xlfn.RANK.EQ(Table7[[#This Row],[Recency]],Table7[Recency],0)/COUNT(Table7[Recency]),1)</f>
        <v>3</v>
      </c>
      <c r="G3176">
        <f>CEILING(5*_xlfn.RANK.EQ(Table7[[#This Row],[Frequency]],Table7[Frequency],1)/COUNT(Table7[Frequency]),1)</f>
        <v>1</v>
      </c>
      <c r="H3176">
        <f>CEILING(5*_xlfn.RANK.EQ(Table7[[#This Row],[Monetary]],Table7[Monetary],1)/COUNT(Table7[Monetary]),1)</f>
        <v>1</v>
      </c>
      <c r="I3176" t="str">
        <f>_xlfn.CONCAT(Table7[[#This Row],[R score]],Table7[[#This Row],[F score]],Table7[[#This Row],[M score]])</f>
        <v>311</v>
      </c>
      <c r="J31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77" spans="1:10" x14ac:dyDescent="0.3">
      <c r="A3177">
        <v>16781</v>
      </c>
      <c r="B3177" s="1">
        <v>40514.601388888892</v>
      </c>
      <c r="C3177" s="2">
        <v>7.2326388888832298</v>
      </c>
      <c r="D3177">
        <v>2</v>
      </c>
      <c r="E3177" s="5">
        <v>623</v>
      </c>
      <c r="F3177">
        <f>CEILING(5*_xlfn.RANK.EQ(Table7[[#This Row],[Recency]],Table7[Recency],0)/COUNT(Table7[Recency]),1)</f>
        <v>5</v>
      </c>
      <c r="G3177">
        <f>CEILING(5*_xlfn.RANK.EQ(Table7[[#This Row],[Frequency]],Table7[Frequency],1)/COUNT(Table7[Frequency]),1)</f>
        <v>2</v>
      </c>
      <c r="H3177">
        <f>CEILING(5*_xlfn.RANK.EQ(Table7[[#This Row],[Monetary]],Table7[Monetary],1)/COUNT(Table7[Monetary]),1)</f>
        <v>3</v>
      </c>
      <c r="I3177" t="str">
        <f>_xlfn.CONCAT(Table7[[#This Row],[R score]],Table7[[#This Row],[F score]],Table7[[#This Row],[M score]])</f>
        <v>523</v>
      </c>
      <c r="J31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78" spans="1:10" x14ac:dyDescent="0.3">
      <c r="A3178">
        <v>16782</v>
      </c>
      <c r="B3178" s="1">
        <v>40521.477777777778</v>
      </c>
      <c r="C3178" s="2">
        <v>0.35624999999708962</v>
      </c>
      <c r="D3178">
        <v>26</v>
      </c>
      <c r="E3178" s="5">
        <v>7732.3699999999881</v>
      </c>
      <c r="F3178">
        <f>CEILING(5*_xlfn.RANK.EQ(Table7[[#This Row],[Recency]],Table7[Recency],0)/COUNT(Table7[Recency]),1)</f>
        <v>5</v>
      </c>
      <c r="G3178">
        <f>CEILING(5*_xlfn.RANK.EQ(Table7[[#This Row],[Frequency]],Table7[Frequency],1)/COUNT(Table7[Frequency]),1)</f>
        <v>5</v>
      </c>
      <c r="H3178">
        <f>CEILING(5*_xlfn.RANK.EQ(Table7[[#This Row],[Monetary]],Table7[Monetary],1)/COUNT(Table7[Monetary]),1)</f>
        <v>5</v>
      </c>
      <c r="I3178" t="str">
        <f>_xlfn.CONCAT(Table7[[#This Row],[R score]],Table7[[#This Row],[F score]],Table7[[#This Row],[M score]])</f>
        <v>555</v>
      </c>
      <c r="J31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79" spans="1:10" x14ac:dyDescent="0.3">
      <c r="A3179">
        <v>16783</v>
      </c>
      <c r="B3179" s="1">
        <v>40450.495138888888</v>
      </c>
      <c r="C3179" s="2">
        <v>71.338888888887595</v>
      </c>
      <c r="D3179">
        <v>1</v>
      </c>
      <c r="E3179" s="5">
        <v>391.95</v>
      </c>
      <c r="F3179">
        <f>CEILING(5*_xlfn.RANK.EQ(Table7[[#This Row],[Recency]],Table7[Recency],0)/COUNT(Table7[Recency]),1)</f>
        <v>2</v>
      </c>
      <c r="G3179">
        <f>CEILING(5*_xlfn.RANK.EQ(Table7[[#This Row],[Frequency]],Table7[Frequency],1)/COUNT(Table7[Frequency]),1)</f>
        <v>1</v>
      </c>
      <c r="H3179">
        <f>CEILING(5*_xlfn.RANK.EQ(Table7[[#This Row],[Monetary]],Table7[Monetary],1)/COUNT(Table7[Monetary]),1)</f>
        <v>2</v>
      </c>
      <c r="I3179" t="str">
        <f>_xlfn.CONCAT(Table7[[#This Row],[R score]],Table7[[#This Row],[F score]],Table7[[#This Row],[M score]])</f>
        <v>212</v>
      </c>
      <c r="J31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80" spans="1:10" x14ac:dyDescent="0.3">
      <c r="A3180">
        <v>16784</v>
      </c>
      <c r="B3180" s="1">
        <v>40510.497916666667</v>
      </c>
      <c r="C3180" s="2">
        <v>11.336111111108039</v>
      </c>
      <c r="D3180">
        <v>4</v>
      </c>
      <c r="E3180" s="5">
        <v>784.73</v>
      </c>
      <c r="F3180">
        <f>CEILING(5*_xlfn.RANK.EQ(Table7[[#This Row],[Recency]],Table7[Recency],0)/COUNT(Table7[Recency]),1)</f>
        <v>5</v>
      </c>
      <c r="G3180">
        <f>CEILING(5*_xlfn.RANK.EQ(Table7[[#This Row],[Frequency]],Table7[Frequency],1)/COUNT(Table7[Frequency]),1)</f>
        <v>4</v>
      </c>
      <c r="H3180">
        <f>CEILING(5*_xlfn.RANK.EQ(Table7[[#This Row],[Monetary]],Table7[Monetary],1)/COUNT(Table7[Monetary]),1)</f>
        <v>3</v>
      </c>
      <c r="I3180" t="str">
        <f>_xlfn.CONCAT(Table7[[#This Row],[R score]],Table7[[#This Row],[F score]],Table7[[#This Row],[M score]])</f>
        <v>543</v>
      </c>
      <c r="J31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81" spans="1:10" x14ac:dyDescent="0.3">
      <c r="A3181">
        <v>16785</v>
      </c>
      <c r="B3181" s="1">
        <v>40477.441666666666</v>
      </c>
      <c r="C3181" s="2">
        <v>44.392361111109494</v>
      </c>
      <c r="D3181">
        <v>1</v>
      </c>
      <c r="E3181" s="5">
        <v>533.78000000000009</v>
      </c>
      <c r="F3181">
        <f>CEILING(5*_xlfn.RANK.EQ(Table7[[#This Row],[Recency]],Table7[Recency],0)/COUNT(Table7[Recency]),1)</f>
        <v>3</v>
      </c>
      <c r="G3181">
        <f>CEILING(5*_xlfn.RANK.EQ(Table7[[#This Row],[Frequency]],Table7[Frequency],1)/COUNT(Table7[Frequency]),1)</f>
        <v>1</v>
      </c>
      <c r="H3181">
        <f>CEILING(5*_xlfn.RANK.EQ(Table7[[#This Row],[Monetary]],Table7[Monetary],1)/COUNT(Table7[Monetary]),1)</f>
        <v>3</v>
      </c>
      <c r="I3181" t="str">
        <f>_xlfn.CONCAT(Table7[[#This Row],[R score]],Table7[[#This Row],[F score]],Table7[[#This Row],[M score]])</f>
        <v>313</v>
      </c>
      <c r="J31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82" spans="1:10" x14ac:dyDescent="0.3">
      <c r="A3182">
        <v>16786</v>
      </c>
      <c r="B3182" s="1">
        <v>40493.350694444445</v>
      </c>
      <c r="C3182" s="2">
        <v>28.483333333329938</v>
      </c>
      <c r="D3182">
        <v>1</v>
      </c>
      <c r="E3182" s="5">
        <v>51.84</v>
      </c>
      <c r="F3182">
        <f>CEILING(5*_xlfn.RANK.EQ(Table7[[#This Row],[Recency]],Table7[Recency],0)/COUNT(Table7[Recency]),1)</f>
        <v>4</v>
      </c>
      <c r="G3182">
        <f>CEILING(5*_xlfn.RANK.EQ(Table7[[#This Row],[Frequency]],Table7[Frequency],1)/COUNT(Table7[Frequency]),1)</f>
        <v>1</v>
      </c>
      <c r="H3182">
        <f>CEILING(5*_xlfn.RANK.EQ(Table7[[#This Row],[Monetary]],Table7[Monetary],1)/COUNT(Table7[Monetary]),1)</f>
        <v>1</v>
      </c>
      <c r="I3182" t="str">
        <f>_xlfn.CONCAT(Table7[[#This Row],[R score]],Table7[[#This Row],[F score]],Table7[[#This Row],[M score]])</f>
        <v>411</v>
      </c>
      <c r="J31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83" spans="1:10" x14ac:dyDescent="0.3">
      <c r="A3183">
        <v>16787</v>
      </c>
      <c r="B3183" s="1">
        <v>40489.459027777775</v>
      </c>
      <c r="C3183" s="2">
        <v>32.375</v>
      </c>
      <c r="D3183">
        <v>4</v>
      </c>
      <c r="E3183" s="5">
        <v>1017.53</v>
      </c>
      <c r="F3183">
        <f>CEILING(5*_xlfn.RANK.EQ(Table7[[#This Row],[Recency]],Table7[Recency],0)/COUNT(Table7[Recency]),1)</f>
        <v>4</v>
      </c>
      <c r="G3183">
        <f>CEILING(5*_xlfn.RANK.EQ(Table7[[#This Row],[Frequency]],Table7[Frequency],1)/COUNT(Table7[Frequency]),1)</f>
        <v>4</v>
      </c>
      <c r="H3183">
        <f>CEILING(5*_xlfn.RANK.EQ(Table7[[#This Row],[Monetary]],Table7[Monetary],1)/COUNT(Table7[Monetary]),1)</f>
        <v>4</v>
      </c>
      <c r="I3183" t="str">
        <f>_xlfn.CONCAT(Table7[[#This Row],[R score]],Table7[[#This Row],[F score]],Table7[[#This Row],[M score]])</f>
        <v>444</v>
      </c>
      <c r="J31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84" spans="1:10" x14ac:dyDescent="0.3">
      <c r="A3184">
        <v>16788</v>
      </c>
      <c r="B3184" s="1">
        <v>40482.565972222219</v>
      </c>
      <c r="C3184" s="2">
        <v>39.268055555556202</v>
      </c>
      <c r="D3184">
        <v>3</v>
      </c>
      <c r="E3184" s="5">
        <v>1334.54</v>
      </c>
      <c r="F3184">
        <f>CEILING(5*_xlfn.RANK.EQ(Table7[[#This Row],[Recency]],Table7[Recency],0)/COUNT(Table7[Recency]),1)</f>
        <v>3</v>
      </c>
      <c r="G3184">
        <f>CEILING(5*_xlfn.RANK.EQ(Table7[[#This Row],[Frequency]],Table7[Frequency],1)/COUNT(Table7[Frequency]),1)</f>
        <v>3</v>
      </c>
      <c r="H3184">
        <f>CEILING(5*_xlfn.RANK.EQ(Table7[[#This Row],[Monetary]],Table7[Monetary],1)/COUNT(Table7[Monetary]),1)</f>
        <v>4</v>
      </c>
      <c r="I3184" t="str">
        <f>_xlfn.CONCAT(Table7[[#This Row],[R score]],Table7[[#This Row],[F score]],Table7[[#This Row],[M score]])</f>
        <v>334</v>
      </c>
      <c r="J31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85" spans="1:10" x14ac:dyDescent="0.3">
      <c r="A3185">
        <v>16791</v>
      </c>
      <c r="B3185" s="1">
        <v>40503.51458333333</v>
      </c>
      <c r="C3185" s="2">
        <v>18.319444444445253</v>
      </c>
      <c r="D3185">
        <v>8</v>
      </c>
      <c r="E3185" s="5">
        <v>2251.85</v>
      </c>
      <c r="F3185">
        <f>CEILING(5*_xlfn.RANK.EQ(Table7[[#This Row],[Recency]],Table7[Recency],0)/COUNT(Table7[Recency]),1)</f>
        <v>4</v>
      </c>
      <c r="G3185">
        <f>CEILING(5*_xlfn.RANK.EQ(Table7[[#This Row],[Frequency]],Table7[Frequency],1)/COUNT(Table7[Frequency]),1)</f>
        <v>5</v>
      </c>
      <c r="H3185">
        <f>CEILING(5*_xlfn.RANK.EQ(Table7[[#This Row],[Monetary]],Table7[Monetary],1)/COUNT(Table7[Monetary]),1)</f>
        <v>5</v>
      </c>
      <c r="I3185" t="str">
        <f>_xlfn.CONCAT(Table7[[#This Row],[R score]],Table7[[#This Row],[F score]],Table7[[#This Row],[M score]])</f>
        <v>455</v>
      </c>
      <c r="J31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86" spans="1:10" x14ac:dyDescent="0.3">
      <c r="A3186">
        <v>16792</v>
      </c>
      <c r="B3186" s="1">
        <v>40503.507638888892</v>
      </c>
      <c r="C3186" s="2">
        <v>18.32638888888323</v>
      </c>
      <c r="D3186">
        <v>3</v>
      </c>
      <c r="E3186" s="5">
        <v>513.08000000000004</v>
      </c>
      <c r="F3186">
        <f>CEILING(5*_xlfn.RANK.EQ(Table7[[#This Row],[Recency]],Table7[Recency],0)/COUNT(Table7[Recency]),1)</f>
        <v>4</v>
      </c>
      <c r="G3186">
        <f>CEILING(5*_xlfn.RANK.EQ(Table7[[#This Row],[Frequency]],Table7[Frequency],1)/COUNT(Table7[Frequency]),1)</f>
        <v>3</v>
      </c>
      <c r="H3186">
        <f>CEILING(5*_xlfn.RANK.EQ(Table7[[#This Row],[Monetary]],Table7[Monetary],1)/COUNT(Table7[Monetary]),1)</f>
        <v>3</v>
      </c>
      <c r="I3186" t="str">
        <f>_xlfn.CONCAT(Table7[[#This Row],[R score]],Table7[[#This Row],[F score]],Table7[[#This Row],[M score]])</f>
        <v>433</v>
      </c>
      <c r="J31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87" spans="1:10" x14ac:dyDescent="0.3">
      <c r="A3187">
        <v>16794</v>
      </c>
      <c r="B3187" s="1">
        <v>40506.53125</v>
      </c>
      <c r="C3187" s="2">
        <v>15.302777777775191</v>
      </c>
      <c r="D3187">
        <v>5</v>
      </c>
      <c r="E3187" s="5">
        <v>856.19999999999993</v>
      </c>
      <c r="F3187">
        <f>CEILING(5*_xlfn.RANK.EQ(Table7[[#This Row],[Recency]],Table7[Recency],0)/COUNT(Table7[Recency]),1)</f>
        <v>4</v>
      </c>
      <c r="G3187">
        <f>CEILING(5*_xlfn.RANK.EQ(Table7[[#This Row],[Frequency]],Table7[Frequency],1)/COUNT(Table7[Frequency]),1)</f>
        <v>4</v>
      </c>
      <c r="H3187">
        <f>CEILING(5*_xlfn.RANK.EQ(Table7[[#This Row],[Monetary]],Table7[Monetary],1)/COUNT(Table7[Monetary]),1)</f>
        <v>3</v>
      </c>
      <c r="I3187" t="str">
        <f>_xlfn.CONCAT(Table7[[#This Row],[R score]],Table7[[#This Row],[F score]],Table7[[#This Row],[M score]])</f>
        <v>443</v>
      </c>
      <c r="J31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88" spans="1:10" x14ac:dyDescent="0.3">
      <c r="A3188">
        <v>16795</v>
      </c>
      <c r="B3188" s="1">
        <v>40521.588888888888</v>
      </c>
      <c r="C3188" s="2">
        <v>0.24513888888759539</v>
      </c>
      <c r="D3188">
        <v>3</v>
      </c>
      <c r="E3188" s="5">
        <v>2062.4100000000003</v>
      </c>
      <c r="F3188">
        <f>CEILING(5*_xlfn.RANK.EQ(Table7[[#This Row],[Recency]],Table7[Recency],0)/COUNT(Table7[Recency]),1)</f>
        <v>5</v>
      </c>
      <c r="G3188">
        <f>CEILING(5*_xlfn.RANK.EQ(Table7[[#This Row],[Frequency]],Table7[Frequency],1)/COUNT(Table7[Frequency]),1)</f>
        <v>3</v>
      </c>
      <c r="H3188">
        <f>CEILING(5*_xlfn.RANK.EQ(Table7[[#This Row],[Monetary]],Table7[Monetary],1)/COUNT(Table7[Monetary]),1)</f>
        <v>4</v>
      </c>
      <c r="I3188" t="str">
        <f>_xlfn.CONCAT(Table7[[#This Row],[R score]],Table7[[#This Row],[F score]],Table7[[#This Row],[M score]])</f>
        <v>534</v>
      </c>
      <c r="J31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89" spans="1:10" x14ac:dyDescent="0.3">
      <c r="A3189">
        <v>16797</v>
      </c>
      <c r="B3189" s="1">
        <v>40493.801388888889</v>
      </c>
      <c r="C3189" s="2">
        <v>28.03263888888614</v>
      </c>
      <c r="D3189">
        <v>5</v>
      </c>
      <c r="E3189" s="5">
        <v>1802.0199999999998</v>
      </c>
      <c r="F3189">
        <f>CEILING(5*_xlfn.RANK.EQ(Table7[[#This Row],[Recency]],Table7[Recency],0)/COUNT(Table7[Recency]),1)</f>
        <v>4</v>
      </c>
      <c r="G3189">
        <f>CEILING(5*_xlfn.RANK.EQ(Table7[[#This Row],[Frequency]],Table7[Frequency],1)/COUNT(Table7[Frequency]),1)</f>
        <v>4</v>
      </c>
      <c r="H3189">
        <f>CEILING(5*_xlfn.RANK.EQ(Table7[[#This Row],[Monetary]],Table7[Monetary],1)/COUNT(Table7[Monetary]),1)</f>
        <v>4</v>
      </c>
      <c r="I3189" t="str">
        <f>_xlfn.CONCAT(Table7[[#This Row],[R score]],Table7[[#This Row],[F score]],Table7[[#This Row],[M score]])</f>
        <v>444</v>
      </c>
      <c r="J31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90" spans="1:10" x14ac:dyDescent="0.3">
      <c r="A3190">
        <v>16798</v>
      </c>
      <c r="B3190" s="1">
        <v>40332.792361111111</v>
      </c>
      <c r="C3190" s="2">
        <v>189.04166666666424</v>
      </c>
      <c r="D3190">
        <v>3</v>
      </c>
      <c r="E3190" s="5">
        <v>841.16000000000065</v>
      </c>
      <c r="F3190">
        <f>CEILING(5*_xlfn.RANK.EQ(Table7[[#This Row],[Recency]],Table7[Recency],0)/COUNT(Table7[Recency]),1)</f>
        <v>1</v>
      </c>
      <c r="G3190">
        <f>CEILING(5*_xlfn.RANK.EQ(Table7[[#This Row],[Frequency]],Table7[Frequency],1)/COUNT(Table7[Frequency]),1)</f>
        <v>3</v>
      </c>
      <c r="H3190">
        <f>CEILING(5*_xlfn.RANK.EQ(Table7[[#This Row],[Monetary]],Table7[Monetary],1)/COUNT(Table7[Monetary]),1)</f>
        <v>3</v>
      </c>
      <c r="I3190" t="str">
        <f>_xlfn.CONCAT(Table7[[#This Row],[R score]],Table7[[#This Row],[F score]],Table7[[#This Row],[M score]])</f>
        <v>133</v>
      </c>
      <c r="J31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91" spans="1:10" x14ac:dyDescent="0.3">
      <c r="A3191">
        <v>16799</v>
      </c>
      <c r="B3191" s="1">
        <v>40454.602777777778</v>
      </c>
      <c r="C3191" s="2">
        <v>67.23124999999709</v>
      </c>
      <c r="D3191">
        <v>2</v>
      </c>
      <c r="E3191" s="5">
        <v>452.7799999999998</v>
      </c>
      <c r="F3191">
        <f>CEILING(5*_xlfn.RANK.EQ(Table7[[#This Row],[Recency]],Table7[Recency],0)/COUNT(Table7[Recency]),1)</f>
        <v>3</v>
      </c>
      <c r="G3191">
        <f>CEILING(5*_xlfn.RANK.EQ(Table7[[#This Row],[Frequency]],Table7[Frequency],1)/COUNT(Table7[Frequency]),1)</f>
        <v>2</v>
      </c>
      <c r="H3191">
        <f>CEILING(5*_xlfn.RANK.EQ(Table7[[#This Row],[Monetary]],Table7[Monetary],1)/COUNT(Table7[Monetary]),1)</f>
        <v>2</v>
      </c>
      <c r="I3191" t="str">
        <f>_xlfn.CONCAT(Table7[[#This Row],[R score]],Table7[[#This Row],[F score]],Table7[[#This Row],[M score]])</f>
        <v>322</v>
      </c>
      <c r="J31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92" spans="1:10" x14ac:dyDescent="0.3">
      <c r="A3192">
        <v>16802</v>
      </c>
      <c r="B3192" s="1">
        <v>40207.572222222225</v>
      </c>
      <c r="C3192" s="2">
        <v>314.26180555555038</v>
      </c>
      <c r="D3192">
        <v>2</v>
      </c>
      <c r="E3192" s="5">
        <v>582.6099999999999</v>
      </c>
      <c r="F3192">
        <f>CEILING(5*_xlfn.RANK.EQ(Table7[[#This Row],[Recency]],Table7[Recency],0)/COUNT(Table7[Recency]),1)</f>
        <v>1</v>
      </c>
      <c r="G3192">
        <f>CEILING(5*_xlfn.RANK.EQ(Table7[[#This Row],[Frequency]],Table7[Frequency],1)/COUNT(Table7[Frequency]),1)</f>
        <v>2</v>
      </c>
      <c r="H3192">
        <f>CEILING(5*_xlfn.RANK.EQ(Table7[[#This Row],[Monetary]],Table7[Monetary],1)/COUNT(Table7[Monetary]),1)</f>
        <v>3</v>
      </c>
      <c r="I3192" t="str">
        <f>_xlfn.CONCAT(Table7[[#This Row],[R score]],Table7[[#This Row],[F score]],Table7[[#This Row],[M score]])</f>
        <v>123</v>
      </c>
      <c r="J31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93" spans="1:10" x14ac:dyDescent="0.3">
      <c r="A3193">
        <v>16805</v>
      </c>
      <c r="B3193" s="1">
        <v>40309.627083333333</v>
      </c>
      <c r="C3193" s="2">
        <v>212.20694444444234</v>
      </c>
      <c r="D3193">
        <v>2</v>
      </c>
      <c r="E3193" s="5">
        <v>615.74999999999932</v>
      </c>
      <c r="F3193">
        <f>CEILING(5*_xlfn.RANK.EQ(Table7[[#This Row],[Recency]],Table7[Recency],0)/COUNT(Table7[Recency]),1)</f>
        <v>1</v>
      </c>
      <c r="G3193">
        <f>CEILING(5*_xlfn.RANK.EQ(Table7[[#This Row],[Frequency]],Table7[Frequency],1)/COUNT(Table7[Frequency]),1)</f>
        <v>2</v>
      </c>
      <c r="H3193">
        <f>CEILING(5*_xlfn.RANK.EQ(Table7[[#This Row],[Monetary]],Table7[Monetary],1)/COUNT(Table7[Monetary]),1)</f>
        <v>3</v>
      </c>
      <c r="I3193" t="str">
        <f>_xlfn.CONCAT(Table7[[#This Row],[R score]],Table7[[#This Row],[F score]],Table7[[#This Row],[M score]])</f>
        <v>123</v>
      </c>
      <c r="J31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94" spans="1:10" x14ac:dyDescent="0.3">
      <c r="A3194">
        <v>16807</v>
      </c>
      <c r="B3194" s="1">
        <v>40416.603472222225</v>
      </c>
      <c r="C3194" s="2">
        <v>105.23055555555038</v>
      </c>
      <c r="D3194">
        <v>3</v>
      </c>
      <c r="E3194" s="5">
        <v>1002.29</v>
      </c>
      <c r="F3194">
        <f>CEILING(5*_xlfn.RANK.EQ(Table7[[#This Row],[Recency]],Table7[Recency],0)/COUNT(Table7[Recency]),1)</f>
        <v>2</v>
      </c>
      <c r="G3194">
        <f>CEILING(5*_xlfn.RANK.EQ(Table7[[#This Row],[Frequency]],Table7[Frequency],1)/COUNT(Table7[Frequency]),1)</f>
        <v>3</v>
      </c>
      <c r="H3194">
        <f>CEILING(5*_xlfn.RANK.EQ(Table7[[#This Row],[Monetary]],Table7[Monetary],1)/COUNT(Table7[Monetary]),1)</f>
        <v>4</v>
      </c>
      <c r="I3194" t="str">
        <f>_xlfn.CONCAT(Table7[[#This Row],[R score]],Table7[[#This Row],[F score]],Table7[[#This Row],[M score]])</f>
        <v>234</v>
      </c>
      <c r="J31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195" spans="1:10" x14ac:dyDescent="0.3">
      <c r="A3195">
        <v>16809</v>
      </c>
      <c r="B3195" s="1">
        <v>40454.663194444445</v>
      </c>
      <c r="C3195" s="2">
        <v>67.170833333329938</v>
      </c>
      <c r="D3195">
        <v>4</v>
      </c>
      <c r="E3195" s="5">
        <v>812.74000000000024</v>
      </c>
      <c r="F3195">
        <f>CEILING(5*_xlfn.RANK.EQ(Table7[[#This Row],[Recency]],Table7[Recency],0)/COUNT(Table7[Recency]),1)</f>
        <v>3</v>
      </c>
      <c r="G3195">
        <f>CEILING(5*_xlfn.RANK.EQ(Table7[[#This Row],[Frequency]],Table7[Frequency],1)/COUNT(Table7[Frequency]),1)</f>
        <v>4</v>
      </c>
      <c r="H3195">
        <f>CEILING(5*_xlfn.RANK.EQ(Table7[[#This Row],[Monetary]],Table7[Monetary],1)/COUNT(Table7[Monetary]),1)</f>
        <v>3</v>
      </c>
      <c r="I3195" t="str">
        <f>_xlfn.CONCAT(Table7[[#This Row],[R score]],Table7[[#This Row],[F score]],Table7[[#This Row],[M score]])</f>
        <v>343</v>
      </c>
      <c r="J31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96" spans="1:10" x14ac:dyDescent="0.3">
      <c r="A3196">
        <v>16810</v>
      </c>
      <c r="B3196" s="1">
        <v>40466.647222222222</v>
      </c>
      <c r="C3196" s="2">
        <v>55.186805555553292</v>
      </c>
      <c r="D3196">
        <v>1</v>
      </c>
      <c r="E3196" s="5">
        <v>532.5</v>
      </c>
      <c r="F3196">
        <f>CEILING(5*_xlfn.RANK.EQ(Table7[[#This Row],[Recency]],Table7[Recency],0)/COUNT(Table7[Recency]),1)</f>
        <v>3</v>
      </c>
      <c r="G3196">
        <f>CEILING(5*_xlfn.RANK.EQ(Table7[[#This Row],[Frequency]],Table7[Frequency],1)/COUNT(Table7[Frequency]),1)</f>
        <v>1</v>
      </c>
      <c r="H3196">
        <f>CEILING(5*_xlfn.RANK.EQ(Table7[[#This Row],[Monetary]],Table7[Monetary],1)/COUNT(Table7[Monetary]),1)</f>
        <v>3</v>
      </c>
      <c r="I3196" t="str">
        <f>_xlfn.CONCAT(Table7[[#This Row],[R score]],Table7[[#This Row],[F score]],Table7[[#This Row],[M score]])</f>
        <v>313</v>
      </c>
      <c r="J31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97" spans="1:10" x14ac:dyDescent="0.3">
      <c r="A3197">
        <v>16812</v>
      </c>
      <c r="B3197" s="1">
        <v>40508.433333333334</v>
      </c>
      <c r="C3197" s="2">
        <v>13.400694444440887</v>
      </c>
      <c r="D3197">
        <v>3</v>
      </c>
      <c r="E3197" s="5">
        <v>1912.6500000000005</v>
      </c>
      <c r="F3197">
        <f>CEILING(5*_xlfn.RANK.EQ(Table7[[#This Row],[Recency]],Table7[Recency],0)/COUNT(Table7[Recency]),1)</f>
        <v>5</v>
      </c>
      <c r="G3197">
        <f>CEILING(5*_xlfn.RANK.EQ(Table7[[#This Row],[Frequency]],Table7[Frequency],1)/COUNT(Table7[Frequency]),1)</f>
        <v>3</v>
      </c>
      <c r="H3197">
        <f>CEILING(5*_xlfn.RANK.EQ(Table7[[#This Row],[Monetary]],Table7[Monetary],1)/COUNT(Table7[Monetary]),1)</f>
        <v>4</v>
      </c>
      <c r="I3197" t="str">
        <f>_xlfn.CONCAT(Table7[[#This Row],[R score]],Table7[[#This Row],[F score]],Table7[[#This Row],[M score]])</f>
        <v>534</v>
      </c>
      <c r="J31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198" spans="1:10" x14ac:dyDescent="0.3">
      <c r="A3198">
        <v>16814</v>
      </c>
      <c r="B3198" s="1">
        <v>40517.489583333336</v>
      </c>
      <c r="C3198" s="2">
        <v>4.3444444444394321</v>
      </c>
      <c r="D3198">
        <v>16</v>
      </c>
      <c r="E3198" s="5">
        <v>5781.4400000000014</v>
      </c>
      <c r="F3198">
        <f>CEILING(5*_xlfn.RANK.EQ(Table7[[#This Row],[Recency]],Table7[Recency],0)/COUNT(Table7[Recency]),1)</f>
        <v>5</v>
      </c>
      <c r="G3198">
        <f>CEILING(5*_xlfn.RANK.EQ(Table7[[#This Row],[Frequency]],Table7[Frequency],1)/COUNT(Table7[Frequency]),1)</f>
        <v>5</v>
      </c>
      <c r="H3198">
        <f>CEILING(5*_xlfn.RANK.EQ(Table7[[#This Row],[Monetary]],Table7[Monetary],1)/COUNT(Table7[Monetary]),1)</f>
        <v>5</v>
      </c>
      <c r="I3198" t="str">
        <f>_xlfn.CONCAT(Table7[[#This Row],[R score]],Table7[[#This Row],[F score]],Table7[[#This Row],[M score]])</f>
        <v>555</v>
      </c>
      <c r="J31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199" spans="1:10" x14ac:dyDescent="0.3">
      <c r="A3199">
        <v>16815</v>
      </c>
      <c r="B3199" s="1">
        <v>40433.457638888889</v>
      </c>
      <c r="C3199" s="2">
        <v>88.37638888888614</v>
      </c>
      <c r="D3199">
        <v>2</v>
      </c>
      <c r="E3199" s="5">
        <v>406.0200000000001</v>
      </c>
      <c r="F3199">
        <f>CEILING(5*_xlfn.RANK.EQ(Table7[[#This Row],[Recency]],Table7[Recency],0)/COUNT(Table7[Recency]),1)</f>
        <v>2</v>
      </c>
      <c r="G3199">
        <f>CEILING(5*_xlfn.RANK.EQ(Table7[[#This Row],[Frequency]],Table7[Frequency],1)/COUNT(Table7[Frequency]),1)</f>
        <v>2</v>
      </c>
      <c r="H3199">
        <f>CEILING(5*_xlfn.RANK.EQ(Table7[[#This Row],[Monetary]],Table7[Monetary],1)/COUNT(Table7[Monetary]),1)</f>
        <v>2</v>
      </c>
      <c r="I3199" t="str">
        <f>_xlfn.CONCAT(Table7[[#This Row],[R score]],Table7[[#This Row],[F score]],Table7[[#This Row],[M score]])</f>
        <v>222</v>
      </c>
      <c r="J31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00" spans="1:10" x14ac:dyDescent="0.3">
      <c r="A3200">
        <v>16817</v>
      </c>
      <c r="B3200" s="1">
        <v>40518.59652777778</v>
      </c>
      <c r="C3200" s="2">
        <v>3.2374999999956344</v>
      </c>
      <c r="D3200">
        <v>5</v>
      </c>
      <c r="E3200" s="5">
        <v>1200.1500000000008</v>
      </c>
      <c r="F3200">
        <f>CEILING(5*_xlfn.RANK.EQ(Table7[[#This Row],[Recency]],Table7[Recency],0)/COUNT(Table7[Recency]),1)</f>
        <v>5</v>
      </c>
      <c r="G3200">
        <f>CEILING(5*_xlfn.RANK.EQ(Table7[[#This Row],[Frequency]],Table7[Frequency],1)/COUNT(Table7[Frequency]),1)</f>
        <v>4</v>
      </c>
      <c r="H3200">
        <f>CEILING(5*_xlfn.RANK.EQ(Table7[[#This Row],[Monetary]],Table7[Monetary],1)/COUNT(Table7[Monetary]),1)</f>
        <v>4</v>
      </c>
      <c r="I3200" t="str">
        <f>_xlfn.CONCAT(Table7[[#This Row],[R score]],Table7[[#This Row],[F score]],Table7[[#This Row],[M score]])</f>
        <v>544</v>
      </c>
      <c r="J32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01" spans="1:10" x14ac:dyDescent="0.3">
      <c r="A3201">
        <v>16819</v>
      </c>
      <c r="B3201" s="1">
        <v>40421.734027777777</v>
      </c>
      <c r="C3201" s="2">
        <v>100.09999999999854</v>
      </c>
      <c r="D3201">
        <v>2</v>
      </c>
      <c r="E3201" s="5">
        <v>182.58999999999997</v>
      </c>
      <c r="F3201">
        <f>CEILING(5*_xlfn.RANK.EQ(Table7[[#This Row],[Recency]],Table7[Recency],0)/COUNT(Table7[Recency]),1)</f>
        <v>2</v>
      </c>
      <c r="G3201">
        <f>CEILING(5*_xlfn.RANK.EQ(Table7[[#This Row],[Frequency]],Table7[Frequency],1)/COUNT(Table7[Frequency]),1)</f>
        <v>2</v>
      </c>
      <c r="H3201">
        <f>CEILING(5*_xlfn.RANK.EQ(Table7[[#This Row],[Monetary]],Table7[Monetary],1)/COUNT(Table7[Monetary]),1)</f>
        <v>1</v>
      </c>
      <c r="I3201" t="str">
        <f>_xlfn.CONCAT(Table7[[#This Row],[R score]],Table7[[#This Row],[F score]],Table7[[#This Row],[M score]])</f>
        <v>221</v>
      </c>
      <c r="J32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02" spans="1:10" x14ac:dyDescent="0.3">
      <c r="A3202">
        <v>16821</v>
      </c>
      <c r="B3202" s="1">
        <v>40505.419444444444</v>
      </c>
      <c r="C3202" s="2">
        <v>16.414583333331393</v>
      </c>
      <c r="D3202">
        <v>1</v>
      </c>
      <c r="E3202" s="5">
        <v>113.35000000000001</v>
      </c>
      <c r="F3202">
        <f>CEILING(5*_xlfn.RANK.EQ(Table7[[#This Row],[Recency]],Table7[Recency],0)/COUNT(Table7[Recency]),1)</f>
        <v>4</v>
      </c>
      <c r="G3202">
        <f>CEILING(5*_xlfn.RANK.EQ(Table7[[#This Row],[Frequency]],Table7[Frequency],1)/COUNT(Table7[Frequency]),1)</f>
        <v>1</v>
      </c>
      <c r="H3202">
        <f>CEILING(5*_xlfn.RANK.EQ(Table7[[#This Row],[Monetary]],Table7[Monetary],1)/COUNT(Table7[Monetary]),1)</f>
        <v>1</v>
      </c>
      <c r="I3202" t="str">
        <f>_xlfn.CONCAT(Table7[[#This Row],[R score]],Table7[[#This Row],[F score]],Table7[[#This Row],[M score]])</f>
        <v>411</v>
      </c>
      <c r="J32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03" spans="1:10" x14ac:dyDescent="0.3">
      <c r="A3203">
        <v>16822</v>
      </c>
      <c r="B3203" s="1">
        <v>40200.598611111112</v>
      </c>
      <c r="C3203" s="2">
        <v>321.23541666666279</v>
      </c>
      <c r="D3203">
        <v>1</v>
      </c>
      <c r="E3203" s="5">
        <v>181.39000000000001</v>
      </c>
      <c r="F3203">
        <f>CEILING(5*_xlfn.RANK.EQ(Table7[[#This Row],[Recency]],Table7[Recency],0)/COUNT(Table7[Recency]),1)</f>
        <v>1</v>
      </c>
      <c r="G3203">
        <f>CEILING(5*_xlfn.RANK.EQ(Table7[[#This Row],[Frequency]],Table7[Frequency],1)/COUNT(Table7[Frequency]),1)</f>
        <v>1</v>
      </c>
      <c r="H3203">
        <f>CEILING(5*_xlfn.RANK.EQ(Table7[[#This Row],[Monetary]],Table7[Monetary],1)/COUNT(Table7[Monetary]),1)</f>
        <v>1</v>
      </c>
      <c r="I3203" t="str">
        <f>_xlfn.CONCAT(Table7[[#This Row],[R score]],Table7[[#This Row],[F score]],Table7[[#This Row],[M score]])</f>
        <v>111</v>
      </c>
      <c r="J32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04" spans="1:10" x14ac:dyDescent="0.3">
      <c r="A3204">
        <v>16823</v>
      </c>
      <c r="B3204" s="1">
        <v>40499.698611111111</v>
      </c>
      <c r="C3204" s="2">
        <v>22.135416666664241</v>
      </c>
      <c r="D3204">
        <v>6</v>
      </c>
      <c r="E3204" s="5">
        <v>1884.71</v>
      </c>
      <c r="F3204">
        <f>CEILING(5*_xlfn.RANK.EQ(Table7[[#This Row],[Recency]],Table7[Recency],0)/COUNT(Table7[Recency]),1)</f>
        <v>4</v>
      </c>
      <c r="G3204">
        <f>CEILING(5*_xlfn.RANK.EQ(Table7[[#This Row],[Frequency]],Table7[Frequency],1)/COUNT(Table7[Frequency]),1)</f>
        <v>4</v>
      </c>
      <c r="H3204">
        <f>CEILING(5*_xlfn.RANK.EQ(Table7[[#This Row],[Monetary]],Table7[Monetary],1)/COUNT(Table7[Monetary]),1)</f>
        <v>4</v>
      </c>
      <c r="I3204" t="str">
        <f>_xlfn.CONCAT(Table7[[#This Row],[R score]],Table7[[#This Row],[F score]],Table7[[#This Row],[M score]])</f>
        <v>444</v>
      </c>
      <c r="J32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05" spans="1:10" x14ac:dyDescent="0.3">
      <c r="A3205">
        <v>16824</v>
      </c>
      <c r="B3205" s="1">
        <v>40493.51458333333</v>
      </c>
      <c r="C3205" s="2">
        <v>28.319444444445253</v>
      </c>
      <c r="D3205">
        <v>1</v>
      </c>
      <c r="E3205" s="5">
        <v>225.59999999999997</v>
      </c>
      <c r="F3205">
        <f>CEILING(5*_xlfn.RANK.EQ(Table7[[#This Row],[Recency]],Table7[Recency],0)/COUNT(Table7[Recency]),1)</f>
        <v>4</v>
      </c>
      <c r="G3205">
        <f>CEILING(5*_xlfn.RANK.EQ(Table7[[#This Row],[Frequency]],Table7[Frequency],1)/COUNT(Table7[Frequency]),1)</f>
        <v>1</v>
      </c>
      <c r="H3205">
        <f>CEILING(5*_xlfn.RANK.EQ(Table7[[#This Row],[Monetary]],Table7[Monetary],1)/COUNT(Table7[Monetary]),1)</f>
        <v>1</v>
      </c>
      <c r="I3205" t="str">
        <f>_xlfn.CONCAT(Table7[[#This Row],[R score]],Table7[[#This Row],[F score]],Table7[[#This Row],[M score]])</f>
        <v>411</v>
      </c>
      <c r="J32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06" spans="1:10" x14ac:dyDescent="0.3">
      <c r="A3206">
        <v>16825</v>
      </c>
      <c r="B3206" s="1">
        <v>40508.681944444441</v>
      </c>
      <c r="C3206" s="2">
        <v>13.152083333334303</v>
      </c>
      <c r="D3206">
        <v>3</v>
      </c>
      <c r="E3206" s="5">
        <v>1051.71</v>
      </c>
      <c r="F3206">
        <f>CEILING(5*_xlfn.RANK.EQ(Table7[[#This Row],[Recency]],Table7[Recency],0)/COUNT(Table7[Recency]),1)</f>
        <v>5</v>
      </c>
      <c r="G3206">
        <f>CEILING(5*_xlfn.RANK.EQ(Table7[[#This Row],[Frequency]],Table7[Frequency],1)/COUNT(Table7[Frequency]),1)</f>
        <v>3</v>
      </c>
      <c r="H3206">
        <f>CEILING(5*_xlfn.RANK.EQ(Table7[[#This Row],[Monetary]],Table7[Monetary],1)/COUNT(Table7[Monetary]),1)</f>
        <v>4</v>
      </c>
      <c r="I3206" t="str">
        <f>_xlfn.CONCAT(Table7[[#This Row],[R score]],Table7[[#This Row],[F score]],Table7[[#This Row],[M score]])</f>
        <v>534</v>
      </c>
      <c r="J32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07" spans="1:10" x14ac:dyDescent="0.3">
      <c r="A3207">
        <v>16827</v>
      </c>
      <c r="B3207" s="1">
        <v>40493.586111111108</v>
      </c>
      <c r="C3207" s="2">
        <v>28.247916666667152</v>
      </c>
      <c r="D3207">
        <v>5</v>
      </c>
      <c r="E3207" s="5">
        <v>387.18000000000006</v>
      </c>
      <c r="F3207">
        <f>CEILING(5*_xlfn.RANK.EQ(Table7[[#This Row],[Recency]],Table7[Recency],0)/COUNT(Table7[Recency]),1)</f>
        <v>4</v>
      </c>
      <c r="G3207">
        <f>CEILING(5*_xlfn.RANK.EQ(Table7[[#This Row],[Frequency]],Table7[Frequency],1)/COUNT(Table7[Frequency]),1)</f>
        <v>4</v>
      </c>
      <c r="H3207">
        <f>CEILING(5*_xlfn.RANK.EQ(Table7[[#This Row],[Monetary]],Table7[Monetary],1)/COUNT(Table7[Monetary]),1)</f>
        <v>2</v>
      </c>
      <c r="I3207" t="str">
        <f>_xlfn.CONCAT(Table7[[#This Row],[R score]],Table7[[#This Row],[F score]],Table7[[#This Row],[M score]])</f>
        <v>442</v>
      </c>
      <c r="J32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08" spans="1:10" x14ac:dyDescent="0.3">
      <c r="A3208">
        <v>16829</v>
      </c>
      <c r="B3208" s="1">
        <v>40498.757638888892</v>
      </c>
      <c r="C3208" s="2">
        <v>23.07638888888323</v>
      </c>
      <c r="D3208">
        <v>1</v>
      </c>
      <c r="E3208" s="5">
        <v>316.10000000000002</v>
      </c>
      <c r="F3208">
        <f>CEILING(5*_xlfn.RANK.EQ(Table7[[#This Row],[Recency]],Table7[Recency],0)/COUNT(Table7[Recency]),1)</f>
        <v>4</v>
      </c>
      <c r="G3208">
        <f>CEILING(5*_xlfn.RANK.EQ(Table7[[#This Row],[Frequency]],Table7[Frequency],1)/COUNT(Table7[Frequency]),1)</f>
        <v>1</v>
      </c>
      <c r="H3208">
        <f>CEILING(5*_xlfn.RANK.EQ(Table7[[#This Row],[Monetary]],Table7[Monetary],1)/COUNT(Table7[Monetary]),1)</f>
        <v>2</v>
      </c>
      <c r="I3208" t="str">
        <f>_xlfn.CONCAT(Table7[[#This Row],[R score]],Table7[[#This Row],[F score]],Table7[[#This Row],[M score]])</f>
        <v>412</v>
      </c>
      <c r="J32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09" spans="1:10" x14ac:dyDescent="0.3">
      <c r="A3209">
        <v>16830</v>
      </c>
      <c r="B3209" s="1">
        <v>40444.525694444441</v>
      </c>
      <c r="C3209" s="2">
        <v>77.308333333334303</v>
      </c>
      <c r="D3209">
        <v>3</v>
      </c>
      <c r="E3209" s="5">
        <v>881.59</v>
      </c>
      <c r="F3209">
        <f>CEILING(5*_xlfn.RANK.EQ(Table7[[#This Row],[Recency]],Table7[Recency],0)/COUNT(Table7[Recency]),1)</f>
        <v>2</v>
      </c>
      <c r="G3209">
        <f>CEILING(5*_xlfn.RANK.EQ(Table7[[#This Row],[Frequency]],Table7[Frequency],1)/COUNT(Table7[Frequency]),1)</f>
        <v>3</v>
      </c>
      <c r="H3209">
        <f>CEILING(5*_xlfn.RANK.EQ(Table7[[#This Row],[Monetary]],Table7[Monetary],1)/COUNT(Table7[Monetary]),1)</f>
        <v>3</v>
      </c>
      <c r="I3209" t="str">
        <f>_xlfn.CONCAT(Table7[[#This Row],[R score]],Table7[[#This Row],[F score]],Table7[[#This Row],[M score]])</f>
        <v>233</v>
      </c>
      <c r="J32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10" spans="1:10" x14ac:dyDescent="0.3">
      <c r="A3210">
        <v>16831</v>
      </c>
      <c r="B3210" s="1">
        <v>40322.380555555559</v>
      </c>
      <c r="C3210" s="2">
        <v>199.45347222221608</v>
      </c>
      <c r="D3210">
        <v>1</v>
      </c>
      <c r="E3210" s="5">
        <v>91.8</v>
      </c>
      <c r="F3210">
        <f>CEILING(5*_xlfn.RANK.EQ(Table7[[#This Row],[Recency]],Table7[Recency],0)/COUNT(Table7[Recency]),1)</f>
        <v>1</v>
      </c>
      <c r="G3210">
        <f>CEILING(5*_xlfn.RANK.EQ(Table7[[#This Row],[Frequency]],Table7[Frequency],1)/COUNT(Table7[Frequency]),1)</f>
        <v>1</v>
      </c>
      <c r="H3210">
        <f>CEILING(5*_xlfn.RANK.EQ(Table7[[#This Row],[Monetary]],Table7[Monetary],1)/COUNT(Table7[Monetary]),1)</f>
        <v>1</v>
      </c>
      <c r="I3210" t="str">
        <f>_xlfn.CONCAT(Table7[[#This Row],[R score]],Table7[[#This Row],[F score]],Table7[[#This Row],[M score]])</f>
        <v>111</v>
      </c>
      <c r="J32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11" spans="1:10" x14ac:dyDescent="0.3">
      <c r="A3211">
        <v>16832</v>
      </c>
      <c r="B3211" s="1">
        <v>40458.357638888891</v>
      </c>
      <c r="C3211" s="2">
        <v>63.476388888884685</v>
      </c>
      <c r="D3211">
        <v>2</v>
      </c>
      <c r="E3211" s="5">
        <v>218.45999999999998</v>
      </c>
      <c r="F3211">
        <f>CEILING(5*_xlfn.RANK.EQ(Table7[[#This Row],[Recency]],Table7[Recency],0)/COUNT(Table7[Recency]),1)</f>
        <v>3</v>
      </c>
      <c r="G3211">
        <f>CEILING(5*_xlfn.RANK.EQ(Table7[[#This Row],[Frequency]],Table7[Frequency],1)/COUNT(Table7[Frequency]),1)</f>
        <v>2</v>
      </c>
      <c r="H3211">
        <f>CEILING(5*_xlfn.RANK.EQ(Table7[[#This Row],[Monetary]],Table7[Monetary],1)/COUNT(Table7[Monetary]),1)</f>
        <v>1</v>
      </c>
      <c r="I3211" t="str">
        <f>_xlfn.CONCAT(Table7[[#This Row],[R score]],Table7[[#This Row],[F score]],Table7[[#This Row],[M score]])</f>
        <v>321</v>
      </c>
      <c r="J32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12" spans="1:10" x14ac:dyDescent="0.3">
      <c r="A3212">
        <v>16833</v>
      </c>
      <c r="B3212" s="1">
        <v>40447.474305555559</v>
      </c>
      <c r="C3212" s="2">
        <v>74.359722222216078</v>
      </c>
      <c r="D3212">
        <v>2</v>
      </c>
      <c r="E3212" s="5">
        <v>1302.5100000000004</v>
      </c>
      <c r="F3212">
        <f>CEILING(5*_xlfn.RANK.EQ(Table7[[#This Row],[Recency]],Table7[Recency],0)/COUNT(Table7[Recency]),1)</f>
        <v>2</v>
      </c>
      <c r="G3212">
        <f>CEILING(5*_xlfn.RANK.EQ(Table7[[#This Row],[Frequency]],Table7[Frequency],1)/COUNT(Table7[Frequency]),1)</f>
        <v>2</v>
      </c>
      <c r="H3212">
        <f>CEILING(5*_xlfn.RANK.EQ(Table7[[#This Row],[Monetary]],Table7[Monetary],1)/COUNT(Table7[Monetary]),1)</f>
        <v>4</v>
      </c>
      <c r="I3212" t="str">
        <f>_xlfn.CONCAT(Table7[[#This Row],[R score]],Table7[[#This Row],[F score]],Table7[[#This Row],[M score]])</f>
        <v>224</v>
      </c>
      <c r="J32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13" spans="1:10" x14ac:dyDescent="0.3">
      <c r="A3213">
        <v>16834</v>
      </c>
      <c r="B3213" s="1">
        <v>40212.6</v>
      </c>
      <c r="C3213" s="2">
        <v>309.23402777777665</v>
      </c>
      <c r="D3213">
        <v>1</v>
      </c>
      <c r="E3213" s="5">
        <v>485.5</v>
      </c>
      <c r="F3213">
        <f>CEILING(5*_xlfn.RANK.EQ(Table7[[#This Row],[Recency]],Table7[Recency],0)/COUNT(Table7[Recency]),1)</f>
        <v>1</v>
      </c>
      <c r="G3213">
        <f>CEILING(5*_xlfn.RANK.EQ(Table7[[#This Row],[Frequency]],Table7[Frequency],1)/COUNT(Table7[Frequency]),1)</f>
        <v>1</v>
      </c>
      <c r="H3213">
        <f>CEILING(5*_xlfn.RANK.EQ(Table7[[#This Row],[Monetary]],Table7[Monetary],1)/COUNT(Table7[Monetary]),1)</f>
        <v>2</v>
      </c>
      <c r="I3213" t="str">
        <f>_xlfn.CONCAT(Table7[[#This Row],[R score]],Table7[[#This Row],[F score]],Table7[[#This Row],[M score]])</f>
        <v>112</v>
      </c>
      <c r="J32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14" spans="1:10" x14ac:dyDescent="0.3">
      <c r="A3214">
        <v>16835</v>
      </c>
      <c r="B3214" s="1">
        <v>40513.71875</v>
      </c>
      <c r="C3214" s="2">
        <v>8.1152777777751908</v>
      </c>
      <c r="D3214">
        <v>5</v>
      </c>
      <c r="E3214" s="5">
        <v>1357.5600000000004</v>
      </c>
      <c r="F3214">
        <f>CEILING(5*_xlfn.RANK.EQ(Table7[[#This Row],[Recency]],Table7[Recency],0)/COUNT(Table7[Recency]),1)</f>
        <v>5</v>
      </c>
      <c r="G3214">
        <f>CEILING(5*_xlfn.RANK.EQ(Table7[[#This Row],[Frequency]],Table7[Frequency],1)/COUNT(Table7[Frequency]),1)</f>
        <v>4</v>
      </c>
      <c r="H3214">
        <f>CEILING(5*_xlfn.RANK.EQ(Table7[[#This Row],[Monetary]],Table7[Monetary],1)/COUNT(Table7[Monetary]),1)</f>
        <v>4</v>
      </c>
      <c r="I3214" t="str">
        <f>_xlfn.CONCAT(Table7[[#This Row],[R score]],Table7[[#This Row],[F score]],Table7[[#This Row],[M score]])</f>
        <v>544</v>
      </c>
      <c r="J32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15" spans="1:10" x14ac:dyDescent="0.3">
      <c r="A3215">
        <v>16836</v>
      </c>
      <c r="B3215" s="1">
        <v>40480.533333333333</v>
      </c>
      <c r="C3215" s="2">
        <v>41.300694444442343</v>
      </c>
      <c r="D3215">
        <v>2</v>
      </c>
      <c r="E3215" s="5">
        <v>530.49999999999989</v>
      </c>
      <c r="F3215">
        <f>CEILING(5*_xlfn.RANK.EQ(Table7[[#This Row],[Recency]],Table7[Recency],0)/COUNT(Table7[Recency]),1)</f>
        <v>3</v>
      </c>
      <c r="G3215">
        <f>CEILING(5*_xlfn.RANK.EQ(Table7[[#This Row],[Frequency]],Table7[Frequency],1)/COUNT(Table7[Frequency]),1)</f>
        <v>2</v>
      </c>
      <c r="H3215">
        <f>CEILING(5*_xlfn.RANK.EQ(Table7[[#This Row],[Monetary]],Table7[Monetary],1)/COUNT(Table7[Monetary]),1)</f>
        <v>3</v>
      </c>
      <c r="I3215" t="str">
        <f>_xlfn.CONCAT(Table7[[#This Row],[R score]],Table7[[#This Row],[F score]],Table7[[#This Row],[M score]])</f>
        <v>323</v>
      </c>
      <c r="J32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16" spans="1:10" x14ac:dyDescent="0.3">
      <c r="A3216">
        <v>16838</v>
      </c>
      <c r="B3216" s="1">
        <v>40356.617361111108</v>
      </c>
      <c r="C3216" s="2">
        <v>165.21666666666715</v>
      </c>
      <c r="D3216">
        <v>2</v>
      </c>
      <c r="E3216" s="5">
        <v>570.76</v>
      </c>
      <c r="F3216">
        <f>CEILING(5*_xlfn.RANK.EQ(Table7[[#This Row],[Recency]],Table7[Recency],0)/COUNT(Table7[Recency]),1)</f>
        <v>2</v>
      </c>
      <c r="G3216">
        <f>CEILING(5*_xlfn.RANK.EQ(Table7[[#This Row],[Frequency]],Table7[Frequency],1)/COUNT(Table7[Frequency]),1)</f>
        <v>2</v>
      </c>
      <c r="H3216">
        <f>CEILING(5*_xlfn.RANK.EQ(Table7[[#This Row],[Monetary]],Table7[Monetary],1)/COUNT(Table7[Monetary]),1)</f>
        <v>3</v>
      </c>
      <c r="I3216" t="str">
        <f>_xlfn.CONCAT(Table7[[#This Row],[R score]],Table7[[#This Row],[F score]],Table7[[#This Row],[M score]])</f>
        <v>223</v>
      </c>
      <c r="J32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17" spans="1:10" x14ac:dyDescent="0.3">
      <c r="A3217">
        <v>16839</v>
      </c>
      <c r="B3217" s="1">
        <v>40517.46875</v>
      </c>
      <c r="C3217" s="2">
        <v>4.3652777777751908</v>
      </c>
      <c r="D3217">
        <v>11</v>
      </c>
      <c r="E3217" s="5">
        <v>5716.1399999999976</v>
      </c>
      <c r="F3217">
        <f>CEILING(5*_xlfn.RANK.EQ(Table7[[#This Row],[Recency]],Table7[Recency],0)/COUNT(Table7[Recency]),1)</f>
        <v>5</v>
      </c>
      <c r="G3217">
        <f>CEILING(5*_xlfn.RANK.EQ(Table7[[#This Row],[Frequency]],Table7[Frequency],1)/COUNT(Table7[Frequency]),1)</f>
        <v>5</v>
      </c>
      <c r="H3217">
        <f>CEILING(5*_xlfn.RANK.EQ(Table7[[#This Row],[Monetary]],Table7[Monetary],1)/COUNT(Table7[Monetary]),1)</f>
        <v>5</v>
      </c>
      <c r="I3217" t="str">
        <f>_xlfn.CONCAT(Table7[[#This Row],[R score]],Table7[[#This Row],[F score]],Table7[[#This Row],[M score]])</f>
        <v>555</v>
      </c>
      <c r="J32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218" spans="1:10" x14ac:dyDescent="0.3">
      <c r="A3218">
        <v>16840</v>
      </c>
      <c r="B3218" s="1">
        <v>40283.658333333333</v>
      </c>
      <c r="C3218" s="2">
        <v>238.17569444444234</v>
      </c>
      <c r="D3218">
        <v>2</v>
      </c>
      <c r="E3218" s="5">
        <v>139.85</v>
      </c>
      <c r="F3218">
        <f>CEILING(5*_xlfn.RANK.EQ(Table7[[#This Row],[Recency]],Table7[Recency],0)/COUNT(Table7[Recency]),1)</f>
        <v>1</v>
      </c>
      <c r="G3218">
        <f>CEILING(5*_xlfn.RANK.EQ(Table7[[#This Row],[Frequency]],Table7[Frequency],1)/COUNT(Table7[Frequency]),1)</f>
        <v>2</v>
      </c>
      <c r="H3218">
        <f>CEILING(5*_xlfn.RANK.EQ(Table7[[#This Row],[Monetary]],Table7[Monetary],1)/COUNT(Table7[Monetary]),1)</f>
        <v>1</v>
      </c>
      <c r="I3218" t="str">
        <f>_xlfn.CONCAT(Table7[[#This Row],[R score]],Table7[[#This Row],[F score]],Table7[[#This Row],[M score]])</f>
        <v>121</v>
      </c>
      <c r="J32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19" spans="1:10" x14ac:dyDescent="0.3">
      <c r="A3219">
        <v>16841</v>
      </c>
      <c r="B3219" s="1">
        <v>40458.65625</v>
      </c>
      <c r="C3219" s="2">
        <v>63.177777777775191</v>
      </c>
      <c r="D3219">
        <v>6</v>
      </c>
      <c r="E3219" s="5">
        <v>2136.2400000000007</v>
      </c>
      <c r="F3219">
        <f>CEILING(5*_xlfn.RANK.EQ(Table7[[#This Row],[Recency]],Table7[Recency],0)/COUNT(Table7[Recency]),1)</f>
        <v>3</v>
      </c>
      <c r="G3219">
        <f>CEILING(5*_xlfn.RANK.EQ(Table7[[#This Row],[Frequency]],Table7[Frequency],1)/COUNT(Table7[Frequency]),1)</f>
        <v>4</v>
      </c>
      <c r="H3219">
        <f>CEILING(5*_xlfn.RANK.EQ(Table7[[#This Row],[Monetary]],Table7[Monetary],1)/COUNT(Table7[Monetary]),1)</f>
        <v>5</v>
      </c>
      <c r="I3219" t="str">
        <f>_xlfn.CONCAT(Table7[[#This Row],[R score]],Table7[[#This Row],[F score]],Table7[[#This Row],[M score]])</f>
        <v>345</v>
      </c>
      <c r="J32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20" spans="1:10" x14ac:dyDescent="0.3">
      <c r="A3220">
        <v>16843</v>
      </c>
      <c r="B3220" s="1">
        <v>40464.438194444447</v>
      </c>
      <c r="C3220" s="2">
        <v>57.395833333328483</v>
      </c>
      <c r="D3220">
        <v>19</v>
      </c>
      <c r="E3220" s="5">
        <v>9374.8599999999969</v>
      </c>
      <c r="F3220">
        <f>CEILING(5*_xlfn.RANK.EQ(Table7[[#This Row],[Recency]],Table7[Recency],0)/COUNT(Table7[Recency]),1)</f>
        <v>3</v>
      </c>
      <c r="G3220">
        <f>CEILING(5*_xlfn.RANK.EQ(Table7[[#This Row],[Frequency]],Table7[Frequency],1)/COUNT(Table7[Frequency]),1)</f>
        <v>5</v>
      </c>
      <c r="H3220">
        <f>CEILING(5*_xlfn.RANK.EQ(Table7[[#This Row],[Monetary]],Table7[Monetary],1)/COUNT(Table7[Monetary]),1)</f>
        <v>5</v>
      </c>
      <c r="I3220" t="str">
        <f>_xlfn.CONCAT(Table7[[#This Row],[R score]],Table7[[#This Row],[F score]],Table7[[#This Row],[M score]])</f>
        <v>355</v>
      </c>
      <c r="J32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21" spans="1:10" x14ac:dyDescent="0.3">
      <c r="A3221">
        <v>16844</v>
      </c>
      <c r="B3221" s="1">
        <v>40324.436805555553</v>
      </c>
      <c r="C3221" s="2">
        <v>197.3972222222219</v>
      </c>
      <c r="D3221">
        <v>2</v>
      </c>
      <c r="E3221" s="5">
        <v>614.34</v>
      </c>
      <c r="F3221">
        <f>CEILING(5*_xlfn.RANK.EQ(Table7[[#This Row],[Recency]],Table7[Recency],0)/COUNT(Table7[Recency]),1)</f>
        <v>1</v>
      </c>
      <c r="G3221">
        <f>CEILING(5*_xlfn.RANK.EQ(Table7[[#This Row],[Frequency]],Table7[Frequency],1)/COUNT(Table7[Frequency]),1)</f>
        <v>2</v>
      </c>
      <c r="H3221">
        <f>CEILING(5*_xlfn.RANK.EQ(Table7[[#This Row],[Monetary]],Table7[Monetary],1)/COUNT(Table7[Monetary]),1)</f>
        <v>3</v>
      </c>
      <c r="I3221" t="str">
        <f>_xlfn.CONCAT(Table7[[#This Row],[R score]],Table7[[#This Row],[F score]],Table7[[#This Row],[M score]])</f>
        <v>123</v>
      </c>
      <c r="J32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22" spans="1:10" x14ac:dyDescent="0.3">
      <c r="A3222">
        <v>16845</v>
      </c>
      <c r="B3222" s="1">
        <v>40268.54791666667</v>
      </c>
      <c r="C3222" s="2">
        <v>253.28611111110513</v>
      </c>
      <c r="D3222">
        <v>1</v>
      </c>
      <c r="E3222" s="5">
        <v>253.87999999999991</v>
      </c>
      <c r="F3222">
        <f>CEILING(5*_xlfn.RANK.EQ(Table7[[#This Row],[Recency]],Table7[Recency],0)/COUNT(Table7[Recency]),1)</f>
        <v>1</v>
      </c>
      <c r="G3222">
        <f>CEILING(5*_xlfn.RANK.EQ(Table7[[#This Row],[Frequency]],Table7[Frequency],1)/COUNT(Table7[Frequency]),1)</f>
        <v>1</v>
      </c>
      <c r="H3222">
        <f>CEILING(5*_xlfn.RANK.EQ(Table7[[#This Row],[Monetary]],Table7[Monetary],1)/COUNT(Table7[Monetary]),1)</f>
        <v>2</v>
      </c>
      <c r="I3222" t="str">
        <f>_xlfn.CONCAT(Table7[[#This Row],[R score]],Table7[[#This Row],[F score]],Table7[[#This Row],[M score]])</f>
        <v>112</v>
      </c>
      <c r="J32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23" spans="1:10" x14ac:dyDescent="0.3">
      <c r="A3223">
        <v>16846</v>
      </c>
      <c r="B3223" s="1">
        <v>40309.572916666664</v>
      </c>
      <c r="C3223" s="2">
        <v>212.26111111111095</v>
      </c>
      <c r="D3223">
        <v>2</v>
      </c>
      <c r="E3223" s="5">
        <v>628.08999999999992</v>
      </c>
      <c r="F3223">
        <f>CEILING(5*_xlfn.RANK.EQ(Table7[[#This Row],[Recency]],Table7[Recency],0)/COUNT(Table7[Recency]),1)</f>
        <v>1</v>
      </c>
      <c r="G3223">
        <f>CEILING(5*_xlfn.RANK.EQ(Table7[[#This Row],[Frequency]],Table7[Frequency],1)/COUNT(Table7[Frequency]),1)</f>
        <v>2</v>
      </c>
      <c r="H3223">
        <f>CEILING(5*_xlfn.RANK.EQ(Table7[[#This Row],[Monetary]],Table7[Monetary],1)/COUNT(Table7[Monetary]),1)</f>
        <v>3</v>
      </c>
      <c r="I3223" t="str">
        <f>_xlfn.CONCAT(Table7[[#This Row],[R score]],Table7[[#This Row],[F score]],Table7[[#This Row],[M score]])</f>
        <v>123</v>
      </c>
      <c r="J32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24" spans="1:10" x14ac:dyDescent="0.3">
      <c r="A3224">
        <v>16847</v>
      </c>
      <c r="B3224" s="1">
        <v>40268.563888888886</v>
      </c>
      <c r="C3224" s="2">
        <v>253.27013888888905</v>
      </c>
      <c r="D3224">
        <v>1</v>
      </c>
      <c r="E3224" s="5">
        <v>421.45</v>
      </c>
      <c r="F3224">
        <f>CEILING(5*_xlfn.RANK.EQ(Table7[[#This Row],[Recency]],Table7[Recency],0)/COUNT(Table7[Recency]),1)</f>
        <v>1</v>
      </c>
      <c r="G3224">
        <f>CEILING(5*_xlfn.RANK.EQ(Table7[[#This Row],[Frequency]],Table7[Frequency],1)/COUNT(Table7[Frequency]),1)</f>
        <v>1</v>
      </c>
      <c r="H3224">
        <f>CEILING(5*_xlfn.RANK.EQ(Table7[[#This Row],[Monetary]],Table7[Monetary],1)/COUNT(Table7[Monetary]),1)</f>
        <v>2</v>
      </c>
      <c r="I3224" t="str">
        <f>_xlfn.CONCAT(Table7[[#This Row],[R score]],Table7[[#This Row],[F score]],Table7[[#This Row],[M score]])</f>
        <v>112</v>
      </c>
      <c r="J32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25" spans="1:10" x14ac:dyDescent="0.3">
      <c r="A3225">
        <v>16848</v>
      </c>
      <c r="B3225" s="1">
        <v>40510.526388888888</v>
      </c>
      <c r="C3225" s="2">
        <v>11.307638888887595</v>
      </c>
      <c r="D3225">
        <v>3</v>
      </c>
      <c r="E3225" s="5">
        <v>1130.2000000000003</v>
      </c>
      <c r="F3225">
        <f>CEILING(5*_xlfn.RANK.EQ(Table7[[#This Row],[Recency]],Table7[Recency],0)/COUNT(Table7[Recency]),1)</f>
        <v>5</v>
      </c>
      <c r="G3225">
        <f>CEILING(5*_xlfn.RANK.EQ(Table7[[#This Row],[Frequency]],Table7[Frequency],1)/COUNT(Table7[Frequency]),1)</f>
        <v>3</v>
      </c>
      <c r="H3225">
        <f>CEILING(5*_xlfn.RANK.EQ(Table7[[#This Row],[Monetary]],Table7[Monetary],1)/COUNT(Table7[Monetary]),1)</f>
        <v>4</v>
      </c>
      <c r="I3225" t="str">
        <f>_xlfn.CONCAT(Table7[[#This Row],[R score]],Table7[[#This Row],[F score]],Table7[[#This Row],[M score]])</f>
        <v>534</v>
      </c>
      <c r="J32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26" spans="1:10" x14ac:dyDescent="0.3">
      <c r="A3226">
        <v>16854</v>
      </c>
      <c r="B3226" s="1">
        <v>40469.688194444447</v>
      </c>
      <c r="C3226" s="2">
        <v>52.145833333328483</v>
      </c>
      <c r="D3226">
        <v>2</v>
      </c>
      <c r="E3226" s="5">
        <v>1408.9600000000005</v>
      </c>
      <c r="F3226">
        <f>CEILING(5*_xlfn.RANK.EQ(Table7[[#This Row],[Recency]],Table7[Recency],0)/COUNT(Table7[Recency]),1)</f>
        <v>3</v>
      </c>
      <c r="G3226">
        <f>CEILING(5*_xlfn.RANK.EQ(Table7[[#This Row],[Frequency]],Table7[Frequency],1)/COUNT(Table7[Frequency]),1)</f>
        <v>2</v>
      </c>
      <c r="H3226">
        <f>CEILING(5*_xlfn.RANK.EQ(Table7[[#This Row],[Monetary]],Table7[Monetary],1)/COUNT(Table7[Monetary]),1)</f>
        <v>4</v>
      </c>
      <c r="I3226" t="str">
        <f>_xlfn.CONCAT(Table7[[#This Row],[R score]],Table7[[#This Row],[F score]],Table7[[#This Row],[M score]])</f>
        <v>324</v>
      </c>
      <c r="J32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27" spans="1:10" x14ac:dyDescent="0.3">
      <c r="A3227">
        <v>16856</v>
      </c>
      <c r="B3227" s="1">
        <v>40469.495833333334</v>
      </c>
      <c r="C3227" s="2">
        <v>52.338194444440887</v>
      </c>
      <c r="D3227">
        <v>2</v>
      </c>
      <c r="E3227" s="5">
        <v>323.09000000000003</v>
      </c>
      <c r="F3227">
        <f>CEILING(5*_xlfn.RANK.EQ(Table7[[#This Row],[Recency]],Table7[Recency],0)/COUNT(Table7[Recency]),1)</f>
        <v>3</v>
      </c>
      <c r="G3227">
        <f>CEILING(5*_xlfn.RANK.EQ(Table7[[#This Row],[Frequency]],Table7[Frequency],1)/COUNT(Table7[Frequency]),1)</f>
        <v>2</v>
      </c>
      <c r="H3227">
        <f>CEILING(5*_xlfn.RANK.EQ(Table7[[#This Row],[Monetary]],Table7[Monetary],1)/COUNT(Table7[Monetary]),1)</f>
        <v>2</v>
      </c>
      <c r="I3227" t="str">
        <f>_xlfn.CONCAT(Table7[[#This Row],[R score]],Table7[[#This Row],[F score]],Table7[[#This Row],[M score]])</f>
        <v>322</v>
      </c>
      <c r="J32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28" spans="1:10" x14ac:dyDescent="0.3">
      <c r="A3228">
        <v>16857</v>
      </c>
      <c r="B3228" s="1">
        <v>40444.450694444444</v>
      </c>
      <c r="C3228" s="2">
        <v>77.383333333331393</v>
      </c>
      <c r="D3228">
        <v>1</v>
      </c>
      <c r="E3228" s="5">
        <v>352.8</v>
      </c>
      <c r="F3228">
        <f>CEILING(5*_xlfn.RANK.EQ(Table7[[#This Row],[Recency]],Table7[Recency],0)/COUNT(Table7[Recency]),1)</f>
        <v>2</v>
      </c>
      <c r="G3228">
        <f>CEILING(5*_xlfn.RANK.EQ(Table7[[#This Row],[Frequency]],Table7[Frequency],1)/COUNT(Table7[Frequency]),1)</f>
        <v>1</v>
      </c>
      <c r="H3228">
        <f>CEILING(5*_xlfn.RANK.EQ(Table7[[#This Row],[Monetary]],Table7[Monetary],1)/COUNT(Table7[Monetary]),1)</f>
        <v>2</v>
      </c>
      <c r="I3228" t="str">
        <f>_xlfn.CONCAT(Table7[[#This Row],[R score]],Table7[[#This Row],[F score]],Table7[[#This Row],[M score]])</f>
        <v>212</v>
      </c>
      <c r="J32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29" spans="1:10" x14ac:dyDescent="0.3">
      <c r="A3229">
        <v>16858</v>
      </c>
      <c r="B3229" s="1">
        <v>40518.411111111112</v>
      </c>
      <c r="C3229" s="2">
        <v>3.4229166666627862</v>
      </c>
      <c r="D3229">
        <v>10</v>
      </c>
      <c r="E3229" s="5">
        <v>4292.5899999999965</v>
      </c>
      <c r="F3229">
        <f>CEILING(5*_xlfn.RANK.EQ(Table7[[#This Row],[Recency]],Table7[Recency],0)/COUNT(Table7[Recency]),1)</f>
        <v>5</v>
      </c>
      <c r="G3229">
        <f>CEILING(5*_xlfn.RANK.EQ(Table7[[#This Row],[Frequency]],Table7[Frequency],1)/COUNT(Table7[Frequency]),1)</f>
        <v>5</v>
      </c>
      <c r="H3229">
        <f>CEILING(5*_xlfn.RANK.EQ(Table7[[#This Row],[Monetary]],Table7[Monetary],1)/COUNT(Table7[Monetary]),1)</f>
        <v>5</v>
      </c>
      <c r="I3229" t="str">
        <f>_xlfn.CONCAT(Table7[[#This Row],[R score]],Table7[[#This Row],[F score]],Table7[[#This Row],[M score]])</f>
        <v>555</v>
      </c>
      <c r="J32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230" spans="1:10" x14ac:dyDescent="0.3">
      <c r="A3230">
        <v>16859</v>
      </c>
      <c r="B3230" s="1">
        <v>40470.379861111112</v>
      </c>
      <c r="C3230" s="2">
        <v>51.454166666662786</v>
      </c>
      <c r="D3230">
        <v>5</v>
      </c>
      <c r="E3230" s="5">
        <v>1184.6000000000001</v>
      </c>
      <c r="F3230">
        <f>CEILING(5*_xlfn.RANK.EQ(Table7[[#This Row],[Recency]],Table7[Recency],0)/COUNT(Table7[Recency]),1)</f>
        <v>3</v>
      </c>
      <c r="G3230">
        <f>CEILING(5*_xlfn.RANK.EQ(Table7[[#This Row],[Frequency]],Table7[Frequency],1)/COUNT(Table7[Frequency]),1)</f>
        <v>4</v>
      </c>
      <c r="H3230">
        <f>CEILING(5*_xlfn.RANK.EQ(Table7[[#This Row],[Monetary]],Table7[Monetary],1)/COUNT(Table7[Monetary]),1)</f>
        <v>4</v>
      </c>
      <c r="I3230" t="str">
        <f>_xlfn.CONCAT(Table7[[#This Row],[R score]],Table7[[#This Row],[F score]],Table7[[#This Row],[M score]])</f>
        <v>344</v>
      </c>
      <c r="J32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31" spans="1:10" x14ac:dyDescent="0.3">
      <c r="A3231">
        <v>16860</v>
      </c>
      <c r="B3231" s="1">
        <v>40434.420138888891</v>
      </c>
      <c r="C3231" s="2">
        <v>87.413888888884685</v>
      </c>
      <c r="D3231">
        <v>3</v>
      </c>
      <c r="E3231" s="5">
        <v>1610.6200000000003</v>
      </c>
      <c r="F3231">
        <f>CEILING(5*_xlfn.RANK.EQ(Table7[[#This Row],[Recency]],Table7[Recency],0)/COUNT(Table7[Recency]),1)</f>
        <v>2</v>
      </c>
      <c r="G3231">
        <f>CEILING(5*_xlfn.RANK.EQ(Table7[[#This Row],[Frequency]],Table7[Frequency],1)/COUNT(Table7[Frequency]),1)</f>
        <v>3</v>
      </c>
      <c r="H3231">
        <f>CEILING(5*_xlfn.RANK.EQ(Table7[[#This Row],[Monetary]],Table7[Monetary],1)/COUNT(Table7[Monetary]),1)</f>
        <v>4</v>
      </c>
      <c r="I3231" t="str">
        <f>_xlfn.CONCAT(Table7[[#This Row],[R score]],Table7[[#This Row],[F score]],Table7[[#This Row],[M score]])</f>
        <v>234</v>
      </c>
      <c r="J32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32" spans="1:10" x14ac:dyDescent="0.3">
      <c r="A3232">
        <v>16861</v>
      </c>
      <c r="B3232" s="1">
        <v>40496.57916666667</v>
      </c>
      <c r="C3232" s="2">
        <v>25.254861111105129</v>
      </c>
      <c r="D3232">
        <v>3</v>
      </c>
      <c r="E3232" s="5">
        <v>772.83</v>
      </c>
      <c r="F3232">
        <f>CEILING(5*_xlfn.RANK.EQ(Table7[[#This Row],[Recency]],Table7[Recency],0)/COUNT(Table7[Recency]),1)</f>
        <v>4</v>
      </c>
      <c r="G3232">
        <f>CEILING(5*_xlfn.RANK.EQ(Table7[[#This Row],[Frequency]],Table7[Frequency],1)/COUNT(Table7[Frequency]),1)</f>
        <v>3</v>
      </c>
      <c r="H3232">
        <f>CEILING(5*_xlfn.RANK.EQ(Table7[[#This Row],[Monetary]],Table7[Monetary],1)/COUNT(Table7[Monetary]),1)</f>
        <v>3</v>
      </c>
      <c r="I3232" t="str">
        <f>_xlfn.CONCAT(Table7[[#This Row],[R score]],Table7[[#This Row],[F score]],Table7[[#This Row],[M score]])</f>
        <v>433</v>
      </c>
      <c r="J32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33" spans="1:10" x14ac:dyDescent="0.3">
      <c r="A3233">
        <v>16862</v>
      </c>
      <c r="B3233" s="1">
        <v>40339.545138888891</v>
      </c>
      <c r="C3233" s="2">
        <v>182.28888888888469</v>
      </c>
      <c r="D3233">
        <v>4</v>
      </c>
      <c r="E3233" s="5">
        <v>662.33</v>
      </c>
      <c r="F3233">
        <f>CEILING(5*_xlfn.RANK.EQ(Table7[[#This Row],[Recency]],Table7[Recency],0)/COUNT(Table7[Recency]),1)</f>
        <v>1</v>
      </c>
      <c r="G3233">
        <f>CEILING(5*_xlfn.RANK.EQ(Table7[[#This Row],[Frequency]],Table7[Frequency],1)/COUNT(Table7[Frequency]),1)</f>
        <v>4</v>
      </c>
      <c r="H3233">
        <f>CEILING(5*_xlfn.RANK.EQ(Table7[[#This Row],[Monetary]],Table7[Monetary],1)/COUNT(Table7[Monetary]),1)</f>
        <v>3</v>
      </c>
      <c r="I3233" t="str">
        <f>_xlfn.CONCAT(Table7[[#This Row],[R score]],Table7[[#This Row],[F score]],Table7[[#This Row],[M score]])</f>
        <v>143</v>
      </c>
      <c r="J32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34" spans="1:10" x14ac:dyDescent="0.3">
      <c r="A3234">
        <v>16863</v>
      </c>
      <c r="B3234" s="1">
        <v>40520.373611111114</v>
      </c>
      <c r="C3234" s="2">
        <v>1.460416666661331</v>
      </c>
      <c r="D3234">
        <v>2</v>
      </c>
      <c r="E3234" s="5">
        <v>495.71999999999991</v>
      </c>
      <c r="F3234">
        <f>CEILING(5*_xlfn.RANK.EQ(Table7[[#This Row],[Recency]],Table7[Recency],0)/COUNT(Table7[Recency]),1)</f>
        <v>5</v>
      </c>
      <c r="G3234">
        <f>CEILING(5*_xlfn.RANK.EQ(Table7[[#This Row],[Frequency]],Table7[Frequency],1)/COUNT(Table7[Frequency]),1)</f>
        <v>2</v>
      </c>
      <c r="H3234">
        <f>CEILING(5*_xlfn.RANK.EQ(Table7[[#This Row],[Monetary]],Table7[Monetary],1)/COUNT(Table7[Monetary]),1)</f>
        <v>2</v>
      </c>
      <c r="I3234" t="str">
        <f>_xlfn.CONCAT(Table7[[#This Row],[R score]],Table7[[#This Row],[F score]],Table7[[#This Row],[M score]])</f>
        <v>522</v>
      </c>
      <c r="J32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35" spans="1:10" x14ac:dyDescent="0.3">
      <c r="A3235">
        <v>16864</v>
      </c>
      <c r="B3235" s="1">
        <v>40452.677777777775</v>
      </c>
      <c r="C3235" s="2">
        <v>69.15625</v>
      </c>
      <c r="D3235">
        <v>2</v>
      </c>
      <c r="E3235" s="5">
        <v>409.24999999999994</v>
      </c>
      <c r="F3235">
        <f>CEILING(5*_xlfn.RANK.EQ(Table7[[#This Row],[Recency]],Table7[Recency],0)/COUNT(Table7[Recency]),1)</f>
        <v>3</v>
      </c>
      <c r="G3235">
        <f>CEILING(5*_xlfn.RANK.EQ(Table7[[#This Row],[Frequency]],Table7[Frequency],1)/COUNT(Table7[Frequency]),1)</f>
        <v>2</v>
      </c>
      <c r="H3235">
        <f>CEILING(5*_xlfn.RANK.EQ(Table7[[#This Row],[Monetary]],Table7[Monetary],1)/COUNT(Table7[Monetary]),1)</f>
        <v>2</v>
      </c>
      <c r="I3235" t="str">
        <f>_xlfn.CONCAT(Table7[[#This Row],[R score]],Table7[[#This Row],[F score]],Table7[[#This Row],[M score]])</f>
        <v>322</v>
      </c>
      <c r="J32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36" spans="1:10" x14ac:dyDescent="0.3">
      <c r="A3236">
        <v>16865</v>
      </c>
      <c r="B3236" s="1">
        <v>40485.481944444444</v>
      </c>
      <c r="C3236" s="2">
        <v>36.352083333331393</v>
      </c>
      <c r="D3236">
        <v>1</v>
      </c>
      <c r="E3236" s="5">
        <v>130.94999999999999</v>
      </c>
      <c r="F3236">
        <f>CEILING(5*_xlfn.RANK.EQ(Table7[[#This Row],[Recency]],Table7[Recency],0)/COUNT(Table7[Recency]),1)</f>
        <v>3</v>
      </c>
      <c r="G3236">
        <f>CEILING(5*_xlfn.RANK.EQ(Table7[[#This Row],[Frequency]],Table7[Frequency],1)/COUNT(Table7[Frequency]),1)</f>
        <v>1</v>
      </c>
      <c r="H3236">
        <f>CEILING(5*_xlfn.RANK.EQ(Table7[[#This Row],[Monetary]],Table7[Monetary],1)/COUNT(Table7[Monetary]),1)</f>
        <v>1</v>
      </c>
      <c r="I3236" t="str">
        <f>_xlfn.CONCAT(Table7[[#This Row],[R score]],Table7[[#This Row],[F score]],Table7[[#This Row],[M score]])</f>
        <v>311</v>
      </c>
      <c r="J32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37" spans="1:10" x14ac:dyDescent="0.3">
      <c r="A3237">
        <v>16867</v>
      </c>
      <c r="B3237" s="1">
        <v>40197.382638888892</v>
      </c>
      <c r="C3237" s="2">
        <v>324.45138888888323</v>
      </c>
      <c r="D3237">
        <v>1</v>
      </c>
      <c r="E3237" s="5">
        <v>76.739999999999995</v>
      </c>
      <c r="F3237">
        <f>CEILING(5*_xlfn.RANK.EQ(Table7[[#This Row],[Recency]],Table7[Recency],0)/COUNT(Table7[Recency]),1)</f>
        <v>1</v>
      </c>
      <c r="G3237">
        <f>CEILING(5*_xlfn.RANK.EQ(Table7[[#This Row],[Frequency]],Table7[Frequency],1)/COUNT(Table7[Frequency]),1)</f>
        <v>1</v>
      </c>
      <c r="H3237">
        <f>CEILING(5*_xlfn.RANK.EQ(Table7[[#This Row],[Monetary]],Table7[Monetary],1)/COUNT(Table7[Monetary]),1)</f>
        <v>1</v>
      </c>
      <c r="I3237" t="str">
        <f>_xlfn.CONCAT(Table7[[#This Row],[R score]],Table7[[#This Row],[F score]],Table7[[#This Row],[M score]])</f>
        <v>111</v>
      </c>
      <c r="J32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38" spans="1:10" x14ac:dyDescent="0.3">
      <c r="A3238">
        <v>16868</v>
      </c>
      <c r="B3238" s="1">
        <v>40492.553472222222</v>
      </c>
      <c r="C3238" s="2">
        <v>29.280555555553292</v>
      </c>
      <c r="D3238">
        <v>3</v>
      </c>
      <c r="E3238" s="5">
        <v>384.55999999999989</v>
      </c>
      <c r="F3238">
        <f>CEILING(5*_xlfn.RANK.EQ(Table7[[#This Row],[Recency]],Table7[Recency],0)/COUNT(Table7[Recency]),1)</f>
        <v>4</v>
      </c>
      <c r="G3238">
        <f>CEILING(5*_xlfn.RANK.EQ(Table7[[#This Row],[Frequency]],Table7[Frequency],1)/COUNT(Table7[Frequency]),1)</f>
        <v>3</v>
      </c>
      <c r="H3238">
        <f>CEILING(5*_xlfn.RANK.EQ(Table7[[#This Row],[Monetary]],Table7[Monetary],1)/COUNT(Table7[Monetary]),1)</f>
        <v>2</v>
      </c>
      <c r="I3238" t="str">
        <f>_xlfn.CONCAT(Table7[[#This Row],[R score]],Table7[[#This Row],[F score]],Table7[[#This Row],[M score]])</f>
        <v>432</v>
      </c>
      <c r="J32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39" spans="1:10" x14ac:dyDescent="0.3">
      <c r="A3239">
        <v>16870</v>
      </c>
      <c r="B3239" s="1">
        <v>40417.578472222223</v>
      </c>
      <c r="C3239" s="2">
        <v>104.25555555555184</v>
      </c>
      <c r="D3239">
        <v>1</v>
      </c>
      <c r="E3239" s="5">
        <v>450.16000000000008</v>
      </c>
      <c r="F3239">
        <f>CEILING(5*_xlfn.RANK.EQ(Table7[[#This Row],[Recency]],Table7[Recency],0)/COUNT(Table7[Recency]),1)</f>
        <v>2</v>
      </c>
      <c r="G3239">
        <f>CEILING(5*_xlfn.RANK.EQ(Table7[[#This Row],[Frequency]],Table7[Frequency],1)/COUNT(Table7[Frequency]),1)</f>
        <v>1</v>
      </c>
      <c r="H3239">
        <f>CEILING(5*_xlfn.RANK.EQ(Table7[[#This Row],[Monetary]],Table7[Monetary],1)/COUNT(Table7[Monetary]),1)</f>
        <v>2</v>
      </c>
      <c r="I3239" t="str">
        <f>_xlfn.CONCAT(Table7[[#This Row],[R score]],Table7[[#This Row],[F score]],Table7[[#This Row],[M score]])</f>
        <v>212</v>
      </c>
      <c r="J32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40" spans="1:10" x14ac:dyDescent="0.3">
      <c r="A3240">
        <v>16872</v>
      </c>
      <c r="B3240" s="1">
        <v>40459.638888888891</v>
      </c>
      <c r="C3240" s="2">
        <v>62.195138888884685</v>
      </c>
      <c r="D3240">
        <v>3</v>
      </c>
      <c r="E3240" s="5">
        <v>533.1099999999999</v>
      </c>
      <c r="F3240">
        <f>CEILING(5*_xlfn.RANK.EQ(Table7[[#This Row],[Recency]],Table7[Recency],0)/COUNT(Table7[Recency]),1)</f>
        <v>3</v>
      </c>
      <c r="G3240">
        <f>CEILING(5*_xlfn.RANK.EQ(Table7[[#This Row],[Frequency]],Table7[Frequency],1)/COUNT(Table7[Frequency]),1)</f>
        <v>3</v>
      </c>
      <c r="H3240">
        <f>CEILING(5*_xlfn.RANK.EQ(Table7[[#This Row],[Monetary]],Table7[Monetary],1)/COUNT(Table7[Monetary]),1)</f>
        <v>3</v>
      </c>
      <c r="I3240" t="str">
        <f>_xlfn.CONCAT(Table7[[#This Row],[R score]],Table7[[#This Row],[F score]],Table7[[#This Row],[M score]])</f>
        <v>333</v>
      </c>
      <c r="J32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41" spans="1:10" x14ac:dyDescent="0.3">
      <c r="A3241">
        <v>16873</v>
      </c>
      <c r="B3241" s="1">
        <v>40457.648611111108</v>
      </c>
      <c r="C3241" s="2">
        <v>64.185416666667152</v>
      </c>
      <c r="D3241">
        <v>6</v>
      </c>
      <c r="E3241" s="5">
        <v>7493.7699999999959</v>
      </c>
      <c r="F3241">
        <f>CEILING(5*_xlfn.RANK.EQ(Table7[[#This Row],[Recency]],Table7[Recency],0)/COUNT(Table7[Recency]),1)</f>
        <v>3</v>
      </c>
      <c r="G3241">
        <f>CEILING(5*_xlfn.RANK.EQ(Table7[[#This Row],[Frequency]],Table7[Frequency],1)/COUNT(Table7[Frequency]),1)</f>
        <v>4</v>
      </c>
      <c r="H3241">
        <f>CEILING(5*_xlfn.RANK.EQ(Table7[[#This Row],[Monetary]],Table7[Monetary],1)/COUNT(Table7[Monetary]),1)</f>
        <v>5</v>
      </c>
      <c r="I3241" t="str">
        <f>_xlfn.CONCAT(Table7[[#This Row],[R score]],Table7[[#This Row],[F score]],Table7[[#This Row],[M score]])</f>
        <v>345</v>
      </c>
      <c r="J32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42" spans="1:10" x14ac:dyDescent="0.3">
      <c r="A3242">
        <v>16874</v>
      </c>
      <c r="B3242" s="1">
        <v>40507.547222222223</v>
      </c>
      <c r="C3242" s="2">
        <v>14.286805555551837</v>
      </c>
      <c r="D3242">
        <v>1</v>
      </c>
      <c r="E3242" s="5">
        <v>209.88999999999996</v>
      </c>
      <c r="F3242">
        <f>CEILING(5*_xlfn.RANK.EQ(Table7[[#This Row],[Recency]],Table7[Recency],0)/COUNT(Table7[Recency]),1)</f>
        <v>4</v>
      </c>
      <c r="G3242">
        <f>CEILING(5*_xlfn.RANK.EQ(Table7[[#This Row],[Frequency]],Table7[Frequency],1)/COUNT(Table7[Frequency]),1)</f>
        <v>1</v>
      </c>
      <c r="H3242">
        <f>CEILING(5*_xlfn.RANK.EQ(Table7[[#This Row],[Monetary]],Table7[Monetary],1)/COUNT(Table7[Monetary]),1)</f>
        <v>1</v>
      </c>
      <c r="I3242" t="str">
        <f>_xlfn.CONCAT(Table7[[#This Row],[R score]],Table7[[#This Row],[F score]],Table7[[#This Row],[M score]])</f>
        <v>411</v>
      </c>
      <c r="J32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43" spans="1:10" x14ac:dyDescent="0.3">
      <c r="A3243">
        <v>16875</v>
      </c>
      <c r="B3243" s="1">
        <v>40449.71597222222</v>
      </c>
      <c r="C3243" s="2">
        <v>72.118055555554747</v>
      </c>
      <c r="D3243">
        <v>6</v>
      </c>
      <c r="E3243" s="5">
        <v>2139.0000000000005</v>
      </c>
      <c r="F3243">
        <f>CEILING(5*_xlfn.RANK.EQ(Table7[[#This Row],[Recency]],Table7[Recency],0)/COUNT(Table7[Recency]),1)</f>
        <v>2</v>
      </c>
      <c r="G3243">
        <f>CEILING(5*_xlfn.RANK.EQ(Table7[[#This Row],[Frequency]],Table7[Frequency],1)/COUNT(Table7[Frequency]),1)</f>
        <v>4</v>
      </c>
      <c r="H3243">
        <f>CEILING(5*_xlfn.RANK.EQ(Table7[[#This Row],[Monetary]],Table7[Monetary],1)/COUNT(Table7[Monetary]),1)</f>
        <v>5</v>
      </c>
      <c r="I3243" t="str">
        <f>_xlfn.CONCAT(Table7[[#This Row],[R score]],Table7[[#This Row],[F score]],Table7[[#This Row],[M score]])</f>
        <v>245</v>
      </c>
      <c r="J32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44" spans="1:10" x14ac:dyDescent="0.3">
      <c r="A3244">
        <v>16876</v>
      </c>
      <c r="B3244" s="1">
        <v>40483.499305555553</v>
      </c>
      <c r="C3244" s="2">
        <v>38.334722222221899</v>
      </c>
      <c r="D3244">
        <v>1</v>
      </c>
      <c r="E3244" s="5">
        <v>136.01000000000005</v>
      </c>
      <c r="F3244">
        <f>CEILING(5*_xlfn.RANK.EQ(Table7[[#This Row],[Recency]],Table7[Recency],0)/COUNT(Table7[Recency]),1)</f>
        <v>3</v>
      </c>
      <c r="G3244">
        <f>CEILING(5*_xlfn.RANK.EQ(Table7[[#This Row],[Frequency]],Table7[Frequency],1)/COUNT(Table7[Frequency]),1)</f>
        <v>1</v>
      </c>
      <c r="H3244">
        <f>CEILING(5*_xlfn.RANK.EQ(Table7[[#This Row],[Monetary]],Table7[Monetary],1)/COUNT(Table7[Monetary]),1)</f>
        <v>1</v>
      </c>
      <c r="I3244" t="str">
        <f>_xlfn.CONCAT(Table7[[#This Row],[R score]],Table7[[#This Row],[F score]],Table7[[#This Row],[M score]])</f>
        <v>311</v>
      </c>
      <c r="J32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45" spans="1:10" x14ac:dyDescent="0.3">
      <c r="A3245">
        <v>16880</v>
      </c>
      <c r="B3245" s="1">
        <v>40393.57916666667</v>
      </c>
      <c r="C3245" s="2">
        <v>128.25486111110513</v>
      </c>
      <c r="D3245">
        <v>1</v>
      </c>
      <c r="E3245" s="5">
        <v>321.78000000000003</v>
      </c>
      <c r="F3245">
        <f>CEILING(5*_xlfn.RANK.EQ(Table7[[#This Row],[Recency]],Table7[Recency],0)/COUNT(Table7[Recency]),1)</f>
        <v>2</v>
      </c>
      <c r="G3245">
        <f>CEILING(5*_xlfn.RANK.EQ(Table7[[#This Row],[Frequency]],Table7[Frequency],1)/COUNT(Table7[Frequency]),1)</f>
        <v>1</v>
      </c>
      <c r="H3245">
        <f>CEILING(5*_xlfn.RANK.EQ(Table7[[#This Row],[Monetary]],Table7[Monetary],1)/COUNT(Table7[Monetary]),1)</f>
        <v>2</v>
      </c>
      <c r="I3245" t="str">
        <f>_xlfn.CONCAT(Table7[[#This Row],[R score]],Table7[[#This Row],[F score]],Table7[[#This Row],[M score]])</f>
        <v>212</v>
      </c>
      <c r="J32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46" spans="1:10" x14ac:dyDescent="0.3">
      <c r="A3246">
        <v>16883</v>
      </c>
      <c r="B3246" s="1">
        <v>40515.439583333333</v>
      </c>
      <c r="C3246" s="2">
        <v>6.3944444444423425</v>
      </c>
      <c r="D3246">
        <v>18</v>
      </c>
      <c r="E3246" s="5">
        <v>2101.610000000001</v>
      </c>
      <c r="F3246">
        <f>CEILING(5*_xlfn.RANK.EQ(Table7[[#This Row],[Recency]],Table7[Recency],0)/COUNT(Table7[Recency]),1)</f>
        <v>5</v>
      </c>
      <c r="G3246">
        <f>CEILING(5*_xlfn.RANK.EQ(Table7[[#This Row],[Frequency]],Table7[Frequency],1)/COUNT(Table7[Frequency]),1)</f>
        <v>5</v>
      </c>
      <c r="H3246">
        <f>CEILING(5*_xlfn.RANK.EQ(Table7[[#This Row],[Monetary]],Table7[Monetary],1)/COUNT(Table7[Monetary]),1)</f>
        <v>4</v>
      </c>
      <c r="I3246" t="str">
        <f>_xlfn.CONCAT(Table7[[#This Row],[R score]],Table7[[#This Row],[F score]],Table7[[#This Row],[M score]])</f>
        <v>554</v>
      </c>
      <c r="J32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247" spans="1:10" x14ac:dyDescent="0.3">
      <c r="A3247">
        <v>16884</v>
      </c>
      <c r="B3247" s="1">
        <v>40330.53125</v>
      </c>
      <c r="C3247" s="2">
        <v>191.30277777777519</v>
      </c>
      <c r="D3247">
        <v>2</v>
      </c>
      <c r="E3247" s="5">
        <v>641.12999999999977</v>
      </c>
      <c r="F3247">
        <f>CEILING(5*_xlfn.RANK.EQ(Table7[[#This Row],[Recency]],Table7[Recency],0)/COUNT(Table7[Recency]),1)</f>
        <v>1</v>
      </c>
      <c r="G3247">
        <f>CEILING(5*_xlfn.RANK.EQ(Table7[[#This Row],[Frequency]],Table7[Frequency],1)/COUNT(Table7[Frequency]),1)</f>
        <v>2</v>
      </c>
      <c r="H3247">
        <f>CEILING(5*_xlfn.RANK.EQ(Table7[[#This Row],[Monetary]],Table7[Monetary],1)/COUNT(Table7[Monetary]),1)</f>
        <v>3</v>
      </c>
      <c r="I3247" t="str">
        <f>_xlfn.CONCAT(Table7[[#This Row],[R score]],Table7[[#This Row],[F score]],Table7[[#This Row],[M score]])</f>
        <v>123</v>
      </c>
      <c r="J32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48" spans="1:10" x14ac:dyDescent="0.3">
      <c r="A3248">
        <v>16885</v>
      </c>
      <c r="B3248" s="1">
        <v>40501.535416666666</v>
      </c>
      <c r="C3248" s="2">
        <v>20.298611111109494</v>
      </c>
      <c r="D3248">
        <v>1</v>
      </c>
      <c r="E3248" s="5">
        <v>232.93999999999994</v>
      </c>
      <c r="F3248">
        <f>CEILING(5*_xlfn.RANK.EQ(Table7[[#This Row],[Recency]],Table7[Recency],0)/COUNT(Table7[Recency]),1)</f>
        <v>4</v>
      </c>
      <c r="G3248">
        <f>CEILING(5*_xlfn.RANK.EQ(Table7[[#This Row],[Frequency]],Table7[Frequency],1)/COUNT(Table7[Frequency]),1)</f>
        <v>1</v>
      </c>
      <c r="H3248">
        <f>CEILING(5*_xlfn.RANK.EQ(Table7[[#This Row],[Monetary]],Table7[Monetary],1)/COUNT(Table7[Monetary]),1)</f>
        <v>1</v>
      </c>
      <c r="I3248" t="str">
        <f>_xlfn.CONCAT(Table7[[#This Row],[R score]],Table7[[#This Row],[F score]],Table7[[#This Row],[M score]])</f>
        <v>411</v>
      </c>
      <c r="J32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49" spans="1:10" x14ac:dyDescent="0.3">
      <c r="A3249">
        <v>16886</v>
      </c>
      <c r="B3249" s="1">
        <v>40430.630555555559</v>
      </c>
      <c r="C3249" s="2">
        <v>91.203472222216078</v>
      </c>
      <c r="D3249">
        <v>1</v>
      </c>
      <c r="E3249" s="5">
        <v>134</v>
      </c>
      <c r="F3249">
        <f>CEILING(5*_xlfn.RANK.EQ(Table7[[#This Row],[Recency]],Table7[Recency],0)/COUNT(Table7[Recency]),1)</f>
        <v>2</v>
      </c>
      <c r="G3249">
        <f>CEILING(5*_xlfn.RANK.EQ(Table7[[#This Row],[Frequency]],Table7[Frequency],1)/COUNT(Table7[Frequency]),1)</f>
        <v>1</v>
      </c>
      <c r="H3249">
        <f>CEILING(5*_xlfn.RANK.EQ(Table7[[#This Row],[Monetary]],Table7[Monetary],1)/COUNT(Table7[Monetary]),1)</f>
        <v>1</v>
      </c>
      <c r="I3249" t="str">
        <f>_xlfn.CONCAT(Table7[[#This Row],[R score]],Table7[[#This Row],[F score]],Table7[[#This Row],[M score]])</f>
        <v>211</v>
      </c>
      <c r="J32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50" spans="1:10" x14ac:dyDescent="0.3">
      <c r="A3250">
        <v>16887</v>
      </c>
      <c r="B3250" s="1">
        <v>40486.478472222225</v>
      </c>
      <c r="C3250" s="2">
        <v>35.355555555550382</v>
      </c>
      <c r="D3250">
        <v>2</v>
      </c>
      <c r="E3250" s="5">
        <v>465.83999999999986</v>
      </c>
      <c r="F3250">
        <f>CEILING(5*_xlfn.RANK.EQ(Table7[[#This Row],[Recency]],Table7[Recency],0)/COUNT(Table7[Recency]),1)</f>
        <v>3</v>
      </c>
      <c r="G3250">
        <f>CEILING(5*_xlfn.RANK.EQ(Table7[[#This Row],[Frequency]],Table7[Frequency],1)/COUNT(Table7[Frequency]),1)</f>
        <v>2</v>
      </c>
      <c r="H3250">
        <f>CEILING(5*_xlfn.RANK.EQ(Table7[[#This Row],[Monetary]],Table7[Monetary],1)/COUNT(Table7[Monetary]),1)</f>
        <v>2</v>
      </c>
      <c r="I3250" t="str">
        <f>_xlfn.CONCAT(Table7[[#This Row],[R score]],Table7[[#This Row],[F score]],Table7[[#This Row],[M score]])</f>
        <v>322</v>
      </c>
      <c r="J32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51" spans="1:10" x14ac:dyDescent="0.3">
      <c r="A3251">
        <v>16888</v>
      </c>
      <c r="B3251" s="1">
        <v>40486.527083333334</v>
      </c>
      <c r="C3251" s="2">
        <v>35.306944444440887</v>
      </c>
      <c r="D3251">
        <v>3</v>
      </c>
      <c r="E3251" s="5">
        <v>434.20000000000005</v>
      </c>
      <c r="F3251">
        <f>CEILING(5*_xlfn.RANK.EQ(Table7[[#This Row],[Recency]],Table7[Recency],0)/COUNT(Table7[Recency]),1)</f>
        <v>3</v>
      </c>
      <c r="G3251">
        <f>CEILING(5*_xlfn.RANK.EQ(Table7[[#This Row],[Frequency]],Table7[Frequency],1)/COUNT(Table7[Frequency]),1)</f>
        <v>3</v>
      </c>
      <c r="H3251">
        <f>CEILING(5*_xlfn.RANK.EQ(Table7[[#This Row],[Monetary]],Table7[Monetary],1)/COUNT(Table7[Monetary]),1)</f>
        <v>2</v>
      </c>
      <c r="I3251" t="str">
        <f>_xlfn.CONCAT(Table7[[#This Row],[R score]],Table7[[#This Row],[F score]],Table7[[#This Row],[M score]])</f>
        <v>332</v>
      </c>
      <c r="J32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52" spans="1:10" x14ac:dyDescent="0.3">
      <c r="A3252">
        <v>16889</v>
      </c>
      <c r="B3252" s="1">
        <v>40489.448611111111</v>
      </c>
      <c r="C3252" s="2">
        <v>32.385416666664241</v>
      </c>
      <c r="D3252">
        <v>3</v>
      </c>
      <c r="E3252" s="5">
        <v>947.98000000000036</v>
      </c>
      <c r="F3252">
        <f>CEILING(5*_xlfn.RANK.EQ(Table7[[#This Row],[Recency]],Table7[Recency],0)/COUNT(Table7[Recency]),1)</f>
        <v>4</v>
      </c>
      <c r="G3252">
        <f>CEILING(5*_xlfn.RANK.EQ(Table7[[#This Row],[Frequency]],Table7[Frequency],1)/COUNT(Table7[Frequency]),1)</f>
        <v>3</v>
      </c>
      <c r="H3252">
        <f>CEILING(5*_xlfn.RANK.EQ(Table7[[#This Row],[Monetary]],Table7[Monetary],1)/COUNT(Table7[Monetary]),1)</f>
        <v>3</v>
      </c>
      <c r="I3252" t="str">
        <f>_xlfn.CONCAT(Table7[[#This Row],[R score]],Table7[[#This Row],[F score]],Table7[[#This Row],[M score]])</f>
        <v>433</v>
      </c>
      <c r="J32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53" spans="1:10" x14ac:dyDescent="0.3">
      <c r="A3253">
        <v>16890</v>
      </c>
      <c r="B3253" s="1">
        <v>40410.474305555559</v>
      </c>
      <c r="C3253" s="2">
        <v>111.35972222221608</v>
      </c>
      <c r="D3253">
        <v>3</v>
      </c>
      <c r="E3253" s="5">
        <v>277.90999999999997</v>
      </c>
      <c r="F3253">
        <f>CEILING(5*_xlfn.RANK.EQ(Table7[[#This Row],[Recency]],Table7[Recency],0)/COUNT(Table7[Recency]),1)</f>
        <v>2</v>
      </c>
      <c r="G3253">
        <f>CEILING(5*_xlfn.RANK.EQ(Table7[[#This Row],[Frequency]],Table7[Frequency],1)/COUNT(Table7[Frequency]),1)</f>
        <v>3</v>
      </c>
      <c r="H3253">
        <f>CEILING(5*_xlfn.RANK.EQ(Table7[[#This Row],[Monetary]],Table7[Monetary],1)/COUNT(Table7[Monetary]),1)</f>
        <v>2</v>
      </c>
      <c r="I3253" t="str">
        <f>_xlfn.CONCAT(Table7[[#This Row],[R score]],Table7[[#This Row],[F score]],Table7[[#This Row],[M score]])</f>
        <v>232</v>
      </c>
      <c r="J32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54" spans="1:10" x14ac:dyDescent="0.3">
      <c r="A3254">
        <v>16891</v>
      </c>
      <c r="B3254" s="1">
        <v>40515.482638888891</v>
      </c>
      <c r="C3254" s="2">
        <v>6.351388888884685</v>
      </c>
      <c r="D3254">
        <v>7</v>
      </c>
      <c r="E3254" s="5">
        <v>1202.77</v>
      </c>
      <c r="F3254">
        <f>CEILING(5*_xlfn.RANK.EQ(Table7[[#This Row],[Recency]],Table7[Recency],0)/COUNT(Table7[Recency]),1)</f>
        <v>5</v>
      </c>
      <c r="G3254">
        <f>CEILING(5*_xlfn.RANK.EQ(Table7[[#This Row],[Frequency]],Table7[Frequency],1)/COUNT(Table7[Frequency]),1)</f>
        <v>5</v>
      </c>
      <c r="H3254">
        <f>CEILING(5*_xlfn.RANK.EQ(Table7[[#This Row],[Monetary]],Table7[Monetary],1)/COUNT(Table7[Monetary]),1)</f>
        <v>4</v>
      </c>
      <c r="I3254" t="str">
        <f>_xlfn.CONCAT(Table7[[#This Row],[R score]],Table7[[#This Row],[F score]],Table7[[#This Row],[M score]])</f>
        <v>554</v>
      </c>
      <c r="J32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255" spans="1:10" x14ac:dyDescent="0.3">
      <c r="A3255">
        <v>16892</v>
      </c>
      <c r="B3255" s="1">
        <v>40332.636805555558</v>
      </c>
      <c r="C3255" s="2">
        <v>189.19722222221753</v>
      </c>
      <c r="D3255">
        <v>2</v>
      </c>
      <c r="E3255" s="5">
        <v>236.56000000000006</v>
      </c>
      <c r="F3255">
        <f>CEILING(5*_xlfn.RANK.EQ(Table7[[#This Row],[Recency]],Table7[Recency],0)/COUNT(Table7[Recency]),1)</f>
        <v>1</v>
      </c>
      <c r="G3255">
        <f>CEILING(5*_xlfn.RANK.EQ(Table7[[#This Row],[Frequency]],Table7[Frequency],1)/COUNT(Table7[Frequency]),1)</f>
        <v>2</v>
      </c>
      <c r="H3255">
        <f>CEILING(5*_xlfn.RANK.EQ(Table7[[#This Row],[Monetary]],Table7[Monetary],1)/COUNT(Table7[Monetary]),1)</f>
        <v>1</v>
      </c>
      <c r="I3255" t="str">
        <f>_xlfn.CONCAT(Table7[[#This Row],[R score]],Table7[[#This Row],[F score]],Table7[[#This Row],[M score]])</f>
        <v>121</v>
      </c>
      <c r="J32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56" spans="1:10" x14ac:dyDescent="0.3">
      <c r="A3256">
        <v>16893</v>
      </c>
      <c r="B3256" s="1">
        <v>40520.504166666666</v>
      </c>
      <c r="C3256" s="2">
        <v>1.3298611111094942</v>
      </c>
      <c r="D3256">
        <v>2</v>
      </c>
      <c r="E3256" s="5">
        <v>249.46999999999986</v>
      </c>
      <c r="F3256">
        <f>CEILING(5*_xlfn.RANK.EQ(Table7[[#This Row],[Recency]],Table7[Recency],0)/COUNT(Table7[Recency]),1)</f>
        <v>5</v>
      </c>
      <c r="G3256">
        <f>CEILING(5*_xlfn.RANK.EQ(Table7[[#This Row],[Frequency]],Table7[Frequency],1)/COUNT(Table7[Frequency]),1)</f>
        <v>2</v>
      </c>
      <c r="H3256">
        <f>CEILING(5*_xlfn.RANK.EQ(Table7[[#This Row],[Monetary]],Table7[Monetary],1)/COUNT(Table7[Monetary]),1)</f>
        <v>1</v>
      </c>
      <c r="I3256" t="str">
        <f>_xlfn.CONCAT(Table7[[#This Row],[R score]],Table7[[#This Row],[F score]],Table7[[#This Row],[M score]])</f>
        <v>521</v>
      </c>
      <c r="J32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57" spans="1:10" x14ac:dyDescent="0.3">
      <c r="A3257">
        <v>16894</v>
      </c>
      <c r="B3257" s="1">
        <v>40384.654861111114</v>
      </c>
      <c r="C3257" s="2">
        <v>137.17916666666133</v>
      </c>
      <c r="D3257">
        <v>3</v>
      </c>
      <c r="E3257" s="5">
        <v>1306.9600000000014</v>
      </c>
      <c r="F3257">
        <f>CEILING(5*_xlfn.RANK.EQ(Table7[[#This Row],[Recency]],Table7[Recency],0)/COUNT(Table7[Recency]),1)</f>
        <v>2</v>
      </c>
      <c r="G3257">
        <f>CEILING(5*_xlfn.RANK.EQ(Table7[[#This Row],[Frequency]],Table7[Frequency],1)/COUNT(Table7[Frequency]),1)</f>
        <v>3</v>
      </c>
      <c r="H3257">
        <f>CEILING(5*_xlfn.RANK.EQ(Table7[[#This Row],[Monetary]],Table7[Monetary],1)/COUNT(Table7[Monetary]),1)</f>
        <v>4</v>
      </c>
      <c r="I3257" t="str">
        <f>_xlfn.CONCAT(Table7[[#This Row],[R score]],Table7[[#This Row],[F score]],Table7[[#This Row],[M score]])</f>
        <v>234</v>
      </c>
      <c r="J32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58" spans="1:10" x14ac:dyDescent="0.3">
      <c r="A3258">
        <v>16895</v>
      </c>
      <c r="B3258" s="1">
        <v>40448.467361111114</v>
      </c>
      <c r="C3258" s="2">
        <v>73.366666666661331</v>
      </c>
      <c r="D3258">
        <v>4</v>
      </c>
      <c r="E3258" s="5">
        <v>900.62999999999977</v>
      </c>
      <c r="F3258">
        <f>CEILING(5*_xlfn.RANK.EQ(Table7[[#This Row],[Recency]],Table7[Recency],0)/COUNT(Table7[Recency]),1)</f>
        <v>2</v>
      </c>
      <c r="G3258">
        <f>CEILING(5*_xlfn.RANK.EQ(Table7[[#This Row],[Frequency]],Table7[Frequency],1)/COUNT(Table7[Frequency]),1)</f>
        <v>4</v>
      </c>
      <c r="H3258">
        <f>CEILING(5*_xlfn.RANK.EQ(Table7[[#This Row],[Monetary]],Table7[Monetary],1)/COUNT(Table7[Monetary]),1)</f>
        <v>3</v>
      </c>
      <c r="I3258" t="str">
        <f>_xlfn.CONCAT(Table7[[#This Row],[R score]],Table7[[#This Row],[F score]],Table7[[#This Row],[M score]])</f>
        <v>243</v>
      </c>
      <c r="J32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59" spans="1:10" x14ac:dyDescent="0.3">
      <c r="A3259">
        <v>16896</v>
      </c>
      <c r="B3259" s="1">
        <v>40331.652777777781</v>
      </c>
      <c r="C3259" s="2">
        <v>190.18124999999418</v>
      </c>
      <c r="D3259">
        <v>1</v>
      </c>
      <c r="E3259" s="5">
        <v>103.95000000000002</v>
      </c>
      <c r="F3259">
        <f>CEILING(5*_xlfn.RANK.EQ(Table7[[#This Row],[Recency]],Table7[Recency],0)/COUNT(Table7[Recency]),1)</f>
        <v>1</v>
      </c>
      <c r="G3259">
        <f>CEILING(5*_xlfn.RANK.EQ(Table7[[#This Row],[Frequency]],Table7[Frequency],1)/COUNT(Table7[Frequency]),1)</f>
        <v>1</v>
      </c>
      <c r="H3259">
        <f>CEILING(5*_xlfn.RANK.EQ(Table7[[#This Row],[Monetary]],Table7[Monetary],1)/COUNT(Table7[Monetary]),1)</f>
        <v>1</v>
      </c>
      <c r="I3259" t="str">
        <f>_xlfn.CONCAT(Table7[[#This Row],[R score]],Table7[[#This Row],[F score]],Table7[[#This Row],[M score]])</f>
        <v>111</v>
      </c>
      <c r="J32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60" spans="1:10" x14ac:dyDescent="0.3">
      <c r="A3260">
        <v>16898</v>
      </c>
      <c r="B3260" s="1">
        <v>40518.515972222223</v>
      </c>
      <c r="C3260" s="2">
        <v>3.3180555555518367</v>
      </c>
      <c r="D3260">
        <v>3</v>
      </c>
      <c r="E3260" s="5">
        <v>496.26</v>
      </c>
      <c r="F3260">
        <f>CEILING(5*_xlfn.RANK.EQ(Table7[[#This Row],[Recency]],Table7[Recency],0)/COUNT(Table7[Recency]),1)</f>
        <v>5</v>
      </c>
      <c r="G3260">
        <f>CEILING(5*_xlfn.RANK.EQ(Table7[[#This Row],[Frequency]],Table7[Frequency],1)/COUNT(Table7[Frequency]),1)</f>
        <v>3</v>
      </c>
      <c r="H3260">
        <f>CEILING(5*_xlfn.RANK.EQ(Table7[[#This Row],[Monetary]],Table7[Monetary],1)/COUNT(Table7[Monetary]),1)</f>
        <v>2</v>
      </c>
      <c r="I3260" t="str">
        <f>_xlfn.CONCAT(Table7[[#This Row],[R score]],Table7[[#This Row],[F score]],Table7[[#This Row],[M score]])</f>
        <v>532</v>
      </c>
      <c r="J32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61" spans="1:10" x14ac:dyDescent="0.3">
      <c r="A3261">
        <v>16899</v>
      </c>
      <c r="B3261" s="1">
        <v>40508.477777777778</v>
      </c>
      <c r="C3261" s="2">
        <v>13.35624999999709</v>
      </c>
      <c r="D3261">
        <v>2</v>
      </c>
      <c r="E3261" s="5">
        <v>424.71000000000004</v>
      </c>
      <c r="F3261">
        <f>CEILING(5*_xlfn.RANK.EQ(Table7[[#This Row],[Recency]],Table7[Recency],0)/COUNT(Table7[Recency]),1)</f>
        <v>5</v>
      </c>
      <c r="G3261">
        <f>CEILING(5*_xlfn.RANK.EQ(Table7[[#This Row],[Frequency]],Table7[Frequency],1)/COUNT(Table7[Frequency]),1)</f>
        <v>2</v>
      </c>
      <c r="H3261">
        <f>CEILING(5*_xlfn.RANK.EQ(Table7[[#This Row],[Monetary]],Table7[Monetary],1)/COUNT(Table7[Monetary]),1)</f>
        <v>2</v>
      </c>
      <c r="I3261" t="str">
        <f>_xlfn.CONCAT(Table7[[#This Row],[R score]],Table7[[#This Row],[F score]],Table7[[#This Row],[M score]])</f>
        <v>522</v>
      </c>
      <c r="J32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62" spans="1:10" x14ac:dyDescent="0.3">
      <c r="A3262">
        <v>16901</v>
      </c>
      <c r="B3262" s="1">
        <v>40157.6875</v>
      </c>
      <c r="C3262" s="2">
        <v>364.14652777777519</v>
      </c>
      <c r="D3262">
        <v>1</v>
      </c>
      <c r="E3262" s="5">
        <v>204.26000000000002</v>
      </c>
      <c r="F3262">
        <f>CEILING(5*_xlfn.RANK.EQ(Table7[[#This Row],[Recency]],Table7[Recency],0)/COUNT(Table7[Recency]),1)</f>
        <v>1</v>
      </c>
      <c r="G3262">
        <f>CEILING(5*_xlfn.RANK.EQ(Table7[[#This Row],[Frequency]],Table7[Frequency],1)/COUNT(Table7[Frequency]),1)</f>
        <v>1</v>
      </c>
      <c r="H3262">
        <f>CEILING(5*_xlfn.RANK.EQ(Table7[[#This Row],[Monetary]],Table7[Monetary],1)/COUNT(Table7[Monetary]),1)</f>
        <v>1</v>
      </c>
      <c r="I3262" t="str">
        <f>_xlfn.CONCAT(Table7[[#This Row],[R score]],Table7[[#This Row],[F score]],Table7[[#This Row],[M score]])</f>
        <v>111</v>
      </c>
      <c r="J32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63" spans="1:10" x14ac:dyDescent="0.3">
      <c r="A3263">
        <v>16903</v>
      </c>
      <c r="B3263" s="1">
        <v>40506.621527777781</v>
      </c>
      <c r="C3263" s="2">
        <v>15.212499999994179</v>
      </c>
      <c r="D3263">
        <v>2</v>
      </c>
      <c r="E3263" s="5">
        <v>678.55</v>
      </c>
      <c r="F3263">
        <f>CEILING(5*_xlfn.RANK.EQ(Table7[[#This Row],[Recency]],Table7[Recency],0)/COUNT(Table7[Recency]),1)</f>
        <v>4</v>
      </c>
      <c r="G3263">
        <f>CEILING(5*_xlfn.RANK.EQ(Table7[[#This Row],[Frequency]],Table7[Frequency],1)/COUNT(Table7[Frequency]),1)</f>
        <v>2</v>
      </c>
      <c r="H3263">
        <f>CEILING(5*_xlfn.RANK.EQ(Table7[[#This Row],[Monetary]],Table7[Monetary],1)/COUNT(Table7[Monetary]),1)</f>
        <v>3</v>
      </c>
      <c r="I3263" t="str">
        <f>_xlfn.CONCAT(Table7[[#This Row],[R score]],Table7[[#This Row],[F score]],Table7[[#This Row],[M score]])</f>
        <v>423</v>
      </c>
      <c r="J32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64" spans="1:10" x14ac:dyDescent="0.3">
      <c r="A3264">
        <v>16904</v>
      </c>
      <c r="B3264" s="1">
        <v>40519.5625</v>
      </c>
      <c r="C3264" s="2">
        <v>2.2715277777751908</v>
      </c>
      <c r="D3264">
        <v>7</v>
      </c>
      <c r="E3264" s="5">
        <v>1360.3100000000009</v>
      </c>
      <c r="F3264">
        <f>CEILING(5*_xlfn.RANK.EQ(Table7[[#This Row],[Recency]],Table7[Recency],0)/COUNT(Table7[Recency]),1)</f>
        <v>5</v>
      </c>
      <c r="G3264">
        <f>CEILING(5*_xlfn.RANK.EQ(Table7[[#This Row],[Frequency]],Table7[Frequency],1)/COUNT(Table7[Frequency]),1)</f>
        <v>5</v>
      </c>
      <c r="H3264">
        <f>CEILING(5*_xlfn.RANK.EQ(Table7[[#This Row],[Monetary]],Table7[Monetary],1)/COUNT(Table7[Monetary]),1)</f>
        <v>4</v>
      </c>
      <c r="I3264" t="str">
        <f>_xlfn.CONCAT(Table7[[#This Row],[R score]],Table7[[#This Row],[F score]],Table7[[#This Row],[M score]])</f>
        <v>554</v>
      </c>
      <c r="J32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265" spans="1:10" x14ac:dyDescent="0.3">
      <c r="A3265">
        <v>16905</v>
      </c>
      <c r="B3265" s="1">
        <v>40515.446527777778</v>
      </c>
      <c r="C3265" s="2">
        <v>6.3874999999970896</v>
      </c>
      <c r="D3265">
        <v>11</v>
      </c>
      <c r="E3265" s="5">
        <v>1921.0699999999997</v>
      </c>
      <c r="F3265">
        <f>CEILING(5*_xlfn.RANK.EQ(Table7[[#This Row],[Recency]],Table7[Recency],0)/COUNT(Table7[Recency]),1)</f>
        <v>5</v>
      </c>
      <c r="G3265">
        <f>CEILING(5*_xlfn.RANK.EQ(Table7[[#This Row],[Frequency]],Table7[Frequency],1)/COUNT(Table7[Frequency]),1)</f>
        <v>5</v>
      </c>
      <c r="H3265">
        <f>CEILING(5*_xlfn.RANK.EQ(Table7[[#This Row],[Monetary]],Table7[Monetary],1)/COUNT(Table7[Monetary]),1)</f>
        <v>4</v>
      </c>
      <c r="I3265" t="str">
        <f>_xlfn.CONCAT(Table7[[#This Row],[R score]],Table7[[#This Row],[F score]],Table7[[#This Row],[M score]])</f>
        <v>554</v>
      </c>
      <c r="J32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266" spans="1:10" x14ac:dyDescent="0.3">
      <c r="A3266">
        <v>16906</v>
      </c>
      <c r="B3266" s="1">
        <v>40458.625694444447</v>
      </c>
      <c r="C3266" s="2">
        <v>63.208333333328483</v>
      </c>
      <c r="D3266">
        <v>3</v>
      </c>
      <c r="E3266" s="5">
        <v>850.47999999999979</v>
      </c>
      <c r="F3266">
        <f>CEILING(5*_xlfn.RANK.EQ(Table7[[#This Row],[Recency]],Table7[Recency],0)/COUNT(Table7[Recency]),1)</f>
        <v>3</v>
      </c>
      <c r="G3266">
        <f>CEILING(5*_xlfn.RANK.EQ(Table7[[#This Row],[Frequency]],Table7[Frequency],1)/COUNT(Table7[Frequency]),1)</f>
        <v>3</v>
      </c>
      <c r="H3266">
        <f>CEILING(5*_xlfn.RANK.EQ(Table7[[#This Row],[Monetary]],Table7[Monetary],1)/COUNT(Table7[Monetary]),1)</f>
        <v>3</v>
      </c>
      <c r="I3266" t="str">
        <f>_xlfn.CONCAT(Table7[[#This Row],[R score]],Table7[[#This Row],[F score]],Table7[[#This Row],[M score]])</f>
        <v>333</v>
      </c>
      <c r="J32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67" spans="1:10" x14ac:dyDescent="0.3">
      <c r="A3267">
        <v>16907</v>
      </c>
      <c r="B3267" s="1">
        <v>40521.702777777777</v>
      </c>
      <c r="C3267" s="2">
        <v>0.13124999999854481</v>
      </c>
      <c r="D3267">
        <v>5</v>
      </c>
      <c r="E3267" s="5">
        <v>722.05000000000098</v>
      </c>
      <c r="F3267">
        <f>CEILING(5*_xlfn.RANK.EQ(Table7[[#This Row],[Recency]],Table7[Recency],0)/COUNT(Table7[Recency]),1)</f>
        <v>5</v>
      </c>
      <c r="G3267">
        <f>CEILING(5*_xlfn.RANK.EQ(Table7[[#This Row],[Frequency]],Table7[Frequency],1)/COUNT(Table7[Frequency]),1)</f>
        <v>4</v>
      </c>
      <c r="H3267">
        <f>CEILING(5*_xlfn.RANK.EQ(Table7[[#This Row],[Monetary]],Table7[Monetary],1)/COUNT(Table7[Monetary]),1)</f>
        <v>3</v>
      </c>
      <c r="I3267" t="str">
        <f>_xlfn.CONCAT(Table7[[#This Row],[R score]],Table7[[#This Row],[F score]],Table7[[#This Row],[M score]])</f>
        <v>543</v>
      </c>
      <c r="J32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68" spans="1:10" x14ac:dyDescent="0.3">
      <c r="A3268">
        <v>16908</v>
      </c>
      <c r="B3268" s="1">
        <v>40164.565972222219</v>
      </c>
      <c r="C3268" s="2">
        <v>357.2680555555562</v>
      </c>
      <c r="D3268">
        <v>1</v>
      </c>
      <c r="E3268" s="5">
        <v>252.59</v>
      </c>
      <c r="F3268">
        <f>CEILING(5*_xlfn.RANK.EQ(Table7[[#This Row],[Recency]],Table7[Recency],0)/COUNT(Table7[Recency]),1)</f>
        <v>1</v>
      </c>
      <c r="G3268">
        <f>CEILING(5*_xlfn.RANK.EQ(Table7[[#This Row],[Frequency]],Table7[Frequency],1)/COUNT(Table7[Frequency]),1)</f>
        <v>1</v>
      </c>
      <c r="H3268">
        <f>CEILING(5*_xlfn.RANK.EQ(Table7[[#This Row],[Monetary]],Table7[Monetary],1)/COUNT(Table7[Monetary]),1)</f>
        <v>2</v>
      </c>
      <c r="I3268" t="str">
        <f>_xlfn.CONCAT(Table7[[#This Row],[R score]],Table7[[#This Row],[F score]],Table7[[#This Row],[M score]])</f>
        <v>112</v>
      </c>
      <c r="J32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69" spans="1:10" x14ac:dyDescent="0.3">
      <c r="A3269">
        <v>16911</v>
      </c>
      <c r="B3269" s="1">
        <v>40251.512499999997</v>
      </c>
      <c r="C3269" s="2">
        <v>270.3215277777781</v>
      </c>
      <c r="D3269">
        <v>2</v>
      </c>
      <c r="E3269" s="5">
        <v>255.24999999999991</v>
      </c>
      <c r="F3269">
        <f>CEILING(5*_xlfn.RANK.EQ(Table7[[#This Row],[Recency]],Table7[Recency],0)/COUNT(Table7[Recency]),1)</f>
        <v>1</v>
      </c>
      <c r="G3269">
        <f>CEILING(5*_xlfn.RANK.EQ(Table7[[#This Row],[Frequency]],Table7[Frequency],1)/COUNT(Table7[Frequency]),1)</f>
        <v>2</v>
      </c>
      <c r="H3269">
        <f>CEILING(5*_xlfn.RANK.EQ(Table7[[#This Row],[Monetary]],Table7[Monetary],1)/COUNT(Table7[Monetary]),1)</f>
        <v>2</v>
      </c>
      <c r="I3269" t="str">
        <f>_xlfn.CONCAT(Table7[[#This Row],[R score]],Table7[[#This Row],[F score]],Table7[[#This Row],[M score]])</f>
        <v>122</v>
      </c>
      <c r="J32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70" spans="1:10" x14ac:dyDescent="0.3">
      <c r="A3270">
        <v>16912</v>
      </c>
      <c r="B3270" s="1">
        <v>40465.59097222222</v>
      </c>
      <c r="C3270" s="2">
        <v>56.243055555554747</v>
      </c>
      <c r="D3270">
        <v>4</v>
      </c>
      <c r="E3270" s="5">
        <v>1904.9300000000005</v>
      </c>
      <c r="F3270">
        <f>CEILING(5*_xlfn.RANK.EQ(Table7[[#This Row],[Recency]],Table7[Recency],0)/COUNT(Table7[Recency]),1)</f>
        <v>3</v>
      </c>
      <c r="G3270">
        <f>CEILING(5*_xlfn.RANK.EQ(Table7[[#This Row],[Frequency]],Table7[Frequency],1)/COUNT(Table7[Frequency]),1)</f>
        <v>4</v>
      </c>
      <c r="H3270">
        <f>CEILING(5*_xlfn.RANK.EQ(Table7[[#This Row],[Monetary]],Table7[Monetary],1)/COUNT(Table7[Monetary]),1)</f>
        <v>4</v>
      </c>
      <c r="I3270" t="str">
        <f>_xlfn.CONCAT(Table7[[#This Row],[R score]],Table7[[#This Row],[F score]],Table7[[#This Row],[M score]])</f>
        <v>344</v>
      </c>
      <c r="J32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71" spans="1:10" x14ac:dyDescent="0.3">
      <c r="A3271">
        <v>16913</v>
      </c>
      <c r="B3271" s="1">
        <v>40235.506249999999</v>
      </c>
      <c r="C3271" s="2">
        <v>286.32777777777665</v>
      </c>
      <c r="D3271">
        <v>2</v>
      </c>
      <c r="E3271" s="5">
        <v>310.47000000000003</v>
      </c>
      <c r="F3271">
        <f>CEILING(5*_xlfn.RANK.EQ(Table7[[#This Row],[Recency]],Table7[Recency],0)/COUNT(Table7[Recency]),1)</f>
        <v>1</v>
      </c>
      <c r="G3271">
        <f>CEILING(5*_xlfn.RANK.EQ(Table7[[#This Row],[Frequency]],Table7[Frequency],1)/COUNT(Table7[Frequency]),1)</f>
        <v>2</v>
      </c>
      <c r="H3271">
        <f>CEILING(5*_xlfn.RANK.EQ(Table7[[#This Row],[Monetary]],Table7[Monetary],1)/COUNT(Table7[Monetary]),1)</f>
        <v>2</v>
      </c>
      <c r="I3271" t="str">
        <f>_xlfn.CONCAT(Table7[[#This Row],[R score]],Table7[[#This Row],[F score]],Table7[[#This Row],[M score]])</f>
        <v>122</v>
      </c>
      <c r="J32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72" spans="1:10" x14ac:dyDescent="0.3">
      <c r="A3272">
        <v>16915</v>
      </c>
      <c r="B3272" s="1">
        <v>40500.354861111111</v>
      </c>
      <c r="C3272" s="2">
        <v>21.479166666664241</v>
      </c>
      <c r="D3272">
        <v>5</v>
      </c>
      <c r="E3272" s="5">
        <v>921.49999999999989</v>
      </c>
      <c r="F3272">
        <f>CEILING(5*_xlfn.RANK.EQ(Table7[[#This Row],[Recency]],Table7[Recency],0)/COUNT(Table7[Recency]),1)</f>
        <v>4</v>
      </c>
      <c r="G3272">
        <f>CEILING(5*_xlfn.RANK.EQ(Table7[[#This Row],[Frequency]],Table7[Frequency],1)/COUNT(Table7[Frequency]),1)</f>
        <v>4</v>
      </c>
      <c r="H3272">
        <f>CEILING(5*_xlfn.RANK.EQ(Table7[[#This Row],[Monetary]],Table7[Monetary],1)/COUNT(Table7[Monetary]),1)</f>
        <v>3</v>
      </c>
      <c r="I3272" t="str">
        <f>_xlfn.CONCAT(Table7[[#This Row],[R score]],Table7[[#This Row],[F score]],Table7[[#This Row],[M score]])</f>
        <v>443</v>
      </c>
      <c r="J32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73" spans="1:10" x14ac:dyDescent="0.3">
      <c r="A3273">
        <v>16916</v>
      </c>
      <c r="B3273" s="1">
        <v>40514.551388888889</v>
      </c>
      <c r="C3273" s="2">
        <v>7.2826388888861402</v>
      </c>
      <c r="D3273">
        <v>3</v>
      </c>
      <c r="E3273" s="5">
        <v>530.13999999999965</v>
      </c>
      <c r="F3273">
        <f>CEILING(5*_xlfn.RANK.EQ(Table7[[#This Row],[Recency]],Table7[Recency],0)/COUNT(Table7[Recency]),1)</f>
        <v>5</v>
      </c>
      <c r="G3273">
        <f>CEILING(5*_xlfn.RANK.EQ(Table7[[#This Row],[Frequency]],Table7[Frequency],1)/COUNT(Table7[Frequency]),1)</f>
        <v>3</v>
      </c>
      <c r="H3273">
        <f>CEILING(5*_xlfn.RANK.EQ(Table7[[#This Row],[Monetary]],Table7[Monetary],1)/COUNT(Table7[Monetary]),1)</f>
        <v>3</v>
      </c>
      <c r="I3273" t="str">
        <f>_xlfn.CONCAT(Table7[[#This Row],[R score]],Table7[[#This Row],[F score]],Table7[[#This Row],[M score]])</f>
        <v>533</v>
      </c>
      <c r="J32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74" spans="1:10" x14ac:dyDescent="0.3">
      <c r="A3274">
        <v>16917</v>
      </c>
      <c r="B3274" s="1">
        <v>40254.64166666667</v>
      </c>
      <c r="C3274" s="2">
        <v>267.19236111110513</v>
      </c>
      <c r="D3274">
        <v>1</v>
      </c>
      <c r="E3274" s="5">
        <v>1460.3600000000001</v>
      </c>
      <c r="F3274">
        <f>CEILING(5*_xlfn.RANK.EQ(Table7[[#This Row],[Recency]],Table7[Recency],0)/COUNT(Table7[Recency]),1)</f>
        <v>1</v>
      </c>
      <c r="G3274">
        <f>CEILING(5*_xlfn.RANK.EQ(Table7[[#This Row],[Frequency]],Table7[Frequency],1)/COUNT(Table7[Frequency]),1)</f>
        <v>1</v>
      </c>
      <c r="H3274">
        <f>CEILING(5*_xlfn.RANK.EQ(Table7[[#This Row],[Monetary]],Table7[Monetary],1)/COUNT(Table7[Monetary]),1)</f>
        <v>4</v>
      </c>
      <c r="I3274" t="str">
        <f>_xlfn.CONCAT(Table7[[#This Row],[R score]],Table7[[#This Row],[F score]],Table7[[#This Row],[M score]])</f>
        <v>114</v>
      </c>
      <c r="J32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75" spans="1:10" x14ac:dyDescent="0.3">
      <c r="A3275">
        <v>16918</v>
      </c>
      <c r="B3275" s="1">
        <v>40464.650694444441</v>
      </c>
      <c r="C3275" s="2">
        <v>57.183333333334303</v>
      </c>
      <c r="D3275">
        <v>10</v>
      </c>
      <c r="E3275" s="5">
        <v>2137.7200000000007</v>
      </c>
      <c r="F3275">
        <f>CEILING(5*_xlfn.RANK.EQ(Table7[[#This Row],[Recency]],Table7[Recency],0)/COUNT(Table7[Recency]),1)</f>
        <v>3</v>
      </c>
      <c r="G3275">
        <f>CEILING(5*_xlfn.RANK.EQ(Table7[[#This Row],[Frequency]],Table7[Frequency],1)/COUNT(Table7[Frequency]),1)</f>
        <v>5</v>
      </c>
      <c r="H3275">
        <f>CEILING(5*_xlfn.RANK.EQ(Table7[[#This Row],[Monetary]],Table7[Monetary],1)/COUNT(Table7[Monetary]),1)</f>
        <v>5</v>
      </c>
      <c r="I3275" t="str">
        <f>_xlfn.CONCAT(Table7[[#This Row],[R score]],Table7[[#This Row],[F score]],Table7[[#This Row],[M score]])</f>
        <v>355</v>
      </c>
      <c r="J32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76" spans="1:10" x14ac:dyDescent="0.3">
      <c r="A3276">
        <v>16919</v>
      </c>
      <c r="B3276" s="1">
        <v>40518.536111111112</v>
      </c>
      <c r="C3276" s="2">
        <v>3.2979166666627862</v>
      </c>
      <c r="D3276">
        <v>14</v>
      </c>
      <c r="E3276" s="5">
        <v>2515.7600000000029</v>
      </c>
      <c r="F3276">
        <f>CEILING(5*_xlfn.RANK.EQ(Table7[[#This Row],[Recency]],Table7[Recency],0)/COUNT(Table7[Recency]),1)</f>
        <v>5</v>
      </c>
      <c r="G3276">
        <f>CEILING(5*_xlfn.RANK.EQ(Table7[[#This Row],[Frequency]],Table7[Frequency],1)/COUNT(Table7[Frequency]),1)</f>
        <v>5</v>
      </c>
      <c r="H3276">
        <f>CEILING(5*_xlfn.RANK.EQ(Table7[[#This Row],[Monetary]],Table7[Monetary],1)/COUNT(Table7[Monetary]),1)</f>
        <v>5</v>
      </c>
      <c r="I3276" t="str">
        <f>_xlfn.CONCAT(Table7[[#This Row],[R score]],Table7[[#This Row],[F score]],Table7[[#This Row],[M score]])</f>
        <v>555</v>
      </c>
      <c r="J32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277" spans="1:10" x14ac:dyDescent="0.3">
      <c r="A3277">
        <v>16920</v>
      </c>
      <c r="B3277" s="1">
        <v>40475.588194444441</v>
      </c>
      <c r="C3277" s="2">
        <v>46.245833333334303</v>
      </c>
      <c r="D3277">
        <v>1</v>
      </c>
      <c r="E3277" s="5">
        <v>355.45</v>
      </c>
      <c r="F3277">
        <f>CEILING(5*_xlfn.RANK.EQ(Table7[[#This Row],[Recency]],Table7[Recency],0)/COUNT(Table7[Recency]),1)</f>
        <v>3</v>
      </c>
      <c r="G3277">
        <f>CEILING(5*_xlfn.RANK.EQ(Table7[[#This Row],[Frequency]],Table7[Frequency],1)/COUNT(Table7[Frequency]),1)</f>
        <v>1</v>
      </c>
      <c r="H3277">
        <f>CEILING(5*_xlfn.RANK.EQ(Table7[[#This Row],[Monetary]],Table7[Monetary],1)/COUNT(Table7[Monetary]),1)</f>
        <v>2</v>
      </c>
      <c r="I3277" t="str">
        <f>_xlfn.CONCAT(Table7[[#This Row],[R score]],Table7[[#This Row],[F score]],Table7[[#This Row],[M score]])</f>
        <v>312</v>
      </c>
      <c r="J32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78" spans="1:10" x14ac:dyDescent="0.3">
      <c r="A3278">
        <v>16921</v>
      </c>
      <c r="B3278" s="1">
        <v>40444.588888888888</v>
      </c>
      <c r="C3278" s="2">
        <v>77.245138888887595</v>
      </c>
      <c r="D3278">
        <v>2</v>
      </c>
      <c r="E3278" s="5">
        <v>255.03</v>
      </c>
      <c r="F3278">
        <f>CEILING(5*_xlfn.RANK.EQ(Table7[[#This Row],[Recency]],Table7[Recency],0)/COUNT(Table7[Recency]),1)</f>
        <v>2</v>
      </c>
      <c r="G3278">
        <f>CEILING(5*_xlfn.RANK.EQ(Table7[[#This Row],[Frequency]],Table7[Frequency],1)/COUNT(Table7[Frequency]),1)</f>
        <v>2</v>
      </c>
      <c r="H3278">
        <f>CEILING(5*_xlfn.RANK.EQ(Table7[[#This Row],[Monetary]],Table7[Monetary],1)/COUNT(Table7[Monetary]),1)</f>
        <v>2</v>
      </c>
      <c r="I3278" t="str">
        <f>_xlfn.CONCAT(Table7[[#This Row],[R score]],Table7[[#This Row],[F score]],Table7[[#This Row],[M score]])</f>
        <v>222</v>
      </c>
      <c r="J32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79" spans="1:10" x14ac:dyDescent="0.3">
      <c r="A3279">
        <v>16922</v>
      </c>
      <c r="B3279" s="1">
        <v>40314.474999999999</v>
      </c>
      <c r="C3279" s="2">
        <v>207.35902777777665</v>
      </c>
      <c r="D3279">
        <v>1</v>
      </c>
      <c r="E3279" s="5">
        <v>611.08000000000084</v>
      </c>
      <c r="F3279">
        <f>CEILING(5*_xlfn.RANK.EQ(Table7[[#This Row],[Recency]],Table7[Recency],0)/COUNT(Table7[Recency]),1)</f>
        <v>1</v>
      </c>
      <c r="G3279">
        <f>CEILING(5*_xlfn.RANK.EQ(Table7[[#This Row],[Frequency]],Table7[Frequency],1)/COUNT(Table7[Frequency]),1)</f>
        <v>1</v>
      </c>
      <c r="H3279">
        <f>CEILING(5*_xlfn.RANK.EQ(Table7[[#This Row],[Monetary]],Table7[Monetary],1)/COUNT(Table7[Monetary]),1)</f>
        <v>3</v>
      </c>
      <c r="I3279" t="str">
        <f>_xlfn.CONCAT(Table7[[#This Row],[R score]],Table7[[#This Row],[F score]],Table7[[#This Row],[M score]])</f>
        <v>113</v>
      </c>
      <c r="J32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80" spans="1:10" x14ac:dyDescent="0.3">
      <c r="A3280">
        <v>16923</v>
      </c>
      <c r="B3280" s="1">
        <v>40511.582638888889</v>
      </c>
      <c r="C3280" s="2">
        <v>10.25138888888614</v>
      </c>
      <c r="D3280">
        <v>13</v>
      </c>
      <c r="E3280" s="5">
        <v>6088.0499999999965</v>
      </c>
      <c r="F3280">
        <f>CEILING(5*_xlfn.RANK.EQ(Table7[[#This Row],[Recency]],Table7[Recency],0)/COUNT(Table7[Recency]),1)</f>
        <v>5</v>
      </c>
      <c r="G3280">
        <f>CEILING(5*_xlfn.RANK.EQ(Table7[[#This Row],[Frequency]],Table7[Frequency],1)/COUNT(Table7[Frequency]),1)</f>
        <v>5</v>
      </c>
      <c r="H3280">
        <f>CEILING(5*_xlfn.RANK.EQ(Table7[[#This Row],[Monetary]],Table7[Monetary],1)/COUNT(Table7[Monetary]),1)</f>
        <v>5</v>
      </c>
      <c r="I3280" t="str">
        <f>_xlfn.CONCAT(Table7[[#This Row],[R score]],Table7[[#This Row],[F score]],Table7[[#This Row],[M score]])</f>
        <v>555</v>
      </c>
      <c r="J32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281" spans="1:10" x14ac:dyDescent="0.3">
      <c r="A3281">
        <v>16925</v>
      </c>
      <c r="B3281" s="1">
        <v>40346.627083333333</v>
      </c>
      <c r="C3281" s="2">
        <v>175.20694444444234</v>
      </c>
      <c r="D3281">
        <v>1</v>
      </c>
      <c r="E3281" s="5">
        <v>125.65</v>
      </c>
      <c r="F3281">
        <f>CEILING(5*_xlfn.RANK.EQ(Table7[[#This Row],[Recency]],Table7[Recency],0)/COUNT(Table7[Recency]),1)</f>
        <v>1</v>
      </c>
      <c r="G3281">
        <f>CEILING(5*_xlfn.RANK.EQ(Table7[[#This Row],[Frequency]],Table7[Frequency],1)/COUNT(Table7[Frequency]),1)</f>
        <v>1</v>
      </c>
      <c r="H3281">
        <f>CEILING(5*_xlfn.RANK.EQ(Table7[[#This Row],[Monetary]],Table7[Monetary],1)/COUNT(Table7[Monetary]),1)</f>
        <v>1</v>
      </c>
      <c r="I3281" t="str">
        <f>_xlfn.CONCAT(Table7[[#This Row],[R score]],Table7[[#This Row],[F score]],Table7[[#This Row],[M score]])</f>
        <v>111</v>
      </c>
      <c r="J32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82" spans="1:10" x14ac:dyDescent="0.3">
      <c r="A3282">
        <v>16926</v>
      </c>
      <c r="B3282" s="1">
        <v>40515.570833333331</v>
      </c>
      <c r="C3282" s="2">
        <v>6.2631944444437977</v>
      </c>
      <c r="D3282">
        <v>5</v>
      </c>
      <c r="E3282" s="5">
        <v>1169.6099999999999</v>
      </c>
      <c r="F3282">
        <f>CEILING(5*_xlfn.RANK.EQ(Table7[[#This Row],[Recency]],Table7[Recency],0)/COUNT(Table7[Recency]),1)</f>
        <v>5</v>
      </c>
      <c r="G3282">
        <f>CEILING(5*_xlfn.RANK.EQ(Table7[[#This Row],[Frequency]],Table7[Frequency],1)/COUNT(Table7[Frequency]),1)</f>
        <v>4</v>
      </c>
      <c r="H3282">
        <f>CEILING(5*_xlfn.RANK.EQ(Table7[[#This Row],[Monetary]],Table7[Monetary],1)/COUNT(Table7[Monetary]),1)</f>
        <v>4</v>
      </c>
      <c r="I3282" t="str">
        <f>_xlfn.CONCAT(Table7[[#This Row],[R score]],Table7[[#This Row],[F score]],Table7[[#This Row],[M score]])</f>
        <v>544</v>
      </c>
      <c r="J32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83" spans="1:10" x14ac:dyDescent="0.3">
      <c r="A3283">
        <v>16928</v>
      </c>
      <c r="B3283" s="1">
        <v>40513.63958333333</v>
      </c>
      <c r="C3283" s="2">
        <v>8.1944444444452529</v>
      </c>
      <c r="D3283">
        <v>10</v>
      </c>
      <c r="E3283" s="5">
        <v>1107.5800000000004</v>
      </c>
      <c r="F3283">
        <f>CEILING(5*_xlfn.RANK.EQ(Table7[[#This Row],[Recency]],Table7[Recency],0)/COUNT(Table7[Recency]),1)</f>
        <v>5</v>
      </c>
      <c r="G3283">
        <f>CEILING(5*_xlfn.RANK.EQ(Table7[[#This Row],[Frequency]],Table7[Frequency],1)/COUNT(Table7[Frequency]),1)</f>
        <v>5</v>
      </c>
      <c r="H3283">
        <f>CEILING(5*_xlfn.RANK.EQ(Table7[[#This Row],[Monetary]],Table7[Monetary],1)/COUNT(Table7[Monetary]),1)</f>
        <v>4</v>
      </c>
      <c r="I3283" t="str">
        <f>_xlfn.CONCAT(Table7[[#This Row],[R score]],Table7[[#This Row],[F score]],Table7[[#This Row],[M score]])</f>
        <v>554</v>
      </c>
      <c r="J32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284" spans="1:10" x14ac:dyDescent="0.3">
      <c r="A3284">
        <v>16931</v>
      </c>
      <c r="B3284" s="1">
        <v>40517.486111111109</v>
      </c>
      <c r="C3284" s="2">
        <v>4.3479166666656965</v>
      </c>
      <c r="D3284">
        <v>3</v>
      </c>
      <c r="E3284" s="5">
        <v>629.4000000000002</v>
      </c>
      <c r="F3284">
        <f>CEILING(5*_xlfn.RANK.EQ(Table7[[#This Row],[Recency]],Table7[Recency],0)/COUNT(Table7[Recency]),1)</f>
        <v>5</v>
      </c>
      <c r="G3284">
        <f>CEILING(5*_xlfn.RANK.EQ(Table7[[#This Row],[Frequency]],Table7[Frequency],1)/COUNT(Table7[Frequency]),1)</f>
        <v>3</v>
      </c>
      <c r="H3284">
        <f>CEILING(5*_xlfn.RANK.EQ(Table7[[#This Row],[Monetary]],Table7[Monetary],1)/COUNT(Table7[Monetary]),1)</f>
        <v>3</v>
      </c>
      <c r="I3284" t="str">
        <f>_xlfn.CONCAT(Table7[[#This Row],[R score]],Table7[[#This Row],[F score]],Table7[[#This Row],[M score]])</f>
        <v>533</v>
      </c>
      <c r="J32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85" spans="1:10" x14ac:dyDescent="0.3">
      <c r="A3285">
        <v>16932</v>
      </c>
      <c r="B3285" s="1">
        <v>40463.593055555553</v>
      </c>
      <c r="C3285" s="2">
        <v>58.240972222221899</v>
      </c>
      <c r="D3285">
        <v>2</v>
      </c>
      <c r="E3285" s="5">
        <v>262.31999999999994</v>
      </c>
      <c r="F3285">
        <f>CEILING(5*_xlfn.RANK.EQ(Table7[[#This Row],[Recency]],Table7[Recency],0)/COUNT(Table7[Recency]),1)</f>
        <v>3</v>
      </c>
      <c r="G3285">
        <f>CEILING(5*_xlfn.RANK.EQ(Table7[[#This Row],[Frequency]],Table7[Frequency],1)/COUNT(Table7[Frequency]),1)</f>
        <v>2</v>
      </c>
      <c r="H3285">
        <f>CEILING(5*_xlfn.RANK.EQ(Table7[[#This Row],[Monetary]],Table7[Monetary],1)/COUNT(Table7[Monetary]),1)</f>
        <v>2</v>
      </c>
      <c r="I3285" t="str">
        <f>_xlfn.CONCAT(Table7[[#This Row],[R score]],Table7[[#This Row],[F score]],Table7[[#This Row],[M score]])</f>
        <v>322</v>
      </c>
      <c r="J32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86" spans="1:10" x14ac:dyDescent="0.3">
      <c r="A3286">
        <v>16933</v>
      </c>
      <c r="B3286" s="1">
        <v>40497.60833333333</v>
      </c>
      <c r="C3286" s="2">
        <v>24.225694444445253</v>
      </c>
      <c r="D3286">
        <v>7</v>
      </c>
      <c r="E3286" s="5">
        <v>2536.0700000000015</v>
      </c>
      <c r="F3286">
        <f>CEILING(5*_xlfn.RANK.EQ(Table7[[#This Row],[Recency]],Table7[Recency],0)/COUNT(Table7[Recency]),1)</f>
        <v>4</v>
      </c>
      <c r="G3286">
        <f>CEILING(5*_xlfn.RANK.EQ(Table7[[#This Row],[Frequency]],Table7[Frequency],1)/COUNT(Table7[Frequency]),1)</f>
        <v>5</v>
      </c>
      <c r="H3286">
        <f>CEILING(5*_xlfn.RANK.EQ(Table7[[#This Row],[Monetary]],Table7[Monetary],1)/COUNT(Table7[Monetary]),1)</f>
        <v>5</v>
      </c>
      <c r="I3286" t="str">
        <f>_xlfn.CONCAT(Table7[[#This Row],[R score]],Table7[[#This Row],[F score]],Table7[[#This Row],[M score]])</f>
        <v>455</v>
      </c>
      <c r="J32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287" spans="1:10" x14ac:dyDescent="0.3">
      <c r="A3287">
        <v>16934</v>
      </c>
      <c r="B3287" s="1">
        <v>40503.48541666667</v>
      </c>
      <c r="C3287" s="2">
        <v>18.348611111105129</v>
      </c>
      <c r="D3287">
        <v>4</v>
      </c>
      <c r="E3287" s="5">
        <v>1152.1099999999994</v>
      </c>
      <c r="F3287">
        <f>CEILING(5*_xlfn.RANK.EQ(Table7[[#This Row],[Recency]],Table7[Recency],0)/COUNT(Table7[Recency]),1)</f>
        <v>4</v>
      </c>
      <c r="G3287">
        <f>CEILING(5*_xlfn.RANK.EQ(Table7[[#This Row],[Frequency]],Table7[Frequency],1)/COUNT(Table7[Frequency]),1)</f>
        <v>4</v>
      </c>
      <c r="H3287">
        <f>CEILING(5*_xlfn.RANK.EQ(Table7[[#This Row],[Monetary]],Table7[Monetary],1)/COUNT(Table7[Monetary]),1)</f>
        <v>4</v>
      </c>
      <c r="I3287" t="str">
        <f>_xlfn.CONCAT(Table7[[#This Row],[R score]],Table7[[#This Row],[F score]],Table7[[#This Row],[M score]])</f>
        <v>444</v>
      </c>
      <c r="J32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88" spans="1:10" x14ac:dyDescent="0.3">
      <c r="A3288">
        <v>16935</v>
      </c>
      <c r="B3288" s="1">
        <v>40505.386111111111</v>
      </c>
      <c r="C3288" s="2">
        <v>16.447916666664241</v>
      </c>
      <c r="D3288">
        <v>3</v>
      </c>
      <c r="E3288" s="5">
        <v>530.86</v>
      </c>
      <c r="F3288">
        <f>CEILING(5*_xlfn.RANK.EQ(Table7[[#This Row],[Recency]],Table7[Recency],0)/COUNT(Table7[Recency]),1)</f>
        <v>4</v>
      </c>
      <c r="G3288">
        <f>CEILING(5*_xlfn.RANK.EQ(Table7[[#This Row],[Frequency]],Table7[Frequency],1)/COUNT(Table7[Frequency]),1)</f>
        <v>3</v>
      </c>
      <c r="H3288">
        <f>CEILING(5*_xlfn.RANK.EQ(Table7[[#This Row],[Monetary]],Table7[Monetary],1)/COUNT(Table7[Monetary]),1)</f>
        <v>3</v>
      </c>
      <c r="I3288" t="str">
        <f>_xlfn.CONCAT(Table7[[#This Row],[R score]],Table7[[#This Row],[F score]],Table7[[#This Row],[M score]])</f>
        <v>433</v>
      </c>
      <c r="J32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89" spans="1:10" x14ac:dyDescent="0.3">
      <c r="A3289">
        <v>16936</v>
      </c>
      <c r="B3289" s="1">
        <v>40501.495833333334</v>
      </c>
      <c r="C3289" s="2">
        <v>20.338194444440887</v>
      </c>
      <c r="D3289">
        <v>1</v>
      </c>
      <c r="E3289" s="5">
        <v>286.39</v>
      </c>
      <c r="F3289">
        <f>CEILING(5*_xlfn.RANK.EQ(Table7[[#This Row],[Recency]],Table7[Recency],0)/COUNT(Table7[Recency]),1)</f>
        <v>4</v>
      </c>
      <c r="G3289">
        <f>CEILING(5*_xlfn.RANK.EQ(Table7[[#This Row],[Frequency]],Table7[Frequency],1)/COUNT(Table7[Frequency]),1)</f>
        <v>1</v>
      </c>
      <c r="H3289">
        <f>CEILING(5*_xlfn.RANK.EQ(Table7[[#This Row],[Monetary]],Table7[Monetary],1)/COUNT(Table7[Monetary]),1)</f>
        <v>2</v>
      </c>
      <c r="I3289" t="str">
        <f>_xlfn.CONCAT(Table7[[#This Row],[R score]],Table7[[#This Row],[F score]],Table7[[#This Row],[M score]])</f>
        <v>412</v>
      </c>
      <c r="J32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90" spans="1:10" x14ac:dyDescent="0.3">
      <c r="A3290">
        <v>16937</v>
      </c>
      <c r="B3290" s="1">
        <v>40387.74722222222</v>
      </c>
      <c r="C3290" s="2">
        <v>134.08680555555475</v>
      </c>
      <c r="D3290">
        <v>1</v>
      </c>
      <c r="E3290" s="5">
        <v>196.25000000000003</v>
      </c>
      <c r="F3290">
        <f>CEILING(5*_xlfn.RANK.EQ(Table7[[#This Row],[Recency]],Table7[Recency],0)/COUNT(Table7[Recency]),1)</f>
        <v>2</v>
      </c>
      <c r="G3290">
        <f>CEILING(5*_xlfn.RANK.EQ(Table7[[#This Row],[Frequency]],Table7[Frequency],1)/COUNT(Table7[Frequency]),1)</f>
        <v>1</v>
      </c>
      <c r="H3290">
        <f>CEILING(5*_xlfn.RANK.EQ(Table7[[#This Row],[Monetary]],Table7[Monetary],1)/COUNT(Table7[Monetary]),1)</f>
        <v>1</v>
      </c>
      <c r="I3290" t="str">
        <f>_xlfn.CONCAT(Table7[[#This Row],[R score]],Table7[[#This Row],[F score]],Table7[[#This Row],[M score]])</f>
        <v>211</v>
      </c>
      <c r="J32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91" spans="1:10" x14ac:dyDescent="0.3">
      <c r="A3291">
        <v>16938</v>
      </c>
      <c r="B3291" s="1">
        <v>40505.542361111111</v>
      </c>
      <c r="C3291" s="2">
        <v>16.291666666664241</v>
      </c>
      <c r="D3291">
        <v>5</v>
      </c>
      <c r="E3291" s="5">
        <v>4283.6799999999967</v>
      </c>
      <c r="F3291">
        <f>CEILING(5*_xlfn.RANK.EQ(Table7[[#This Row],[Recency]],Table7[Recency],0)/COUNT(Table7[Recency]),1)</f>
        <v>4</v>
      </c>
      <c r="G3291">
        <f>CEILING(5*_xlfn.RANK.EQ(Table7[[#This Row],[Frequency]],Table7[Frequency],1)/COUNT(Table7[Frequency]),1)</f>
        <v>4</v>
      </c>
      <c r="H3291">
        <f>CEILING(5*_xlfn.RANK.EQ(Table7[[#This Row],[Monetary]],Table7[Monetary],1)/COUNT(Table7[Monetary]),1)</f>
        <v>5</v>
      </c>
      <c r="I3291" t="str">
        <f>_xlfn.CONCAT(Table7[[#This Row],[R score]],Table7[[#This Row],[F score]],Table7[[#This Row],[M score]])</f>
        <v>445</v>
      </c>
      <c r="J32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92" spans="1:10" x14ac:dyDescent="0.3">
      <c r="A3292">
        <v>16939</v>
      </c>
      <c r="B3292" s="1">
        <v>40398.51666666667</v>
      </c>
      <c r="C3292" s="2">
        <v>123.31736111110513</v>
      </c>
      <c r="D3292">
        <v>3</v>
      </c>
      <c r="E3292" s="5">
        <v>433.84999999999991</v>
      </c>
      <c r="F3292">
        <f>CEILING(5*_xlfn.RANK.EQ(Table7[[#This Row],[Recency]],Table7[Recency],0)/COUNT(Table7[Recency]),1)</f>
        <v>2</v>
      </c>
      <c r="G3292">
        <f>CEILING(5*_xlfn.RANK.EQ(Table7[[#This Row],[Frequency]],Table7[Frequency],1)/COUNT(Table7[Frequency]),1)</f>
        <v>3</v>
      </c>
      <c r="H3292">
        <f>CEILING(5*_xlfn.RANK.EQ(Table7[[#This Row],[Monetary]],Table7[Monetary],1)/COUNT(Table7[Monetary]),1)</f>
        <v>2</v>
      </c>
      <c r="I3292" t="str">
        <f>_xlfn.CONCAT(Table7[[#This Row],[R score]],Table7[[#This Row],[F score]],Table7[[#This Row],[M score]])</f>
        <v>232</v>
      </c>
      <c r="J32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93" spans="1:10" x14ac:dyDescent="0.3">
      <c r="A3293">
        <v>16940</v>
      </c>
      <c r="B3293" s="1">
        <v>40436.536805555559</v>
      </c>
      <c r="C3293" s="2">
        <v>85.297222222216078</v>
      </c>
      <c r="D3293">
        <v>5</v>
      </c>
      <c r="E3293" s="5">
        <v>3377.78</v>
      </c>
      <c r="F3293">
        <f>CEILING(5*_xlfn.RANK.EQ(Table7[[#This Row],[Recency]],Table7[Recency],0)/COUNT(Table7[Recency]),1)</f>
        <v>2</v>
      </c>
      <c r="G3293">
        <f>CEILING(5*_xlfn.RANK.EQ(Table7[[#This Row],[Frequency]],Table7[Frequency],1)/COUNT(Table7[Frequency]),1)</f>
        <v>4</v>
      </c>
      <c r="H3293">
        <f>CEILING(5*_xlfn.RANK.EQ(Table7[[#This Row],[Monetary]],Table7[Monetary],1)/COUNT(Table7[Monetary]),1)</f>
        <v>5</v>
      </c>
      <c r="I3293" t="str">
        <f>_xlfn.CONCAT(Table7[[#This Row],[R score]],Table7[[#This Row],[F score]],Table7[[#This Row],[M score]])</f>
        <v>245</v>
      </c>
      <c r="J32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94" spans="1:10" x14ac:dyDescent="0.3">
      <c r="A3294">
        <v>16941</v>
      </c>
      <c r="B3294" s="1">
        <v>40275.467361111114</v>
      </c>
      <c r="C3294" s="2">
        <v>246.36666666666133</v>
      </c>
      <c r="D3294">
        <v>1</v>
      </c>
      <c r="E3294" s="5">
        <v>33</v>
      </c>
      <c r="F3294">
        <f>CEILING(5*_xlfn.RANK.EQ(Table7[[#This Row],[Recency]],Table7[Recency],0)/COUNT(Table7[Recency]),1)</f>
        <v>1</v>
      </c>
      <c r="G3294">
        <f>CEILING(5*_xlfn.RANK.EQ(Table7[[#This Row],[Frequency]],Table7[Frequency],1)/COUNT(Table7[Frequency]),1)</f>
        <v>1</v>
      </c>
      <c r="H3294">
        <f>CEILING(5*_xlfn.RANK.EQ(Table7[[#This Row],[Monetary]],Table7[Monetary],1)/COUNT(Table7[Monetary]),1)</f>
        <v>1</v>
      </c>
      <c r="I3294" t="str">
        <f>_xlfn.CONCAT(Table7[[#This Row],[R score]],Table7[[#This Row],[F score]],Table7[[#This Row],[M score]])</f>
        <v>111</v>
      </c>
      <c r="J32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95" spans="1:10" x14ac:dyDescent="0.3">
      <c r="A3295">
        <v>16944</v>
      </c>
      <c r="B3295" s="1">
        <v>40277.460416666669</v>
      </c>
      <c r="C3295" s="2">
        <v>244.37361111110658</v>
      </c>
      <c r="D3295">
        <v>1</v>
      </c>
      <c r="E3295" s="5">
        <v>101.36</v>
      </c>
      <c r="F3295">
        <f>CEILING(5*_xlfn.RANK.EQ(Table7[[#This Row],[Recency]],Table7[Recency],0)/COUNT(Table7[Recency]),1)</f>
        <v>1</v>
      </c>
      <c r="G3295">
        <f>CEILING(5*_xlfn.RANK.EQ(Table7[[#This Row],[Frequency]],Table7[Frequency],1)/COUNT(Table7[Frequency]),1)</f>
        <v>1</v>
      </c>
      <c r="H3295">
        <f>CEILING(5*_xlfn.RANK.EQ(Table7[[#This Row],[Monetary]],Table7[Monetary],1)/COUNT(Table7[Monetary]),1)</f>
        <v>1</v>
      </c>
      <c r="I3295" t="str">
        <f>_xlfn.CONCAT(Table7[[#This Row],[R score]],Table7[[#This Row],[F score]],Table7[[#This Row],[M score]])</f>
        <v>111</v>
      </c>
      <c r="J32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96" spans="1:10" x14ac:dyDescent="0.3">
      <c r="A3296">
        <v>16945</v>
      </c>
      <c r="B3296" s="1">
        <v>40493.513194444444</v>
      </c>
      <c r="C3296" s="2">
        <v>28.320833333331393</v>
      </c>
      <c r="D3296">
        <v>14</v>
      </c>
      <c r="E3296" s="5">
        <v>4202.659999999998</v>
      </c>
      <c r="F3296">
        <f>CEILING(5*_xlfn.RANK.EQ(Table7[[#This Row],[Recency]],Table7[Recency],0)/COUNT(Table7[Recency]),1)</f>
        <v>4</v>
      </c>
      <c r="G3296">
        <f>CEILING(5*_xlfn.RANK.EQ(Table7[[#This Row],[Frequency]],Table7[Frequency],1)/COUNT(Table7[Frequency]),1)</f>
        <v>5</v>
      </c>
      <c r="H3296">
        <f>CEILING(5*_xlfn.RANK.EQ(Table7[[#This Row],[Monetary]],Table7[Monetary],1)/COUNT(Table7[Monetary]),1)</f>
        <v>5</v>
      </c>
      <c r="I3296" t="str">
        <f>_xlfn.CONCAT(Table7[[#This Row],[R score]],Table7[[#This Row],[F score]],Table7[[#This Row],[M score]])</f>
        <v>455</v>
      </c>
      <c r="J32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297" spans="1:10" x14ac:dyDescent="0.3">
      <c r="A3297">
        <v>16946</v>
      </c>
      <c r="B3297" s="1">
        <v>40503.587500000001</v>
      </c>
      <c r="C3297" s="2">
        <v>18.246527777773736</v>
      </c>
      <c r="D3297">
        <v>5</v>
      </c>
      <c r="E3297" s="5">
        <v>1222.0400000000004</v>
      </c>
      <c r="F3297">
        <f>CEILING(5*_xlfn.RANK.EQ(Table7[[#This Row],[Recency]],Table7[Recency],0)/COUNT(Table7[Recency]),1)</f>
        <v>4</v>
      </c>
      <c r="G3297">
        <f>CEILING(5*_xlfn.RANK.EQ(Table7[[#This Row],[Frequency]],Table7[Frequency],1)/COUNT(Table7[Frequency]),1)</f>
        <v>4</v>
      </c>
      <c r="H3297">
        <f>CEILING(5*_xlfn.RANK.EQ(Table7[[#This Row],[Monetary]],Table7[Monetary],1)/COUNT(Table7[Monetary]),1)</f>
        <v>4</v>
      </c>
      <c r="I3297" t="str">
        <f>_xlfn.CONCAT(Table7[[#This Row],[R score]],Table7[[#This Row],[F score]],Table7[[#This Row],[M score]])</f>
        <v>444</v>
      </c>
      <c r="J32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298" spans="1:10" x14ac:dyDescent="0.3">
      <c r="A3298">
        <v>16947</v>
      </c>
      <c r="B3298" s="1">
        <v>40424.515277777777</v>
      </c>
      <c r="C3298" s="2">
        <v>97.318749999998545</v>
      </c>
      <c r="D3298">
        <v>3</v>
      </c>
      <c r="E3298" s="5">
        <v>540.23</v>
      </c>
      <c r="F3298">
        <f>CEILING(5*_xlfn.RANK.EQ(Table7[[#This Row],[Recency]],Table7[Recency],0)/COUNT(Table7[Recency]),1)</f>
        <v>2</v>
      </c>
      <c r="G3298">
        <f>CEILING(5*_xlfn.RANK.EQ(Table7[[#This Row],[Frequency]],Table7[Frequency],1)/COUNT(Table7[Frequency]),1)</f>
        <v>3</v>
      </c>
      <c r="H3298">
        <f>CEILING(5*_xlfn.RANK.EQ(Table7[[#This Row],[Monetary]],Table7[Monetary],1)/COUNT(Table7[Monetary]),1)</f>
        <v>3</v>
      </c>
      <c r="I3298" t="str">
        <f>_xlfn.CONCAT(Table7[[#This Row],[R score]],Table7[[#This Row],[F score]],Table7[[#This Row],[M score]])</f>
        <v>233</v>
      </c>
      <c r="J32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299" spans="1:10" x14ac:dyDescent="0.3">
      <c r="A3299">
        <v>16948</v>
      </c>
      <c r="B3299" s="1">
        <v>40457.547222222223</v>
      </c>
      <c r="C3299" s="2">
        <v>64.286805555551837</v>
      </c>
      <c r="D3299">
        <v>4</v>
      </c>
      <c r="E3299" s="5">
        <v>433.75</v>
      </c>
      <c r="F3299">
        <f>CEILING(5*_xlfn.RANK.EQ(Table7[[#This Row],[Recency]],Table7[Recency],0)/COUNT(Table7[Recency]),1)</f>
        <v>3</v>
      </c>
      <c r="G3299">
        <f>CEILING(5*_xlfn.RANK.EQ(Table7[[#This Row],[Frequency]],Table7[Frequency],1)/COUNT(Table7[Frequency]),1)</f>
        <v>4</v>
      </c>
      <c r="H3299">
        <f>CEILING(5*_xlfn.RANK.EQ(Table7[[#This Row],[Monetary]],Table7[Monetary],1)/COUNT(Table7[Monetary]),1)</f>
        <v>2</v>
      </c>
      <c r="I3299" t="str">
        <f>_xlfn.CONCAT(Table7[[#This Row],[R score]],Table7[[#This Row],[F score]],Table7[[#This Row],[M score]])</f>
        <v>342</v>
      </c>
      <c r="J32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00" spans="1:10" x14ac:dyDescent="0.3">
      <c r="A3300">
        <v>16950</v>
      </c>
      <c r="B3300" s="1">
        <v>40519.638888888891</v>
      </c>
      <c r="C3300" s="2">
        <v>2.195138888884685</v>
      </c>
      <c r="D3300">
        <v>8</v>
      </c>
      <c r="E3300" s="5">
        <v>2527.2100000000005</v>
      </c>
      <c r="F3300">
        <f>CEILING(5*_xlfn.RANK.EQ(Table7[[#This Row],[Recency]],Table7[Recency],0)/COUNT(Table7[Recency]),1)</f>
        <v>5</v>
      </c>
      <c r="G3300">
        <f>CEILING(5*_xlfn.RANK.EQ(Table7[[#This Row],[Frequency]],Table7[Frequency],1)/COUNT(Table7[Frequency]),1)</f>
        <v>5</v>
      </c>
      <c r="H3300">
        <f>CEILING(5*_xlfn.RANK.EQ(Table7[[#This Row],[Monetary]],Table7[Monetary],1)/COUNT(Table7[Monetary]),1)</f>
        <v>5</v>
      </c>
      <c r="I3300" t="str">
        <f>_xlfn.CONCAT(Table7[[#This Row],[R score]],Table7[[#This Row],[F score]],Table7[[#This Row],[M score]])</f>
        <v>555</v>
      </c>
      <c r="J33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01" spans="1:10" x14ac:dyDescent="0.3">
      <c r="A3301">
        <v>16952</v>
      </c>
      <c r="B3301" s="1">
        <v>40445.649305555555</v>
      </c>
      <c r="C3301" s="2">
        <v>76.184722222220444</v>
      </c>
      <c r="D3301">
        <v>3</v>
      </c>
      <c r="E3301" s="5">
        <v>628.22</v>
      </c>
      <c r="F3301">
        <f>CEILING(5*_xlfn.RANK.EQ(Table7[[#This Row],[Recency]],Table7[Recency],0)/COUNT(Table7[Recency]),1)</f>
        <v>2</v>
      </c>
      <c r="G3301">
        <f>CEILING(5*_xlfn.RANK.EQ(Table7[[#This Row],[Frequency]],Table7[Frequency],1)/COUNT(Table7[Frequency]),1)</f>
        <v>3</v>
      </c>
      <c r="H3301">
        <f>CEILING(5*_xlfn.RANK.EQ(Table7[[#This Row],[Monetary]],Table7[Monetary],1)/COUNT(Table7[Monetary]),1)</f>
        <v>3</v>
      </c>
      <c r="I3301" t="str">
        <f>_xlfn.CONCAT(Table7[[#This Row],[R score]],Table7[[#This Row],[F score]],Table7[[#This Row],[M score]])</f>
        <v>233</v>
      </c>
      <c r="J33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02" spans="1:10" x14ac:dyDescent="0.3">
      <c r="A3302">
        <v>16954</v>
      </c>
      <c r="B3302" s="1">
        <v>40507.622916666667</v>
      </c>
      <c r="C3302" s="2">
        <v>14.211111111108039</v>
      </c>
      <c r="D3302">
        <v>11</v>
      </c>
      <c r="E3302" s="5">
        <v>3996.7999999999988</v>
      </c>
      <c r="F3302">
        <f>CEILING(5*_xlfn.RANK.EQ(Table7[[#This Row],[Recency]],Table7[Recency],0)/COUNT(Table7[Recency]),1)</f>
        <v>5</v>
      </c>
      <c r="G3302">
        <f>CEILING(5*_xlfn.RANK.EQ(Table7[[#This Row],[Frequency]],Table7[Frequency],1)/COUNT(Table7[Frequency]),1)</f>
        <v>5</v>
      </c>
      <c r="H3302">
        <f>CEILING(5*_xlfn.RANK.EQ(Table7[[#This Row],[Monetary]],Table7[Monetary],1)/COUNT(Table7[Monetary]),1)</f>
        <v>5</v>
      </c>
      <c r="I3302" t="str">
        <f>_xlfn.CONCAT(Table7[[#This Row],[R score]],Table7[[#This Row],[F score]],Table7[[#This Row],[M score]])</f>
        <v>555</v>
      </c>
      <c r="J33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03" spans="1:10" x14ac:dyDescent="0.3">
      <c r="A3303">
        <v>16955</v>
      </c>
      <c r="B3303" s="1">
        <v>40518.443055555559</v>
      </c>
      <c r="C3303" s="2">
        <v>3.3909722222160781</v>
      </c>
      <c r="D3303">
        <v>4</v>
      </c>
      <c r="E3303" s="5">
        <v>790.74</v>
      </c>
      <c r="F3303">
        <f>CEILING(5*_xlfn.RANK.EQ(Table7[[#This Row],[Recency]],Table7[Recency],0)/COUNT(Table7[Recency]),1)</f>
        <v>5</v>
      </c>
      <c r="G3303">
        <f>CEILING(5*_xlfn.RANK.EQ(Table7[[#This Row],[Frequency]],Table7[Frequency],1)/COUNT(Table7[Frequency]),1)</f>
        <v>4</v>
      </c>
      <c r="H3303">
        <f>CEILING(5*_xlfn.RANK.EQ(Table7[[#This Row],[Monetary]],Table7[Monetary],1)/COUNT(Table7[Monetary]),1)</f>
        <v>3</v>
      </c>
      <c r="I3303" t="str">
        <f>_xlfn.CONCAT(Table7[[#This Row],[R score]],Table7[[#This Row],[F score]],Table7[[#This Row],[M score]])</f>
        <v>543</v>
      </c>
      <c r="J33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04" spans="1:10" x14ac:dyDescent="0.3">
      <c r="A3304">
        <v>16958</v>
      </c>
      <c r="B3304" s="1">
        <v>40451.600694444445</v>
      </c>
      <c r="C3304" s="2">
        <v>70.233333333329938</v>
      </c>
      <c r="D3304">
        <v>1</v>
      </c>
      <c r="E3304" s="5">
        <v>778.4899999999999</v>
      </c>
      <c r="F3304">
        <f>CEILING(5*_xlfn.RANK.EQ(Table7[[#This Row],[Recency]],Table7[Recency],0)/COUNT(Table7[Recency]),1)</f>
        <v>2</v>
      </c>
      <c r="G3304">
        <f>CEILING(5*_xlfn.RANK.EQ(Table7[[#This Row],[Frequency]],Table7[Frequency],1)/COUNT(Table7[Frequency]),1)</f>
        <v>1</v>
      </c>
      <c r="H3304">
        <f>CEILING(5*_xlfn.RANK.EQ(Table7[[#This Row],[Monetary]],Table7[Monetary],1)/COUNT(Table7[Monetary]),1)</f>
        <v>3</v>
      </c>
      <c r="I3304" t="str">
        <f>_xlfn.CONCAT(Table7[[#This Row],[R score]],Table7[[#This Row],[F score]],Table7[[#This Row],[M score]])</f>
        <v>213</v>
      </c>
      <c r="J33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05" spans="1:10" x14ac:dyDescent="0.3">
      <c r="A3305">
        <v>16960</v>
      </c>
      <c r="B3305" s="1">
        <v>40496.511805555558</v>
      </c>
      <c r="C3305" s="2">
        <v>25.322222222217533</v>
      </c>
      <c r="D3305">
        <v>5</v>
      </c>
      <c r="E3305" s="5">
        <v>1483.83</v>
      </c>
      <c r="F3305">
        <f>CEILING(5*_xlfn.RANK.EQ(Table7[[#This Row],[Recency]],Table7[Recency],0)/COUNT(Table7[Recency]),1)</f>
        <v>4</v>
      </c>
      <c r="G3305">
        <f>CEILING(5*_xlfn.RANK.EQ(Table7[[#This Row],[Frequency]],Table7[Frequency],1)/COUNT(Table7[Frequency]),1)</f>
        <v>4</v>
      </c>
      <c r="H3305">
        <f>CEILING(5*_xlfn.RANK.EQ(Table7[[#This Row],[Monetary]],Table7[Monetary],1)/COUNT(Table7[Monetary]),1)</f>
        <v>4</v>
      </c>
      <c r="I3305" t="str">
        <f>_xlfn.CONCAT(Table7[[#This Row],[R score]],Table7[[#This Row],[F score]],Table7[[#This Row],[M score]])</f>
        <v>444</v>
      </c>
      <c r="J33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06" spans="1:10" x14ac:dyDescent="0.3">
      <c r="A3306">
        <v>16961</v>
      </c>
      <c r="B3306" s="1">
        <v>40498.692361111112</v>
      </c>
      <c r="C3306" s="2">
        <v>23.141666666662786</v>
      </c>
      <c r="D3306">
        <v>2</v>
      </c>
      <c r="E3306" s="5">
        <v>560.39</v>
      </c>
      <c r="F3306">
        <f>CEILING(5*_xlfn.RANK.EQ(Table7[[#This Row],[Recency]],Table7[Recency],0)/COUNT(Table7[Recency]),1)</f>
        <v>4</v>
      </c>
      <c r="G3306">
        <f>CEILING(5*_xlfn.RANK.EQ(Table7[[#This Row],[Frequency]],Table7[Frequency],1)/COUNT(Table7[Frequency]),1)</f>
        <v>2</v>
      </c>
      <c r="H3306">
        <f>CEILING(5*_xlfn.RANK.EQ(Table7[[#This Row],[Monetary]],Table7[Monetary],1)/COUNT(Table7[Monetary]),1)</f>
        <v>3</v>
      </c>
      <c r="I3306" t="str">
        <f>_xlfn.CONCAT(Table7[[#This Row],[R score]],Table7[[#This Row],[F score]],Table7[[#This Row],[M score]])</f>
        <v>423</v>
      </c>
      <c r="J33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07" spans="1:10" x14ac:dyDescent="0.3">
      <c r="A3307">
        <v>16962</v>
      </c>
      <c r="B3307" s="1">
        <v>40477.48333333333</v>
      </c>
      <c r="C3307" s="2">
        <v>44.350694444445253</v>
      </c>
      <c r="D3307">
        <v>1</v>
      </c>
      <c r="E3307" s="5">
        <v>251.04</v>
      </c>
      <c r="F3307">
        <f>CEILING(5*_xlfn.RANK.EQ(Table7[[#This Row],[Recency]],Table7[Recency],0)/COUNT(Table7[Recency]),1)</f>
        <v>3</v>
      </c>
      <c r="G3307">
        <f>CEILING(5*_xlfn.RANK.EQ(Table7[[#This Row],[Frequency]],Table7[Frequency],1)/COUNT(Table7[Frequency]),1)</f>
        <v>1</v>
      </c>
      <c r="H3307">
        <f>CEILING(5*_xlfn.RANK.EQ(Table7[[#This Row],[Monetary]],Table7[Monetary],1)/COUNT(Table7[Monetary]),1)</f>
        <v>2</v>
      </c>
      <c r="I3307" t="str">
        <f>_xlfn.CONCAT(Table7[[#This Row],[R score]],Table7[[#This Row],[F score]],Table7[[#This Row],[M score]])</f>
        <v>312</v>
      </c>
      <c r="J33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08" spans="1:10" x14ac:dyDescent="0.3">
      <c r="A3308">
        <v>16964</v>
      </c>
      <c r="B3308" s="1">
        <v>40153.536805555559</v>
      </c>
      <c r="C3308" s="2">
        <v>368.29722222221608</v>
      </c>
      <c r="D3308">
        <v>2</v>
      </c>
      <c r="E3308" s="5">
        <v>207.85000000000002</v>
      </c>
      <c r="F3308">
        <f>CEILING(5*_xlfn.RANK.EQ(Table7[[#This Row],[Recency]],Table7[Recency],0)/COUNT(Table7[Recency]),1)</f>
        <v>1</v>
      </c>
      <c r="G3308">
        <f>CEILING(5*_xlfn.RANK.EQ(Table7[[#This Row],[Frequency]],Table7[Frequency],1)/COUNT(Table7[Frequency]),1)</f>
        <v>2</v>
      </c>
      <c r="H3308">
        <f>CEILING(5*_xlfn.RANK.EQ(Table7[[#This Row],[Monetary]],Table7[Monetary],1)/COUNT(Table7[Monetary]),1)</f>
        <v>1</v>
      </c>
      <c r="I3308" t="str">
        <f>_xlfn.CONCAT(Table7[[#This Row],[R score]],Table7[[#This Row],[F score]],Table7[[#This Row],[M score]])</f>
        <v>121</v>
      </c>
      <c r="J33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09" spans="1:10" x14ac:dyDescent="0.3">
      <c r="A3309">
        <v>16970</v>
      </c>
      <c r="B3309" s="1">
        <v>40260.576388888891</v>
      </c>
      <c r="C3309" s="2">
        <v>261.25763888888469</v>
      </c>
      <c r="D3309">
        <v>1</v>
      </c>
      <c r="E3309" s="5">
        <v>71.400000000000006</v>
      </c>
      <c r="F3309">
        <f>CEILING(5*_xlfn.RANK.EQ(Table7[[#This Row],[Recency]],Table7[Recency],0)/COUNT(Table7[Recency]),1)</f>
        <v>1</v>
      </c>
      <c r="G3309">
        <f>CEILING(5*_xlfn.RANK.EQ(Table7[[#This Row],[Frequency]],Table7[Frequency],1)/COUNT(Table7[Frequency]),1)</f>
        <v>1</v>
      </c>
      <c r="H3309">
        <f>CEILING(5*_xlfn.RANK.EQ(Table7[[#This Row],[Monetary]],Table7[Monetary],1)/COUNT(Table7[Monetary]),1)</f>
        <v>1</v>
      </c>
      <c r="I3309" t="str">
        <f>_xlfn.CONCAT(Table7[[#This Row],[R score]],Table7[[#This Row],[F score]],Table7[[#This Row],[M score]])</f>
        <v>111</v>
      </c>
      <c r="J33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10" spans="1:10" x14ac:dyDescent="0.3">
      <c r="A3310">
        <v>16972</v>
      </c>
      <c r="B3310" s="1">
        <v>40504.457638888889</v>
      </c>
      <c r="C3310" s="2">
        <v>17.37638888888614</v>
      </c>
      <c r="D3310">
        <v>2</v>
      </c>
      <c r="E3310" s="5">
        <v>749.00000000000011</v>
      </c>
      <c r="F3310">
        <f>CEILING(5*_xlfn.RANK.EQ(Table7[[#This Row],[Recency]],Table7[Recency],0)/COUNT(Table7[Recency]),1)</f>
        <v>4</v>
      </c>
      <c r="G3310">
        <f>CEILING(5*_xlfn.RANK.EQ(Table7[[#This Row],[Frequency]],Table7[Frequency],1)/COUNT(Table7[Frequency]),1)</f>
        <v>2</v>
      </c>
      <c r="H3310">
        <f>CEILING(5*_xlfn.RANK.EQ(Table7[[#This Row],[Monetary]],Table7[Monetary],1)/COUNT(Table7[Monetary]),1)</f>
        <v>3</v>
      </c>
      <c r="I3310" t="str">
        <f>_xlfn.CONCAT(Table7[[#This Row],[R score]],Table7[[#This Row],[F score]],Table7[[#This Row],[M score]])</f>
        <v>423</v>
      </c>
      <c r="J33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11" spans="1:10" x14ac:dyDescent="0.3">
      <c r="A3311">
        <v>16973</v>
      </c>
      <c r="B3311" s="1">
        <v>40500.580555555556</v>
      </c>
      <c r="C3311" s="2">
        <v>21.253472222218988</v>
      </c>
      <c r="D3311">
        <v>1</v>
      </c>
      <c r="E3311" s="5">
        <v>127</v>
      </c>
      <c r="F3311">
        <f>CEILING(5*_xlfn.RANK.EQ(Table7[[#This Row],[Recency]],Table7[Recency],0)/COUNT(Table7[Recency]),1)</f>
        <v>4</v>
      </c>
      <c r="G3311">
        <f>CEILING(5*_xlfn.RANK.EQ(Table7[[#This Row],[Frequency]],Table7[Frequency],1)/COUNT(Table7[Frequency]),1)</f>
        <v>1</v>
      </c>
      <c r="H3311">
        <f>CEILING(5*_xlfn.RANK.EQ(Table7[[#This Row],[Monetary]],Table7[Monetary],1)/COUNT(Table7[Monetary]),1)</f>
        <v>1</v>
      </c>
      <c r="I3311" t="str">
        <f>_xlfn.CONCAT(Table7[[#This Row],[R score]],Table7[[#This Row],[F score]],Table7[[#This Row],[M score]])</f>
        <v>411</v>
      </c>
      <c r="J33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12" spans="1:10" x14ac:dyDescent="0.3">
      <c r="A3312">
        <v>16974</v>
      </c>
      <c r="B3312" s="1">
        <v>40364.429166666669</v>
      </c>
      <c r="C3312" s="2">
        <v>157.40486111110658</v>
      </c>
      <c r="D3312">
        <v>2</v>
      </c>
      <c r="E3312" s="5">
        <v>365.5</v>
      </c>
      <c r="F3312">
        <f>CEILING(5*_xlfn.RANK.EQ(Table7[[#This Row],[Recency]],Table7[Recency],0)/COUNT(Table7[Recency]),1)</f>
        <v>2</v>
      </c>
      <c r="G3312">
        <f>CEILING(5*_xlfn.RANK.EQ(Table7[[#This Row],[Frequency]],Table7[Frequency],1)/COUNT(Table7[Frequency]),1)</f>
        <v>2</v>
      </c>
      <c r="H3312">
        <f>CEILING(5*_xlfn.RANK.EQ(Table7[[#This Row],[Monetary]],Table7[Monetary],1)/COUNT(Table7[Monetary]),1)</f>
        <v>2</v>
      </c>
      <c r="I3312" t="str">
        <f>_xlfn.CONCAT(Table7[[#This Row],[R score]],Table7[[#This Row],[F score]],Table7[[#This Row],[M score]])</f>
        <v>222</v>
      </c>
      <c r="J33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13" spans="1:10" x14ac:dyDescent="0.3">
      <c r="A3313">
        <v>16975</v>
      </c>
      <c r="B3313" s="1">
        <v>40463.745138888888</v>
      </c>
      <c r="C3313" s="2">
        <v>58.088888888887595</v>
      </c>
      <c r="D3313">
        <v>3</v>
      </c>
      <c r="E3313" s="5">
        <v>926.12000000000023</v>
      </c>
      <c r="F3313">
        <f>CEILING(5*_xlfn.RANK.EQ(Table7[[#This Row],[Recency]],Table7[Recency],0)/COUNT(Table7[Recency]),1)</f>
        <v>3</v>
      </c>
      <c r="G3313">
        <f>CEILING(5*_xlfn.RANK.EQ(Table7[[#This Row],[Frequency]],Table7[Frequency],1)/COUNT(Table7[Frequency]),1)</f>
        <v>3</v>
      </c>
      <c r="H3313">
        <f>CEILING(5*_xlfn.RANK.EQ(Table7[[#This Row],[Monetary]],Table7[Monetary],1)/COUNT(Table7[Monetary]),1)</f>
        <v>3</v>
      </c>
      <c r="I3313" t="str">
        <f>_xlfn.CONCAT(Table7[[#This Row],[R score]],Table7[[#This Row],[F score]],Table7[[#This Row],[M score]])</f>
        <v>333</v>
      </c>
      <c r="J33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14" spans="1:10" x14ac:dyDescent="0.3">
      <c r="A3314">
        <v>16977</v>
      </c>
      <c r="B3314" s="1">
        <v>40491.553472222222</v>
      </c>
      <c r="C3314" s="2">
        <v>30.280555555553292</v>
      </c>
      <c r="D3314">
        <v>4</v>
      </c>
      <c r="E3314" s="5">
        <v>496.00000000000006</v>
      </c>
      <c r="F3314">
        <f>CEILING(5*_xlfn.RANK.EQ(Table7[[#This Row],[Recency]],Table7[Recency],0)/COUNT(Table7[Recency]),1)</f>
        <v>4</v>
      </c>
      <c r="G3314">
        <f>CEILING(5*_xlfn.RANK.EQ(Table7[[#This Row],[Frequency]],Table7[Frequency],1)/COUNT(Table7[Frequency]),1)</f>
        <v>4</v>
      </c>
      <c r="H3314">
        <f>CEILING(5*_xlfn.RANK.EQ(Table7[[#This Row],[Monetary]],Table7[Monetary],1)/COUNT(Table7[Monetary]),1)</f>
        <v>2</v>
      </c>
      <c r="I3314" t="str">
        <f>_xlfn.CONCAT(Table7[[#This Row],[R score]],Table7[[#This Row],[F score]],Table7[[#This Row],[M score]])</f>
        <v>442</v>
      </c>
      <c r="J33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15" spans="1:10" x14ac:dyDescent="0.3">
      <c r="A3315">
        <v>16978</v>
      </c>
      <c r="B3315" s="1">
        <v>40220.689583333333</v>
      </c>
      <c r="C3315" s="2">
        <v>301.14444444444234</v>
      </c>
      <c r="D3315">
        <v>2</v>
      </c>
      <c r="E3315" s="5">
        <v>424.5499999999999</v>
      </c>
      <c r="F3315">
        <f>CEILING(5*_xlfn.RANK.EQ(Table7[[#This Row],[Recency]],Table7[Recency],0)/COUNT(Table7[Recency]),1)</f>
        <v>1</v>
      </c>
      <c r="G3315">
        <f>CEILING(5*_xlfn.RANK.EQ(Table7[[#This Row],[Frequency]],Table7[Frequency],1)/COUNT(Table7[Frequency]),1)</f>
        <v>2</v>
      </c>
      <c r="H3315">
        <f>CEILING(5*_xlfn.RANK.EQ(Table7[[#This Row],[Monetary]],Table7[Monetary],1)/COUNT(Table7[Monetary]),1)</f>
        <v>2</v>
      </c>
      <c r="I3315" t="str">
        <f>_xlfn.CONCAT(Table7[[#This Row],[R score]],Table7[[#This Row],[F score]],Table7[[#This Row],[M score]])</f>
        <v>122</v>
      </c>
      <c r="J33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16" spans="1:10" x14ac:dyDescent="0.3">
      <c r="A3316">
        <v>16979</v>
      </c>
      <c r="B3316" s="1">
        <v>40503.557638888888</v>
      </c>
      <c r="C3316" s="2">
        <v>18.276388888887595</v>
      </c>
      <c r="D3316">
        <v>3</v>
      </c>
      <c r="E3316" s="5">
        <v>1007.7400000000002</v>
      </c>
      <c r="F3316">
        <f>CEILING(5*_xlfn.RANK.EQ(Table7[[#This Row],[Recency]],Table7[Recency],0)/COUNT(Table7[Recency]),1)</f>
        <v>4</v>
      </c>
      <c r="G3316">
        <f>CEILING(5*_xlfn.RANK.EQ(Table7[[#This Row],[Frequency]],Table7[Frequency],1)/COUNT(Table7[Frequency]),1)</f>
        <v>3</v>
      </c>
      <c r="H3316">
        <f>CEILING(5*_xlfn.RANK.EQ(Table7[[#This Row],[Monetary]],Table7[Monetary],1)/COUNT(Table7[Monetary]),1)</f>
        <v>4</v>
      </c>
      <c r="I3316" t="str">
        <f>_xlfn.CONCAT(Table7[[#This Row],[R score]],Table7[[#This Row],[F score]],Table7[[#This Row],[M score]])</f>
        <v>434</v>
      </c>
      <c r="J33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17" spans="1:10" x14ac:dyDescent="0.3">
      <c r="A3317">
        <v>16980</v>
      </c>
      <c r="B3317" s="1">
        <v>40458.586805555555</v>
      </c>
      <c r="C3317" s="2">
        <v>63.247222222220444</v>
      </c>
      <c r="D3317">
        <v>1</v>
      </c>
      <c r="E3317" s="5">
        <v>394.36999999999995</v>
      </c>
      <c r="F3317">
        <f>CEILING(5*_xlfn.RANK.EQ(Table7[[#This Row],[Recency]],Table7[Recency],0)/COUNT(Table7[Recency]),1)</f>
        <v>3</v>
      </c>
      <c r="G3317">
        <f>CEILING(5*_xlfn.RANK.EQ(Table7[[#This Row],[Frequency]],Table7[Frequency],1)/COUNT(Table7[Frequency]),1)</f>
        <v>1</v>
      </c>
      <c r="H3317">
        <f>CEILING(5*_xlfn.RANK.EQ(Table7[[#This Row],[Monetary]],Table7[Monetary],1)/COUNT(Table7[Monetary]),1)</f>
        <v>2</v>
      </c>
      <c r="I3317" t="str">
        <f>_xlfn.CONCAT(Table7[[#This Row],[R score]],Table7[[#This Row],[F score]],Table7[[#This Row],[M score]])</f>
        <v>312</v>
      </c>
      <c r="J33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18" spans="1:10" x14ac:dyDescent="0.3">
      <c r="A3318">
        <v>16983</v>
      </c>
      <c r="B3318" s="1">
        <v>40517.523611111108</v>
      </c>
      <c r="C3318" s="2">
        <v>4.3104166666671517</v>
      </c>
      <c r="D3318">
        <v>5</v>
      </c>
      <c r="E3318" s="5">
        <v>1748.1500000000008</v>
      </c>
      <c r="F3318">
        <f>CEILING(5*_xlfn.RANK.EQ(Table7[[#This Row],[Recency]],Table7[Recency],0)/COUNT(Table7[Recency]),1)</f>
        <v>5</v>
      </c>
      <c r="G3318">
        <f>CEILING(5*_xlfn.RANK.EQ(Table7[[#This Row],[Frequency]],Table7[Frequency],1)/COUNT(Table7[Frequency]),1)</f>
        <v>4</v>
      </c>
      <c r="H3318">
        <f>CEILING(5*_xlfn.RANK.EQ(Table7[[#This Row],[Monetary]],Table7[Monetary],1)/COUNT(Table7[Monetary]),1)</f>
        <v>4</v>
      </c>
      <c r="I3318" t="str">
        <f>_xlfn.CONCAT(Table7[[#This Row],[R score]],Table7[[#This Row],[F score]],Table7[[#This Row],[M score]])</f>
        <v>544</v>
      </c>
      <c r="J33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19" spans="1:10" x14ac:dyDescent="0.3">
      <c r="A3319">
        <v>16984</v>
      </c>
      <c r="B3319" s="1">
        <v>40482.68472222222</v>
      </c>
      <c r="C3319" s="2">
        <v>39.149305555554747</v>
      </c>
      <c r="D3319">
        <v>7</v>
      </c>
      <c r="E3319" s="5">
        <v>5891.010000000002</v>
      </c>
      <c r="F3319">
        <f>CEILING(5*_xlfn.RANK.EQ(Table7[[#This Row],[Recency]],Table7[Recency],0)/COUNT(Table7[Recency]),1)</f>
        <v>3</v>
      </c>
      <c r="G3319">
        <f>CEILING(5*_xlfn.RANK.EQ(Table7[[#This Row],[Frequency]],Table7[Frequency],1)/COUNT(Table7[Frequency]),1)</f>
        <v>5</v>
      </c>
      <c r="H3319">
        <f>CEILING(5*_xlfn.RANK.EQ(Table7[[#This Row],[Monetary]],Table7[Monetary],1)/COUNT(Table7[Monetary]),1)</f>
        <v>5</v>
      </c>
      <c r="I3319" t="str">
        <f>_xlfn.CONCAT(Table7[[#This Row],[R score]],Table7[[#This Row],[F score]],Table7[[#This Row],[M score]])</f>
        <v>355</v>
      </c>
      <c r="J33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20" spans="1:10" x14ac:dyDescent="0.3">
      <c r="A3320">
        <v>16985</v>
      </c>
      <c r="B3320" s="1">
        <v>40510.508333333331</v>
      </c>
      <c r="C3320" s="2">
        <v>11.325694444443798</v>
      </c>
      <c r="D3320">
        <v>13</v>
      </c>
      <c r="E3320" s="5">
        <v>5459.0399999999963</v>
      </c>
      <c r="F3320">
        <f>CEILING(5*_xlfn.RANK.EQ(Table7[[#This Row],[Recency]],Table7[Recency],0)/COUNT(Table7[Recency]),1)</f>
        <v>5</v>
      </c>
      <c r="G3320">
        <f>CEILING(5*_xlfn.RANK.EQ(Table7[[#This Row],[Frequency]],Table7[Frequency],1)/COUNT(Table7[Frequency]),1)</f>
        <v>5</v>
      </c>
      <c r="H3320">
        <f>CEILING(5*_xlfn.RANK.EQ(Table7[[#This Row],[Monetary]],Table7[Monetary],1)/COUNT(Table7[Monetary]),1)</f>
        <v>5</v>
      </c>
      <c r="I3320" t="str">
        <f>_xlfn.CONCAT(Table7[[#This Row],[R score]],Table7[[#This Row],[F score]],Table7[[#This Row],[M score]])</f>
        <v>555</v>
      </c>
      <c r="J33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21" spans="1:10" x14ac:dyDescent="0.3">
      <c r="A3321">
        <v>16986</v>
      </c>
      <c r="B3321" s="1">
        <v>40441.625</v>
      </c>
      <c r="C3321" s="2">
        <v>80.209027777775191</v>
      </c>
      <c r="D3321">
        <v>9</v>
      </c>
      <c r="E3321" s="5">
        <v>3015.5500000000015</v>
      </c>
      <c r="F3321">
        <f>CEILING(5*_xlfn.RANK.EQ(Table7[[#This Row],[Recency]],Table7[Recency],0)/COUNT(Table7[Recency]),1)</f>
        <v>2</v>
      </c>
      <c r="G3321">
        <f>CEILING(5*_xlfn.RANK.EQ(Table7[[#This Row],[Frequency]],Table7[Frequency],1)/COUNT(Table7[Frequency]),1)</f>
        <v>5</v>
      </c>
      <c r="H3321">
        <f>CEILING(5*_xlfn.RANK.EQ(Table7[[#This Row],[Monetary]],Table7[Monetary],1)/COUNT(Table7[Monetary]),1)</f>
        <v>5</v>
      </c>
      <c r="I3321" t="str">
        <f>_xlfn.CONCAT(Table7[[#This Row],[R score]],Table7[[#This Row],[F score]],Table7[[#This Row],[M score]])</f>
        <v>255</v>
      </c>
      <c r="J33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22" spans="1:10" x14ac:dyDescent="0.3">
      <c r="A3322">
        <v>16987</v>
      </c>
      <c r="B3322" s="1">
        <v>40510.64166666667</v>
      </c>
      <c r="C3322" s="2">
        <v>11.192361111105129</v>
      </c>
      <c r="D3322">
        <v>4</v>
      </c>
      <c r="E3322" s="5">
        <v>882.64999999999975</v>
      </c>
      <c r="F3322">
        <f>CEILING(5*_xlfn.RANK.EQ(Table7[[#This Row],[Recency]],Table7[Recency],0)/COUNT(Table7[Recency]),1)</f>
        <v>5</v>
      </c>
      <c r="G3322">
        <f>CEILING(5*_xlfn.RANK.EQ(Table7[[#This Row],[Frequency]],Table7[Frequency],1)/COUNT(Table7[Frequency]),1)</f>
        <v>4</v>
      </c>
      <c r="H3322">
        <f>CEILING(5*_xlfn.RANK.EQ(Table7[[#This Row],[Monetary]],Table7[Monetary],1)/COUNT(Table7[Monetary]),1)</f>
        <v>3</v>
      </c>
      <c r="I3322" t="str">
        <f>_xlfn.CONCAT(Table7[[#This Row],[R score]],Table7[[#This Row],[F score]],Table7[[#This Row],[M score]])</f>
        <v>543</v>
      </c>
      <c r="J33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23" spans="1:10" x14ac:dyDescent="0.3">
      <c r="A3323">
        <v>16988</v>
      </c>
      <c r="B3323" s="1">
        <v>40507.390277777777</v>
      </c>
      <c r="C3323" s="2">
        <v>14.443749999998545</v>
      </c>
      <c r="D3323">
        <v>1</v>
      </c>
      <c r="E3323" s="5">
        <v>256.55</v>
      </c>
      <c r="F3323">
        <f>CEILING(5*_xlfn.RANK.EQ(Table7[[#This Row],[Recency]],Table7[Recency],0)/COUNT(Table7[Recency]),1)</f>
        <v>4</v>
      </c>
      <c r="G3323">
        <f>CEILING(5*_xlfn.RANK.EQ(Table7[[#This Row],[Frequency]],Table7[Frequency],1)/COUNT(Table7[Frequency]),1)</f>
        <v>1</v>
      </c>
      <c r="H3323">
        <f>CEILING(5*_xlfn.RANK.EQ(Table7[[#This Row],[Monetary]],Table7[Monetary],1)/COUNT(Table7[Monetary]),1)</f>
        <v>2</v>
      </c>
      <c r="I3323" t="str">
        <f>_xlfn.CONCAT(Table7[[#This Row],[R score]],Table7[[#This Row],[F score]],Table7[[#This Row],[M score]])</f>
        <v>412</v>
      </c>
      <c r="J33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24" spans="1:10" x14ac:dyDescent="0.3">
      <c r="A3324">
        <v>16990</v>
      </c>
      <c r="B3324" s="1">
        <v>40464.487500000003</v>
      </c>
      <c r="C3324" s="2">
        <v>57.34652777777228</v>
      </c>
      <c r="D3324">
        <v>1</v>
      </c>
      <c r="E3324" s="5">
        <v>165</v>
      </c>
      <c r="F3324">
        <f>CEILING(5*_xlfn.RANK.EQ(Table7[[#This Row],[Recency]],Table7[Recency],0)/COUNT(Table7[Recency]),1)</f>
        <v>3</v>
      </c>
      <c r="G3324">
        <f>CEILING(5*_xlfn.RANK.EQ(Table7[[#This Row],[Frequency]],Table7[Frequency],1)/COUNT(Table7[Frequency]),1)</f>
        <v>1</v>
      </c>
      <c r="H3324">
        <f>CEILING(5*_xlfn.RANK.EQ(Table7[[#This Row],[Monetary]],Table7[Monetary],1)/COUNT(Table7[Monetary]),1)</f>
        <v>1</v>
      </c>
      <c r="I3324" t="str">
        <f>_xlfn.CONCAT(Table7[[#This Row],[R score]],Table7[[#This Row],[F score]],Table7[[#This Row],[M score]])</f>
        <v>311</v>
      </c>
      <c r="J33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25" spans="1:10" x14ac:dyDescent="0.3">
      <c r="A3325">
        <v>16991</v>
      </c>
      <c r="B3325" s="1">
        <v>40465.588888888888</v>
      </c>
      <c r="C3325" s="2">
        <v>56.245138888887595</v>
      </c>
      <c r="D3325">
        <v>1</v>
      </c>
      <c r="E3325" s="5">
        <v>1041.2099999999996</v>
      </c>
      <c r="F3325">
        <f>CEILING(5*_xlfn.RANK.EQ(Table7[[#This Row],[Recency]],Table7[Recency],0)/COUNT(Table7[Recency]),1)</f>
        <v>3</v>
      </c>
      <c r="G3325">
        <f>CEILING(5*_xlfn.RANK.EQ(Table7[[#This Row],[Frequency]],Table7[Frequency],1)/COUNT(Table7[Frequency]),1)</f>
        <v>1</v>
      </c>
      <c r="H3325">
        <f>CEILING(5*_xlfn.RANK.EQ(Table7[[#This Row],[Monetary]],Table7[Monetary],1)/COUNT(Table7[Monetary]),1)</f>
        <v>4</v>
      </c>
      <c r="I3325" t="str">
        <f>_xlfn.CONCAT(Table7[[#This Row],[R score]],Table7[[#This Row],[F score]],Table7[[#This Row],[M score]])</f>
        <v>314</v>
      </c>
      <c r="J33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26" spans="1:10" x14ac:dyDescent="0.3">
      <c r="A3326">
        <v>16992</v>
      </c>
      <c r="B3326" s="1">
        <v>40499.63958333333</v>
      </c>
      <c r="C3326" s="2">
        <v>22.194444444445253</v>
      </c>
      <c r="D3326">
        <v>8</v>
      </c>
      <c r="E3326" s="5">
        <v>3862.1900000000005</v>
      </c>
      <c r="F3326">
        <f>CEILING(5*_xlfn.RANK.EQ(Table7[[#This Row],[Recency]],Table7[Recency],0)/COUNT(Table7[Recency]),1)</f>
        <v>4</v>
      </c>
      <c r="G3326">
        <f>CEILING(5*_xlfn.RANK.EQ(Table7[[#This Row],[Frequency]],Table7[Frequency],1)/COUNT(Table7[Frequency]),1)</f>
        <v>5</v>
      </c>
      <c r="H3326">
        <f>CEILING(5*_xlfn.RANK.EQ(Table7[[#This Row],[Monetary]],Table7[Monetary],1)/COUNT(Table7[Monetary]),1)</f>
        <v>5</v>
      </c>
      <c r="I3326" t="str">
        <f>_xlfn.CONCAT(Table7[[#This Row],[R score]],Table7[[#This Row],[F score]],Table7[[#This Row],[M score]])</f>
        <v>455</v>
      </c>
      <c r="J33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27" spans="1:10" x14ac:dyDescent="0.3">
      <c r="A3327">
        <v>16993</v>
      </c>
      <c r="B3327" s="1">
        <v>40423.511111111111</v>
      </c>
      <c r="C3327" s="2">
        <v>98.322916666664241</v>
      </c>
      <c r="D3327">
        <v>2</v>
      </c>
      <c r="E3327" s="5">
        <v>1950.95</v>
      </c>
      <c r="F3327">
        <f>CEILING(5*_xlfn.RANK.EQ(Table7[[#This Row],[Recency]],Table7[Recency],0)/COUNT(Table7[Recency]),1)</f>
        <v>2</v>
      </c>
      <c r="G3327">
        <f>CEILING(5*_xlfn.RANK.EQ(Table7[[#This Row],[Frequency]],Table7[Frequency],1)/COUNT(Table7[Frequency]),1)</f>
        <v>2</v>
      </c>
      <c r="H3327">
        <f>CEILING(5*_xlfn.RANK.EQ(Table7[[#This Row],[Monetary]],Table7[Monetary],1)/COUNT(Table7[Monetary]),1)</f>
        <v>4</v>
      </c>
      <c r="I3327" t="str">
        <f>_xlfn.CONCAT(Table7[[#This Row],[R score]],Table7[[#This Row],[F score]],Table7[[#This Row],[M score]])</f>
        <v>224</v>
      </c>
      <c r="J33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28" spans="1:10" x14ac:dyDescent="0.3">
      <c r="A3328">
        <v>16996</v>
      </c>
      <c r="B3328" s="1">
        <v>40504.606249999997</v>
      </c>
      <c r="C3328" s="2">
        <v>17.227777777778101</v>
      </c>
      <c r="D3328">
        <v>3</v>
      </c>
      <c r="E3328" s="5">
        <v>666.65000000000009</v>
      </c>
      <c r="F3328">
        <f>CEILING(5*_xlfn.RANK.EQ(Table7[[#This Row],[Recency]],Table7[Recency],0)/COUNT(Table7[Recency]),1)</f>
        <v>4</v>
      </c>
      <c r="G3328">
        <f>CEILING(5*_xlfn.RANK.EQ(Table7[[#This Row],[Frequency]],Table7[Frequency],1)/COUNT(Table7[Frequency]),1)</f>
        <v>3</v>
      </c>
      <c r="H3328">
        <f>CEILING(5*_xlfn.RANK.EQ(Table7[[#This Row],[Monetary]],Table7[Monetary],1)/COUNT(Table7[Monetary]),1)</f>
        <v>3</v>
      </c>
      <c r="I3328" t="str">
        <f>_xlfn.CONCAT(Table7[[#This Row],[R score]],Table7[[#This Row],[F score]],Table7[[#This Row],[M score]])</f>
        <v>433</v>
      </c>
      <c r="J33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29" spans="1:10" x14ac:dyDescent="0.3">
      <c r="A3329">
        <v>16998</v>
      </c>
      <c r="B3329" s="1">
        <v>40442.61041666667</v>
      </c>
      <c r="C3329" s="2">
        <v>79.223611111105129</v>
      </c>
      <c r="D3329">
        <v>1</v>
      </c>
      <c r="E3329" s="5">
        <v>107</v>
      </c>
      <c r="F3329">
        <f>CEILING(5*_xlfn.RANK.EQ(Table7[[#This Row],[Recency]],Table7[Recency],0)/COUNT(Table7[Recency]),1)</f>
        <v>2</v>
      </c>
      <c r="G3329">
        <f>CEILING(5*_xlfn.RANK.EQ(Table7[[#This Row],[Frequency]],Table7[Frequency],1)/COUNT(Table7[Frequency]),1)</f>
        <v>1</v>
      </c>
      <c r="H3329">
        <f>CEILING(5*_xlfn.RANK.EQ(Table7[[#This Row],[Monetary]],Table7[Monetary],1)/COUNT(Table7[Monetary]),1)</f>
        <v>1</v>
      </c>
      <c r="I3329" t="str">
        <f>_xlfn.CONCAT(Table7[[#This Row],[R score]],Table7[[#This Row],[F score]],Table7[[#This Row],[M score]])</f>
        <v>211</v>
      </c>
      <c r="J33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30" spans="1:10" x14ac:dyDescent="0.3">
      <c r="A3330">
        <v>17000</v>
      </c>
      <c r="B3330" s="1">
        <v>40490.565972222219</v>
      </c>
      <c r="C3330" s="2">
        <v>31.268055555556202</v>
      </c>
      <c r="D3330">
        <v>2</v>
      </c>
      <c r="E3330" s="5">
        <v>406.3</v>
      </c>
      <c r="F3330">
        <f>CEILING(5*_xlfn.RANK.EQ(Table7[[#This Row],[Recency]],Table7[Recency],0)/COUNT(Table7[Recency]),1)</f>
        <v>4</v>
      </c>
      <c r="G3330">
        <f>CEILING(5*_xlfn.RANK.EQ(Table7[[#This Row],[Frequency]],Table7[Frequency],1)/COUNT(Table7[Frequency]),1)</f>
        <v>2</v>
      </c>
      <c r="H3330">
        <f>CEILING(5*_xlfn.RANK.EQ(Table7[[#This Row],[Monetary]],Table7[Monetary],1)/COUNT(Table7[Monetary]),1)</f>
        <v>2</v>
      </c>
      <c r="I3330" t="str">
        <f>_xlfn.CONCAT(Table7[[#This Row],[R score]],Table7[[#This Row],[F score]],Table7[[#This Row],[M score]])</f>
        <v>422</v>
      </c>
      <c r="J33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31" spans="1:10" x14ac:dyDescent="0.3">
      <c r="A3331">
        <v>17001</v>
      </c>
      <c r="B3331" s="1">
        <v>40510.517361111109</v>
      </c>
      <c r="C3331" s="2">
        <v>11.316666666665697</v>
      </c>
      <c r="D3331">
        <v>8</v>
      </c>
      <c r="E3331" s="5">
        <v>2651.2299999999996</v>
      </c>
      <c r="F3331">
        <f>CEILING(5*_xlfn.RANK.EQ(Table7[[#This Row],[Recency]],Table7[Recency],0)/COUNT(Table7[Recency]),1)</f>
        <v>5</v>
      </c>
      <c r="G3331">
        <f>CEILING(5*_xlfn.RANK.EQ(Table7[[#This Row],[Frequency]],Table7[Frequency],1)/COUNT(Table7[Frequency]),1)</f>
        <v>5</v>
      </c>
      <c r="H3331">
        <f>CEILING(5*_xlfn.RANK.EQ(Table7[[#This Row],[Monetary]],Table7[Monetary],1)/COUNT(Table7[Monetary]),1)</f>
        <v>5</v>
      </c>
      <c r="I3331" t="str">
        <f>_xlfn.CONCAT(Table7[[#This Row],[R score]],Table7[[#This Row],[F score]],Table7[[#This Row],[M score]])</f>
        <v>555</v>
      </c>
      <c r="J33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32" spans="1:10" x14ac:dyDescent="0.3">
      <c r="A3332">
        <v>17002</v>
      </c>
      <c r="B3332" s="1">
        <v>40443.57708333333</v>
      </c>
      <c r="C3332" s="2">
        <v>78.256944444445253</v>
      </c>
      <c r="D3332">
        <v>4</v>
      </c>
      <c r="E3332" s="5">
        <v>1077.82</v>
      </c>
      <c r="F3332">
        <f>CEILING(5*_xlfn.RANK.EQ(Table7[[#This Row],[Recency]],Table7[Recency],0)/COUNT(Table7[Recency]),1)</f>
        <v>2</v>
      </c>
      <c r="G3332">
        <f>CEILING(5*_xlfn.RANK.EQ(Table7[[#This Row],[Frequency]],Table7[Frequency],1)/COUNT(Table7[Frequency]),1)</f>
        <v>4</v>
      </c>
      <c r="H3332">
        <f>CEILING(5*_xlfn.RANK.EQ(Table7[[#This Row],[Monetary]],Table7[Monetary],1)/COUNT(Table7[Monetary]),1)</f>
        <v>4</v>
      </c>
      <c r="I3332" t="str">
        <f>_xlfn.CONCAT(Table7[[#This Row],[R score]],Table7[[#This Row],[F score]],Table7[[#This Row],[M score]])</f>
        <v>244</v>
      </c>
      <c r="J33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33" spans="1:10" x14ac:dyDescent="0.3">
      <c r="A3333">
        <v>17003</v>
      </c>
      <c r="B3333" s="1">
        <v>40484.552083333336</v>
      </c>
      <c r="C3333" s="2">
        <v>37.281944444439432</v>
      </c>
      <c r="D3333">
        <v>4</v>
      </c>
      <c r="E3333" s="5">
        <v>828.20999999999992</v>
      </c>
      <c r="F3333">
        <f>CEILING(5*_xlfn.RANK.EQ(Table7[[#This Row],[Recency]],Table7[Recency],0)/COUNT(Table7[Recency]),1)</f>
        <v>3</v>
      </c>
      <c r="G3333">
        <f>CEILING(5*_xlfn.RANK.EQ(Table7[[#This Row],[Frequency]],Table7[Frequency],1)/COUNT(Table7[Frequency]),1)</f>
        <v>4</v>
      </c>
      <c r="H3333">
        <f>CEILING(5*_xlfn.RANK.EQ(Table7[[#This Row],[Monetary]],Table7[Monetary],1)/COUNT(Table7[Monetary]),1)</f>
        <v>3</v>
      </c>
      <c r="I3333" t="str">
        <f>_xlfn.CONCAT(Table7[[#This Row],[R score]],Table7[[#This Row],[F score]],Table7[[#This Row],[M score]])</f>
        <v>343</v>
      </c>
      <c r="J33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34" spans="1:10" x14ac:dyDescent="0.3">
      <c r="A3334">
        <v>17004</v>
      </c>
      <c r="B3334" s="1">
        <v>40494.553472222222</v>
      </c>
      <c r="C3334" s="2">
        <v>27.280555555553292</v>
      </c>
      <c r="D3334">
        <v>2</v>
      </c>
      <c r="E3334" s="5">
        <v>1012.2199999999999</v>
      </c>
      <c r="F3334">
        <f>CEILING(5*_xlfn.RANK.EQ(Table7[[#This Row],[Recency]],Table7[Recency],0)/COUNT(Table7[Recency]),1)</f>
        <v>4</v>
      </c>
      <c r="G3334">
        <f>CEILING(5*_xlfn.RANK.EQ(Table7[[#This Row],[Frequency]],Table7[Frequency],1)/COUNT(Table7[Frequency]),1)</f>
        <v>2</v>
      </c>
      <c r="H3334">
        <f>CEILING(5*_xlfn.RANK.EQ(Table7[[#This Row],[Monetary]],Table7[Monetary],1)/COUNT(Table7[Monetary]),1)</f>
        <v>4</v>
      </c>
      <c r="I3334" t="str">
        <f>_xlfn.CONCAT(Table7[[#This Row],[R score]],Table7[[#This Row],[F score]],Table7[[#This Row],[M score]])</f>
        <v>424</v>
      </c>
      <c r="J33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35" spans="1:10" x14ac:dyDescent="0.3">
      <c r="A3335">
        <v>17005</v>
      </c>
      <c r="B3335" s="1">
        <v>40416.456250000003</v>
      </c>
      <c r="C3335" s="2">
        <v>105.37777777777228</v>
      </c>
      <c r="D3335">
        <v>2</v>
      </c>
      <c r="E3335" s="5">
        <v>622.36</v>
      </c>
      <c r="F3335">
        <f>CEILING(5*_xlfn.RANK.EQ(Table7[[#This Row],[Recency]],Table7[Recency],0)/COUNT(Table7[Recency]),1)</f>
        <v>2</v>
      </c>
      <c r="G3335">
        <f>CEILING(5*_xlfn.RANK.EQ(Table7[[#This Row],[Frequency]],Table7[Frequency],1)/COUNT(Table7[Frequency]),1)</f>
        <v>2</v>
      </c>
      <c r="H3335">
        <f>CEILING(5*_xlfn.RANK.EQ(Table7[[#This Row],[Monetary]],Table7[Monetary],1)/COUNT(Table7[Monetary]),1)</f>
        <v>3</v>
      </c>
      <c r="I3335" t="str">
        <f>_xlfn.CONCAT(Table7[[#This Row],[R score]],Table7[[#This Row],[F score]],Table7[[#This Row],[M score]])</f>
        <v>223</v>
      </c>
      <c r="J33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36" spans="1:10" x14ac:dyDescent="0.3">
      <c r="A3336">
        <v>17006</v>
      </c>
      <c r="B3336" s="1">
        <v>40494.571527777778</v>
      </c>
      <c r="C3336" s="2">
        <v>27.26249999999709</v>
      </c>
      <c r="D3336">
        <v>4</v>
      </c>
      <c r="E3336" s="5">
        <v>853.49</v>
      </c>
      <c r="F3336">
        <f>CEILING(5*_xlfn.RANK.EQ(Table7[[#This Row],[Recency]],Table7[Recency],0)/COUNT(Table7[Recency]),1)</f>
        <v>4</v>
      </c>
      <c r="G3336">
        <f>CEILING(5*_xlfn.RANK.EQ(Table7[[#This Row],[Frequency]],Table7[Frequency],1)/COUNT(Table7[Frequency]),1)</f>
        <v>4</v>
      </c>
      <c r="H3336">
        <f>CEILING(5*_xlfn.RANK.EQ(Table7[[#This Row],[Monetary]],Table7[Monetary],1)/COUNT(Table7[Monetary]),1)</f>
        <v>3</v>
      </c>
      <c r="I3336" t="str">
        <f>_xlfn.CONCAT(Table7[[#This Row],[R score]],Table7[[#This Row],[F score]],Table7[[#This Row],[M score]])</f>
        <v>443</v>
      </c>
      <c r="J33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37" spans="1:10" x14ac:dyDescent="0.3">
      <c r="A3337">
        <v>17007</v>
      </c>
      <c r="B3337" s="1">
        <v>40449.57708333333</v>
      </c>
      <c r="C3337" s="2">
        <v>72.256944444445253</v>
      </c>
      <c r="D3337">
        <v>1</v>
      </c>
      <c r="E3337" s="5">
        <v>230.16999999999996</v>
      </c>
      <c r="F3337">
        <f>CEILING(5*_xlfn.RANK.EQ(Table7[[#This Row],[Recency]],Table7[Recency],0)/COUNT(Table7[Recency]),1)</f>
        <v>2</v>
      </c>
      <c r="G3337">
        <f>CEILING(5*_xlfn.RANK.EQ(Table7[[#This Row],[Frequency]],Table7[Frequency],1)/COUNT(Table7[Frequency]),1)</f>
        <v>1</v>
      </c>
      <c r="H3337">
        <f>CEILING(5*_xlfn.RANK.EQ(Table7[[#This Row],[Monetary]],Table7[Monetary],1)/COUNT(Table7[Monetary]),1)</f>
        <v>1</v>
      </c>
      <c r="I3337" t="str">
        <f>_xlfn.CONCAT(Table7[[#This Row],[R score]],Table7[[#This Row],[F score]],Table7[[#This Row],[M score]])</f>
        <v>211</v>
      </c>
      <c r="J33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38" spans="1:10" x14ac:dyDescent="0.3">
      <c r="A3338">
        <v>17008</v>
      </c>
      <c r="B3338" s="1">
        <v>40457.638194444444</v>
      </c>
      <c r="C3338" s="2">
        <v>64.195833333331393</v>
      </c>
      <c r="D3338">
        <v>1</v>
      </c>
      <c r="E3338" s="5">
        <v>81.36</v>
      </c>
      <c r="F3338">
        <f>CEILING(5*_xlfn.RANK.EQ(Table7[[#This Row],[Recency]],Table7[Recency],0)/COUNT(Table7[Recency]),1)</f>
        <v>3</v>
      </c>
      <c r="G3338">
        <f>CEILING(5*_xlfn.RANK.EQ(Table7[[#This Row],[Frequency]],Table7[Frequency],1)/COUNT(Table7[Frequency]),1)</f>
        <v>1</v>
      </c>
      <c r="H3338">
        <f>CEILING(5*_xlfn.RANK.EQ(Table7[[#This Row],[Monetary]],Table7[Monetary],1)/COUNT(Table7[Monetary]),1)</f>
        <v>1</v>
      </c>
      <c r="I3338" t="str">
        <f>_xlfn.CONCAT(Table7[[#This Row],[R score]],Table7[[#This Row],[F score]],Table7[[#This Row],[M score]])</f>
        <v>311</v>
      </c>
      <c r="J33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39" spans="1:10" x14ac:dyDescent="0.3">
      <c r="A3339">
        <v>17009</v>
      </c>
      <c r="B3339" s="1">
        <v>40335.667361111111</v>
      </c>
      <c r="C3339" s="2">
        <v>186.16666666666424</v>
      </c>
      <c r="D3339">
        <v>1</v>
      </c>
      <c r="E3339" s="5">
        <v>242.05999999999997</v>
      </c>
      <c r="F3339">
        <f>CEILING(5*_xlfn.RANK.EQ(Table7[[#This Row],[Recency]],Table7[Recency],0)/COUNT(Table7[Recency]),1)</f>
        <v>1</v>
      </c>
      <c r="G3339">
        <f>CEILING(5*_xlfn.RANK.EQ(Table7[[#This Row],[Frequency]],Table7[Frequency],1)/COUNT(Table7[Frequency]),1)</f>
        <v>1</v>
      </c>
      <c r="H3339">
        <f>CEILING(5*_xlfn.RANK.EQ(Table7[[#This Row],[Monetary]],Table7[Monetary],1)/COUNT(Table7[Monetary]),1)</f>
        <v>1</v>
      </c>
      <c r="I3339" t="str">
        <f>_xlfn.CONCAT(Table7[[#This Row],[R score]],Table7[[#This Row],[F score]],Table7[[#This Row],[M score]])</f>
        <v>111</v>
      </c>
      <c r="J33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40" spans="1:10" x14ac:dyDescent="0.3">
      <c r="A3340">
        <v>17011</v>
      </c>
      <c r="B3340" s="1">
        <v>40239.576388888891</v>
      </c>
      <c r="C3340" s="2">
        <v>282.25763888888469</v>
      </c>
      <c r="D3340">
        <v>2</v>
      </c>
      <c r="E3340" s="5">
        <v>400.8</v>
      </c>
      <c r="F3340">
        <f>CEILING(5*_xlfn.RANK.EQ(Table7[[#This Row],[Recency]],Table7[Recency],0)/COUNT(Table7[Recency]),1)</f>
        <v>1</v>
      </c>
      <c r="G3340">
        <f>CEILING(5*_xlfn.RANK.EQ(Table7[[#This Row],[Frequency]],Table7[Frequency],1)/COUNT(Table7[Frequency]),1)</f>
        <v>2</v>
      </c>
      <c r="H3340">
        <f>CEILING(5*_xlfn.RANK.EQ(Table7[[#This Row],[Monetary]],Table7[Monetary],1)/COUNT(Table7[Monetary]),1)</f>
        <v>2</v>
      </c>
      <c r="I3340" t="str">
        <f>_xlfn.CONCAT(Table7[[#This Row],[R score]],Table7[[#This Row],[F score]],Table7[[#This Row],[M score]])</f>
        <v>122</v>
      </c>
      <c r="J33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41" spans="1:10" x14ac:dyDescent="0.3">
      <c r="A3341">
        <v>17012</v>
      </c>
      <c r="B3341" s="1">
        <v>40161.731944444444</v>
      </c>
      <c r="C3341" s="2">
        <v>360.10208333333139</v>
      </c>
      <c r="D3341">
        <v>1</v>
      </c>
      <c r="E3341" s="5">
        <v>360.60999999999996</v>
      </c>
      <c r="F3341">
        <f>CEILING(5*_xlfn.RANK.EQ(Table7[[#This Row],[Recency]],Table7[Recency],0)/COUNT(Table7[Recency]),1)</f>
        <v>1</v>
      </c>
      <c r="G3341">
        <f>CEILING(5*_xlfn.RANK.EQ(Table7[[#This Row],[Frequency]],Table7[Frequency],1)/COUNT(Table7[Frequency]),1)</f>
        <v>1</v>
      </c>
      <c r="H3341">
        <f>CEILING(5*_xlfn.RANK.EQ(Table7[[#This Row],[Monetary]],Table7[Monetary],1)/COUNT(Table7[Monetary]),1)</f>
        <v>2</v>
      </c>
      <c r="I3341" t="str">
        <f>_xlfn.CONCAT(Table7[[#This Row],[R score]],Table7[[#This Row],[F score]],Table7[[#This Row],[M score]])</f>
        <v>112</v>
      </c>
      <c r="J33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42" spans="1:10" x14ac:dyDescent="0.3">
      <c r="A3342">
        <v>17016</v>
      </c>
      <c r="B3342" s="1">
        <v>40310.522222222222</v>
      </c>
      <c r="C3342" s="2">
        <v>211.31180555555329</v>
      </c>
      <c r="D3342">
        <v>1</v>
      </c>
      <c r="E3342" s="5">
        <v>552.4</v>
      </c>
      <c r="F3342">
        <f>CEILING(5*_xlfn.RANK.EQ(Table7[[#This Row],[Recency]],Table7[Recency],0)/COUNT(Table7[Recency]),1)</f>
        <v>1</v>
      </c>
      <c r="G3342">
        <f>CEILING(5*_xlfn.RANK.EQ(Table7[[#This Row],[Frequency]],Table7[Frequency],1)/COUNT(Table7[Frequency]),1)</f>
        <v>1</v>
      </c>
      <c r="H3342">
        <f>CEILING(5*_xlfn.RANK.EQ(Table7[[#This Row],[Monetary]],Table7[Monetary],1)/COUNT(Table7[Monetary]),1)</f>
        <v>3</v>
      </c>
      <c r="I3342" t="str">
        <f>_xlfn.CONCAT(Table7[[#This Row],[R score]],Table7[[#This Row],[F score]],Table7[[#This Row],[M score]])</f>
        <v>113</v>
      </c>
      <c r="J33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43" spans="1:10" x14ac:dyDescent="0.3">
      <c r="A3343">
        <v>17017</v>
      </c>
      <c r="B3343" s="1">
        <v>40521.649305555555</v>
      </c>
      <c r="C3343" s="2">
        <v>0.18472222222044365</v>
      </c>
      <c r="D3343">
        <v>13</v>
      </c>
      <c r="E3343" s="5">
        <v>5416.35</v>
      </c>
      <c r="F3343">
        <f>CEILING(5*_xlfn.RANK.EQ(Table7[[#This Row],[Recency]],Table7[Recency],0)/COUNT(Table7[Recency]),1)</f>
        <v>5</v>
      </c>
      <c r="G3343">
        <f>CEILING(5*_xlfn.RANK.EQ(Table7[[#This Row],[Frequency]],Table7[Frequency],1)/COUNT(Table7[Frequency]),1)</f>
        <v>5</v>
      </c>
      <c r="H3343">
        <f>CEILING(5*_xlfn.RANK.EQ(Table7[[#This Row],[Monetary]],Table7[Monetary],1)/COUNT(Table7[Monetary]),1)</f>
        <v>5</v>
      </c>
      <c r="I3343" t="str">
        <f>_xlfn.CONCAT(Table7[[#This Row],[R score]],Table7[[#This Row],[F score]],Table7[[#This Row],[M score]])</f>
        <v>555</v>
      </c>
      <c r="J33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44" spans="1:10" x14ac:dyDescent="0.3">
      <c r="A3344">
        <v>17018</v>
      </c>
      <c r="B3344" s="1">
        <v>40499.599305555559</v>
      </c>
      <c r="C3344" s="2">
        <v>22.234722222216078</v>
      </c>
      <c r="D3344">
        <v>4</v>
      </c>
      <c r="E3344" s="5">
        <v>1367.6</v>
      </c>
      <c r="F3344">
        <f>CEILING(5*_xlfn.RANK.EQ(Table7[[#This Row],[Recency]],Table7[Recency],0)/COUNT(Table7[Recency]),1)</f>
        <v>4</v>
      </c>
      <c r="G3344">
        <f>CEILING(5*_xlfn.RANK.EQ(Table7[[#This Row],[Frequency]],Table7[Frequency],1)/COUNT(Table7[Frequency]),1)</f>
        <v>4</v>
      </c>
      <c r="H3344">
        <f>CEILING(5*_xlfn.RANK.EQ(Table7[[#This Row],[Monetary]],Table7[Monetary],1)/COUNT(Table7[Monetary]),1)</f>
        <v>4</v>
      </c>
      <c r="I3344" t="str">
        <f>_xlfn.CONCAT(Table7[[#This Row],[R score]],Table7[[#This Row],[F score]],Table7[[#This Row],[M score]])</f>
        <v>444</v>
      </c>
      <c r="J33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45" spans="1:10" x14ac:dyDescent="0.3">
      <c r="A3345">
        <v>17019</v>
      </c>
      <c r="B3345" s="1">
        <v>40518.538194444445</v>
      </c>
      <c r="C3345" s="2">
        <v>3.2958333333299379</v>
      </c>
      <c r="D3345">
        <v>8</v>
      </c>
      <c r="E3345" s="5">
        <v>2687.7299999999996</v>
      </c>
      <c r="F3345">
        <f>CEILING(5*_xlfn.RANK.EQ(Table7[[#This Row],[Recency]],Table7[Recency],0)/COUNT(Table7[Recency]),1)</f>
        <v>5</v>
      </c>
      <c r="G3345">
        <f>CEILING(5*_xlfn.RANK.EQ(Table7[[#This Row],[Frequency]],Table7[Frequency],1)/COUNT(Table7[Frequency]),1)</f>
        <v>5</v>
      </c>
      <c r="H3345">
        <f>CEILING(5*_xlfn.RANK.EQ(Table7[[#This Row],[Monetary]],Table7[Monetary],1)/COUNT(Table7[Monetary]),1)</f>
        <v>5</v>
      </c>
      <c r="I3345" t="str">
        <f>_xlfn.CONCAT(Table7[[#This Row],[R score]],Table7[[#This Row],[F score]],Table7[[#This Row],[M score]])</f>
        <v>555</v>
      </c>
      <c r="J33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46" spans="1:10" x14ac:dyDescent="0.3">
      <c r="A3346">
        <v>17020</v>
      </c>
      <c r="B3346" s="1">
        <v>40344.54583333333</v>
      </c>
      <c r="C3346" s="2">
        <v>177.28819444444525</v>
      </c>
      <c r="D3346">
        <v>2</v>
      </c>
      <c r="E3346" s="5">
        <v>935.62000000000046</v>
      </c>
      <c r="F3346">
        <f>CEILING(5*_xlfn.RANK.EQ(Table7[[#This Row],[Recency]],Table7[Recency],0)/COUNT(Table7[Recency]),1)</f>
        <v>1</v>
      </c>
      <c r="G3346">
        <f>CEILING(5*_xlfn.RANK.EQ(Table7[[#This Row],[Frequency]],Table7[Frequency],1)/COUNT(Table7[Frequency]),1)</f>
        <v>2</v>
      </c>
      <c r="H3346">
        <f>CEILING(5*_xlfn.RANK.EQ(Table7[[#This Row],[Monetary]],Table7[Monetary],1)/COUNT(Table7[Monetary]),1)</f>
        <v>3</v>
      </c>
      <c r="I3346" t="str">
        <f>_xlfn.CONCAT(Table7[[#This Row],[R score]],Table7[[#This Row],[F score]],Table7[[#This Row],[M score]])</f>
        <v>123</v>
      </c>
      <c r="J33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47" spans="1:10" x14ac:dyDescent="0.3">
      <c r="A3347">
        <v>17021</v>
      </c>
      <c r="B3347" s="1">
        <v>40444.834027777775</v>
      </c>
      <c r="C3347" s="2">
        <v>77</v>
      </c>
      <c r="D3347">
        <v>6</v>
      </c>
      <c r="E3347" s="5">
        <v>1182.22</v>
      </c>
      <c r="F3347">
        <f>CEILING(5*_xlfn.RANK.EQ(Table7[[#This Row],[Recency]],Table7[Recency],0)/COUNT(Table7[Recency]),1)</f>
        <v>2</v>
      </c>
      <c r="G3347">
        <f>CEILING(5*_xlfn.RANK.EQ(Table7[[#This Row],[Frequency]],Table7[Frequency],1)/COUNT(Table7[Frequency]),1)</f>
        <v>4</v>
      </c>
      <c r="H3347">
        <f>CEILING(5*_xlfn.RANK.EQ(Table7[[#This Row],[Monetary]],Table7[Monetary],1)/COUNT(Table7[Monetary]),1)</f>
        <v>4</v>
      </c>
      <c r="I3347" t="str">
        <f>_xlfn.CONCAT(Table7[[#This Row],[R score]],Table7[[#This Row],[F score]],Table7[[#This Row],[M score]])</f>
        <v>244</v>
      </c>
      <c r="J33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48" spans="1:10" x14ac:dyDescent="0.3">
      <c r="A3348">
        <v>17022</v>
      </c>
      <c r="B3348" s="1">
        <v>40454.435416666667</v>
      </c>
      <c r="C3348" s="2">
        <v>67.398611111108039</v>
      </c>
      <c r="D3348">
        <v>1</v>
      </c>
      <c r="E3348" s="5">
        <v>189</v>
      </c>
      <c r="F3348">
        <f>CEILING(5*_xlfn.RANK.EQ(Table7[[#This Row],[Recency]],Table7[Recency],0)/COUNT(Table7[Recency]),1)</f>
        <v>3</v>
      </c>
      <c r="G3348">
        <f>CEILING(5*_xlfn.RANK.EQ(Table7[[#This Row],[Frequency]],Table7[Frequency],1)/COUNT(Table7[Frequency]),1)</f>
        <v>1</v>
      </c>
      <c r="H3348">
        <f>CEILING(5*_xlfn.RANK.EQ(Table7[[#This Row],[Monetary]],Table7[Monetary],1)/COUNT(Table7[Monetary]),1)</f>
        <v>1</v>
      </c>
      <c r="I3348" t="str">
        <f>_xlfn.CONCAT(Table7[[#This Row],[R score]],Table7[[#This Row],[F score]],Table7[[#This Row],[M score]])</f>
        <v>311</v>
      </c>
      <c r="J33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49" spans="1:10" x14ac:dyDescent="0.3">
      <c r="A3349">
        <v>17023</v>
      </c>
      <c r="B3349" s="1">
        <v>40469.650694444441</v>
      </c>
      <c r="C3349" s="2">
        <v>52.183333333334303</v>
      </c>
      <c r="D3349">
        <v>3</v>
      </c>
      <c r="E3349" s="5">
        <v>800.18000000000006</v>
      </c>
      <c r="F3349">
        <f>CEILING(5*_xlfn.RANK.EQ(Table7[[#This Row],[Recency]],Table7[Recency],0)/COUNT(Table7[Recency]),1)</f>
        <v>3</v>
      </c>
      <c r="G3349">
        <f>CEILING(5*_xlfn.RANK.EQ(Table7[[#This Row],[Frequency]],Table7[Frequency],1)/COUNT(Table7[Frequency]),1)</f>
        <v>3</v>
      </c>
      <c r="H3349">
        <f>CEILING(5*_xlfn.RANK.EQ(Table7[[#This Row],[Monetary]],Table7[Monetary],1)/COUNT(Table7[Monetary]),1)</f>
        <v>3</v>
      </c>
      <c r="I3349" t="str">
        <f>_xlfn.CONCAT(Table7[[#This Row],[R score]],Table7[[#This Row],[F score]],Table7[[#This Row],[M score]])</f>
        <v>333</v>
      </c>
      <c r="J33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50" spans="1:10" x14ac:dyDescent="0.3">
      <c r="A3350">
        <v>17025</v>
      </c>
      <c r="B3350" s="1">
        <v>40513.656944444447</v>
      </c>
      <c r="C3350" s="2">
        <v>8.1770833333284827</v>
      </c>
      <c r="D3350">
        <v>4</v>
      </c>
      <c r="E3350" s="5">
        <v>1152.8699999999997</v>
      </c>
      <c r="F3350">
        <f>CEILING(5*_xlfn.RANK.EQ(Table7[[#This Row],[Recency]],Table7[Recency],0)/COUNT(Table7[Recency]),1)</f>
        <v>5</v>
      </c>
      <c r="G3350">
        <f>CEILING(5*_xlfn.RANK.EQ(Table7[[#This Row],[Frequency]],Table7[Frequency],1)/COUNT(Table7[Frequency]),1)</f>
        <v>4</v>
      </c>
      <c r="H3350">
        <f>CEILING(5*_xlfn.RANK.EQ(Table7[[#This Row],[Monetary]],Table7[Monetary],1)/COUNT(Table7[Monetary]),1)</f>
        <v>4</v>
      </c>
      <c r="I3350" t="str">
        <f>_xlfn.CONCAT(Table7[[#This Row],[R score]],Table7[[#This Row],[F score]],Table7[[#This Row],[M score]])</f>
        <v>544</v>
      </c>
      <c r="J33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51" spans="1:10" x14ac:dyDescent="0.3">
      <c r="A3351">
        <v>17026</v>
      </c>
      <c r="B3351" s="1">
        <v>40517.532638888886</v>
      </c>
      <c r="C3351" s="2">
        <v>4.3013888888890506</v>
      </c>
      <c r="D3351">
        <v>2</v>
      </c>
      <c r="E3351" s="5">
        <v>54.150000000000006</v>
      </c>
      <c r="F3351">
        <f>CEILING(5*_xlfn.RANK.EQ(Table7[[#This Row],[Recency]],Table7[Recency],0)/COUNT(Table7[Recency]),1)</f>
        <v>5</v>
      </c>
      <c r="G3351">
        <f>CEILING(5*_xlfn.RANK.EQ(Table7[[#This Row],[Frequency]],Table7[Frequency],1)/COUNT(Table7[Frequency]),1)</f>
        <v>2</v>
      </c>
      <c r="H3351">
        <f>CEILING(5*_xlfn.RANK.EQ(Table7[[#This Row],[Monetary]],Table7[Monetary],1)/COUNT(Table7[Monetary]),1)</f>
        <v>1</v>
      </c>
      <c r="I3351" t="str">
        <f>_xlfn.CONCAT(Table7[[#This Row],[R score]],Table7[[#This Row],[F score]],Table7[[#This Row],[M score]])</f>
        <v>521</v>
      </c>
      <c r="J33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52" spans="1:10" x14ac:dyDescent="0.3">
      <c r="A3352">
        <v>17027</v>
      </c>
      <c r="B3352" s="1">
        <v>40440.59097222222</v>
      </c>
      <c r="C3352" s="2">
        <v>81.243055555554747</v>
      </c>
      <c r="D3352">
        <v>3</v>
      </c>
      <c r="E3352" s="5">
        <v>433.07</v>
      </c>
      <c r="F3352">
        <f>CEILING(5*_xlfn.RANK.EQ(Table7[[#This Row],[Recency]],Table7[Recency],0)/COUNT(Table7[Recency]),1)</f>
        <v>2</v>
      </c>
      <c r="G3352">
        <f>CEILING(5*_xlfn.RANK.EQ(Table7[[#This Row],[Frequency]],Table7[Frequency],1)/COUNT(Table7[Frequency]),1)</f>
        <v>3</v>
      </c>
      <c r="H3352">
        <f>CEILING(5*_xlfn.RANK.EQ(Table7[[#This Row],[Monetary]],Table7[Monetary],1)/COUNT(Table7[Monetary]),1)</f>
        <v>2</v>
      </c>
      <c r="I3352" t="str">
        <f>_xlfn.CONCAT(Table7[[#This Row],[R score]],Table7[[#This Row],[F score]],Table7[[#This Row],[M score]])</f>
        <v>232</v>
      </c>
      <c r="J33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53" spans="1:10" x14ac:dyDescent="0.3">
      <c r="A3353">
        <v>17028</v>
      </c>
      <c r="B3353" s="1">
        <v>40305.647916666669</v>
      </c>
      <c r="C3353" s="2">
        <v>216.18611111110658</v>
      </c>
      <c r="D3353">
        <v>3</v>
      </c>
      <c r="E3353" s="5">
        <v>1593.8300000000002</v>
      </c>
      <c r="F3353">
        <f>CEILING(5*_xlfn.RANK.EQ(Table7[[#This Row],[Recency]],Table7[Recency],0)/COUNT(Table7[Recency]),1)</f>
        <v>1</v>
      </c>
      <c r="G3353">
        <f>CEILING(5*_xlfn.RANK.EQ(Table7[[#This Row],[Frequency]],Table7[Frequency],1)/COUNT(Table7[Frequency]),1)</f>
        <v>3</v>
      </c>
      <c r="H3353">
        <f>CEILING(5*_xlfn.RANK.EQ(Table7[[#This Row],[Monetary]],Table7[Monetary],1)/COUNT(Table7[Monetary]),1)</f>
        <v>4</v>
      </c>
      <c r="I3353" t="str">
        <f>_xlfn.CONCAT(Table7[[#This Row],[R score]],Table7[[#This Row],[F score]],Table7[[#This Row],[M score]])</f>
        <v>134</v>
      </c>
      <c r="J33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54" spans="1:10" x14ac:dyDescent="0.3">
      <c r="A3354">
        <v>17029</v>
      </c>
      <c r="B3354" s="1">
        <v>40504.448611111111</v>
      </c>
      <c r="C3354" s="2">
        <v>17.385416666664241</v>
      </c>
      <c r="D3354">
        <v>5</v>
      </c>
      <c r="E3354" s="5">
        <v>1421.3000000000002</v>
      </c>
      <c r="F3354">
        <f>CEILING(5*_xlfn.RANK.EQ(Table7[[#This Row],[Recency]],Table7[Recency],0)/COUNT(Table7[Recency]),1)</f>
        <v>4</v>
      </c>
      <c r="G3354">
        <f>CEILING(5*_xlfn.RANK.EQ(Table7[[#This Row],[Frequency]],Table7[Frequency],1)/COUNT(Table7[Frequency]),1)</f>
        <v>4</v>
      </c>
      <c r="H3354">
        <f>CEILING(5*_xlfn.RANK.EQ(Table7[[#This Row],[Monetary]],Table7[Monetary],1)/COUNT(Table7[Monetary]),1)</f>
        <v>4</v>
      </c>
      <c r="I3354" t="str">
        <f>_xlfn.CONCAT(Table7[[#This Row],[R score]],Table7[[#This Row],[F score]],Table7[[#This Row],[M score]])</f>
        <v>444</v>
      </c>
      <c r="J33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55" spans="1:10" x14ac:dyDescent="0.3">
      <c r="A3355">
        <v>17031</v>
      </c>
      <c r="B3355" s="1">
        <v>40508.636805555558</v>
      </c>
      <c r="C3355" s="2">
        <v>13.197222222217533</v>
      </c>
      <c r="D3355">
        <v>4</v>
      </c>
      <c r="E3355" s="5">
        <v>2393.5</v>
      </c>
      <c r="F3355">
        <f>CEILING(5*_xlfn.RANK.EQ(Table7[[#This Row],[Recency]],Table7[Recency],0)/COUNT(Table7[Recency]),1)</f>
        <v>5</v>
      </c>
      <c r="G3355">
        <f>CEILING(5*_xlfn.RANK.EQ(Table7[[#This Row],[Frequency]],Table7[Frequency],1)/COUNT(Table7[Frequency]),1)</f>
        <v>4</v>
      </c>
      <c r="H3355">
        <f>CEILING(5*_xlfn.RANK.EQ(Table7[[#This Row],[Monetary]],Table7[Monetary],1)/COUNT(Table7[Monetary]),1)</f>
        <v>5</v>
      </c>
      <c r="I3355" t="str">
        <f>_xlfn.CONCAT(Table7[[#This Row],[R score]],Table7[[#This Row],[F score]],Table7[[#This Row],[M score]])</f>
        <v>545</v>
      </c>
      <c r="J33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56" spans="1:10" x14ac:dyDescent="0.3">
      <c r="A3356">
        <v>17032</v>
      </c>
      <c r="B3356" s="1">
        <v>40283.593055555553</v>
      </c>
      <c r="C3356" s="2">
        <v>238.2409722222219</v>
      </c>
      <c r="D3356">
        <v>5</v>
      </c>
      <c r="E3356" s="5">
        <v>2896.6899999999987</v>
      </c>
      <c r="F3356">
        <f>CEILING(5*_xlfn.RANK.EQ(Table7[[#This Row],[Recency]],Table7[Recency],0)/COUNT(Table7[Recency]),1)</f>
        <v>1</v>
      </c>
      <c r="G3356">
        <f>CEILING(5*_xlfn.RANK.EQ(Table7[[#This Row],[Frequency]],Table7[Frequency],1)/COUNT(Table7[Frequency]),1)</f>
        <v>4</v>
      </c>
      <c r="H3356">
        <f>CEILING(5*_xlfn.RANK.EQ(Table7[[#This Row],[Monetary]],Table7[Monetary],1)/COUNT(Table7[Monetary]),1)</f>
        <v>5</v>
      </c>
      <c r="I3356" t="str">
        <f>_xlfn.CONCAT(Table7[[#This Row],[R score]],Table7[[#This Row],[F score]],Table7[[#This Row],[M score]])</f>
        <v>145</v>
      </c>
      <c r="J33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57" spans="1:10" x14ac:dyDescent="0.3">
      <c r="A3357">
        <v>17033</v>
      </c>
      <c r="B3357" s="1">
        <v>40489.538194444445</v>
      </c>
      <c r="C3357" s="2">
        <v>32.295833333329938</v>
      </c>
      <c r="D3357">
        <v>1</v>
      </c>
      <c r="E3357" s="5">
        <v>302.64999999999998</v>
      </c>
      <c r="F3357">
        <f>CEILING(5*_xlfn.RANK.EQ(Table7[[#This Row],[Recency]],Table7[Recency],0)/COUNT(Table7[Recency]),1)</f>
        <v>4</v>
      </c>
      <c r="G3357">
        <f>CEILING(5*_xlfn.RANK.EQ(Table7[[#This Row],[Frequency]],Table7[Frequency],1)/COUNT(Table7[Frequency]),1)</f>
        <v>1</v>
      </c>
      <c r="H3357">
        <f>CEILING(5*_xlfn.RANK.EQ(Table7[[#This Row],[Monetary]],Table7[Monetary],1)/COUNT(Table7[Monetary]),1)</f>
        <v>2</v>
      </c>
      <c r="I3357" t="str">
        <f>_xlfn.CONCAT(Table7[[#This Row],[R score]],Table7[[#This Row],[F score]],Table7[[#This Row],[M score]])</f>
        <v>412</v>
      </c>
      <c r="J33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58" spans="1:10" x14ac:dyDescent="0.3">
      <c r="A3358">
        <v>17034</v>
      </c>
      <c r="B3358" s="1">
        <v>40477.583333333336</v>
      </c>
      <c r="C3358" s="2">
        <v>44.250694444439432</v>
      </c>
      <c r="D3358">
        <v>2</v>
      </c>
      <c r="E3358" s="5">
        <v>530.90000000000009</v>
      </c>
      <c r="F3358">
        <f>CEILING(5*_xlfn.RANK.EQ(Table7[[#This Row],[Recency]],Table7[Recency],0)/COUNT(Table7[Recency]),1)</f>
        <v>3</v>
      </c>
      <c r="G3358">
        <f>CEILING(5*_xlfn.RANK.EQ(Table7[[#This Row],[Frequency]],Table7[Frequency],1)/COUNT(Table7[Frequency]),1)</f>
        <v>2</v>
      </c>
      <c r="H3358">
        <f>CEILING(5*_xlfn.RANK.EQ(Table7[[#This Row],[Monetary]],Table7[Monetary],1)/COUNT(Table7[Monetary]),1)</f>
        <v>3</v>
      </c>
      <c r="I3358" t="str">
        <f>_xlfn.CONCAT(Table7[[#This Row],[R score]],Table7[[#This Row],[F score]],Table7[[#This Row],[M score]])</f>
        <v>323</v>
      </c>
      <c r="J33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59" spans="1:10" x14ac:dyDescent="0.3">
      <c r="A3359">
        <v>17035</v>
      </c>
      <c r="B3359" s="1">
        <v>40295.59097222222</v>
      </c>
      <c r="C3359" s="2">
        <v>226.24305555555475</v>
      </c>
      <c r="D3359">
        <v>2</v>
      </c>
      <c r="E3359" s="5">
        <v>180.06</v>
      </c>
      <c r="F3359">
        <f>CEILING(5*_xlfn.RANK.EQ(Table7[[#This Row],[Recency]],Table7[Recency],0)/COUNT(Table7[Recency]),1)</f>
        <v>1</v>
      </c>
      <c r="G3359">
        <f>CEILING(5*_xlfn.RANK.EQ(Table7[[#This Row],[Frequency]],Table7[Frequency],1)/COUNT(Table7[Frequency]),1)</f>
        <v>2</v>
      </c>
      <c r="H3359">
        <f>CEILING(5*_xlfn.RANK.EQ(Table7[[#This Row],[Monetary]],Table7[Monetary],1)/COUNT(Table7[Monetary]),1)</f>
        <v>1</v>
      </c>
      <c r="I3359" t="str">
        <f>_xlfn.CONCAT(Table7[[#This Row],[R score]],Table7[[#This Row],[F score]],Table7[[#This Row],[M score]])</f>
        <v>121</v>
      </c>
      <c r="J33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60" spans="1:10" x14ac:dyDescent="0.3">
      <c r="A3360">
        <v>17036</v>
      </c>
      <c r="B3360" s="1">
        <v>40503.601388888892</v>
      </c>
      <c r="C3360" s="2">
        <v>18.23263888888323</v>
      </c>
      <c r="D3360">
        <v>1</v>
      </c>
      <c r="E3360" s="5">
        <v>176.89999999999998</v>
      </c>
      <c r="F3360">
        <f>CEILING(5*_xlfn.RANK.EQ(Table7[[#This Row],[Recency]],Table7[Recency],0)/COUNT(Table7[Recency]),1)</f>
        <v>4</v>
      </c>
      <c r="G3360">
        <f>CEILING(5*_xlfn.RANK.EQ(Table7[[#This Row],[Frequency]],Table7[Frequency],1)/COUNT(Table7[Frequency]),1)</f>
        <v>1</v>
      </c>
      <c r="H3360">
        <f>CEILING(5*_xlfn.RANK.EQ(Table7[[#This Row],[Monetary]],Table7[Monetary],1)/COUNT(Table7[Monetary]),1)</f>
        <v>1</v>
      </c>
      <c r="I3360" t="str">
        <f>_xlfn.CONCAT(Table7[[#This Row],[R score]],Table7[[#This Row],[F score]],Table7[[#This Row],[M score]])</f>
        <v>411</v>
      </c>
      <c r="J33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61" spans="1:10" x14ac:dyDescent="0.3">
      <c r="A3361">
        <v>17038</v>
      </c>
      <c r="B3361" s="1">
        <v>40471.669444444444</v>
      </c>
      <c r="C3361" s="2">
        <v>50.164583333331393</v>
      </c>
      <c r="D3361">
        <v>1</v>
      </c>
      <c r="E3361" s="5">
        <v>630.7700000000001</v>
      </c>
      <c r="F3361">
        <f>CEILING(5*_xlfn.RANK.EQ(Table7[[#This Row],[Recency]],Table7[Recency],0)/COUNT(Table7[Recency]),1)</f>
        <v>3</v>
      </c>
      <c r="G3361">
        <f>CEILING(5*_xlfn.RANK.EQ(Table7[[#This Row],[Frequency]],Table7[Frequency],1)/COUNT(Table7[Frequency]),1)</f>
        <v>1</v>
      </c>
      <c r="H3361">
        <f>CEILING(5*_xlfn.RANK.EQ(Table7[[#This Row],[Monetary]],Table7[Monetary],1)/COUNT(Table7[Monetary]),1)</f>
        <v>3</v>
      </c>
      <c r="I3361" t="str">
        <f>_xlfn.CONCAT(Table7[[#This Row],[R score]],Table7[[#This Row],[F score]],Table7[[#This Row],[M score]])</f>
        <v>313</v>
      </c>
      <c r="J33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62" spans="1:10" x14ac:dyDescent="0.3">
      <c r="A3362">
        <v>17039</v>
      </c>
      <c r="B3362" s="1">
        <v>40282.538888888892</v>
      </c>
      <c r="C3362" s="2">
        <v>239.29513888888323</v>
      </c>
      <c r="D3362">
        <v>1</v>
      </c>
      <c r="E3362" s="5">
        <v>1954.99</v>
      </c>
      <c r="F3362">
        <f>CEILING(5*_xlfn.RANK.EQ(Table7[[#This Row],[Recency]],Table7[Recency],0)/COUNT(Table7[Recency]),1)</f>
        <v>1</v>
      </c>
      <c r="G3362">
        <f>CEILING(5*_xlfn.RANK.EQ(Table7[[#This Row],[Frequency]],Table7[Frequency],1)/COUNT(Table7[Frequency]),1)</f>
        <v>1</v>
      </c>
      <c r="H3362">
        <f>CEILING(5*_xlfn.RANK.EQ(Table7[[#This Row],[Monetary]],Table7[Monetary],1)/COUNT(Table7[Monetary]),1)</f>
        <v>4</v>
      </c>
      <c r="I3362" t="str">
        <f>_xlfn.CONCAT(Table7[[#This Row],[R score]],Table7[[#This Row],[F score]],Table7[[#This Row],[M score]])</f>
        <v>114</v>
      </c>
      <c r="J33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63" spans="1:10" x14ac:dyDescent="0.3">
      <c r="A3363">
        <v>17040</v>
      </c>
      <c r="B3363" s="1">
        <v>40336.630555555559</v>
      </c>
      <c r="C3363" s="2">
        <v>185.20347222221608</v>
      </c>
      <c r="D3363">
        <v>1</v>
      </c>
      <c r="E3363" s="5">
        <v>13.52</v>
      </c>
      <c r="F3363">
        <f>CEILING(5*_xlfn.RANK.EQ(Table7[[#This Row],[Recency]],Table7[Recency],0)/COUNT(Table7[Recency]),1)</f>
        <v>1</v>
      </c>
      <c r="G3363">
        <f>CEILING(5*_xlfn.RANK.EQ(Table7[[#This Row],[Frequency]],Table7[Frequency],1)/COUNT(Table7[Frequency]),1)</f>
        <v>1</v>
      </c>
      <c r="H3363">
        <f>CEILING(5*_xlfn.RANK.EQ(Table7[[#This Row],[Monetary]],Table7[Monetary],1)/COUNT(Table7[Monetary]),1)</f>
        <v>1</v>
      </c>
      <c r="I3363" t="str">
        <f>_xlfn.CONCAT(Table7[[#This Row],[R score]],Table7[[#This Row],[F score]],Table7[[#This Row],[M score]])</f>
        <v>111</v>
      </c>
      <c r="J33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64" spans="1:10" x14ac:dyDescent="0.3">
      <c r="A3364">
        <v>17041</v>
      </c>
      <c r="B3364" s="1">
        <v>40489.538888888892</v>
      </c>
      <c r="C3364" s="2">
        <v>32.29513888888323</v>
      </c>
      <c r="D3364">
        <v>3</v>
      </c>
      <c r="E3364" s="5">
        <v>583.71</v>
      </c>
      <c r="F3364">
        <f>CEILING(5*_xlfn.RANK.EQ(Table7[[#This Row],[Recency]],Table7[Recency],0)/COUNT(Table7[Recency]),1)</f>
        <v>4</v>
      </c>
      <c r="G3364">
        <f>CEILING(5*_xlfn.RANK.EQ(Table7[[#This Row],[Frequency]],Table7[Frequency],1)/COUNT(Table7[Frequency]),1)</f>
        <v>3</v>
      </c>
      <c r="H3364">
        <f>CEILING(5*_xlfn.RANK.EQ(Table7[[#This Row],[Monetary]],Table7[Monetary],1)/COUNT(Table7[Monetary]),1)</f>
        <v>3</v>
      </c>
      <c r="I3364" t="str">
        <f>_xlfn.CONCAT(Table7[[#This Row],[R score]],Table7[[#This Row],[F score]],Table7[[#This Row],[M score]])</f>
        <v>433</v>
      </c>
      <c r="J33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65" spans="1:10" x14ac:dyDescent="0.3">
      <c r="A3365">
        <v>17043</v>
      </c>
      <c r="B3365" s="1">
        <v>40511.629166666666</v>
      </c>
      <c r="C3365" s="2">
        <v>10.204861111109494</v>
      </c>
      <c r="D3365">
        <v>4</v>
      </c>
      <c r="E3365" s="5">
        <v>858.47</v>
      </c>
      <c r="F3365">
        <f>CEILING(5*_xlfn.RANK.EQ(Table7[[#This Row],[Recency]],Table7[Recency],0)/COUNT(Table7[Recency]),1)</f>
        <v>5</v>
      </c>
      <c r="G3365">
        <f>CEILING(5*_xlfn.RANK.EQ(Table7[[#This Row],[Frequency]],Table7[Frequency],1)/COUNT(Table7[Frequency]),1)</f>
        <v>4</v>
      </c>
      <c r="H3365">
        <f>CEILING(5*_xlfn.RANK.EQ(Table7[[#This Row],[Monetary]],Table7[Monetary],1)/COUNT(Table7[Monetary]),1)</f>
        <v>3</v>
      </c>
      <c r="I3365" t="str">
        <f>_xlfn.CONCAT(Table7[[#This Row],[R score]],Table7[[#This Row],[F score]],Table7[[#This Row],[M score]])</f>
        <v>543</v>
      </c>
      <c r="J33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66" spans="1:10" x14ac:dyDescent="0.3">
      <c r="A3366">
        <v>17044</v>
      </c>
      <c r="B3366" s="1">
        <v>40512.449999999997</v>
      </c>
      <c r="C3366" s="2">
        <v>9.3840277777781012</v>
      </c>
      <c r="D3366">
        <v>11</v>
      </c>
      <c r="E3366" s="5">
        <v>11013.819999999994</v>
      </c>
      <c r="F3366">
        <f>CEILING(5*_xlfn.RANK.EQ(Table7[[#This Row],[Recency]],Table7[Recency],0)/COUNT(Table7[Recency]),1)</f>
        <v>5</v>
      </c>
      <c r="G3366">
        <f>CEILING(5*_xlfn.RANK.EQ(Table7[[#This Row],[Frequency]],Table7[Frequency],1)/COUNT(Table7[Frequency]),1)</f>
        <v>5</v>
      </c>
      <c r="H3366">
        <f>CEILING(5*_xlfn.RANK.EQ(Table7[[#This Row],[Monetary]],Table7[Monetary],1)/COUNT(Table7[Monetary]),1)</f>
        <v>5</v>
      </c>
      <c r="I3366" t="str">
        <f>_xlfn.CONCAT(Table7[[#This Row],[R score]],Table7[[#This Row],[F score]],Table7[[#This Row],[M score]])</f>
        <v>555</v>
      </c>
      <c r="J33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67" spans="1:10" x14ac:dyDescent="0.3">
      <c r="A3367">
        <v>17045</v>
      </c>
      <c r="B3367" s="1">
        <v>40510.54791666667</v>
      </c>
      <c r="C3367" s="2">
        <v>11.286111111105129</v>
      </c>
      <c r="D3367">
        <v>2</v>
      </c>
      <c r="E3367" s="5">
        <v>488.23999999999995</v>
      </c>
      <c r="F3367">
        <f>CEILING(5*_xlfn.RANK.EQ(Table7[[#This Row],[Recency]],Table7[Recency],0)/COUNT(Table7[Recency]),1)</f>
        <v>5</v>
      </c>
      <c r="G3367">
        <f>CEILING(5*_xlfn.RANK.EQ(Table7[[#This Row],[Frequency]],Table7[Frequency],1)/COUNT(Table7[Frequency]),1)</f>
        <v>2</v>
      </c>
      <c r="H3367">
        <f>CEILING(5*_xlfn.RANK.EQ(Table7[[#This Row],[Monetary]],Table7[Monetary],1)/COUNT(Table7[Monetary]),1)</f>
        <v>2</v>
      </c>
      <c r="I3367" t="str">
        <f>_xlfn.CONCAT(Table7[[#This Row],[R score]],Table7[[#This Row],[F score]],Table7[[#This Row],[M score]])</f>
        <v>522</v>
      </c>
      <c r="J33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68" spans="1:10" x14ac:dyDescent="0.3">
      <c r="A3368">
        <v>17046</v>
      </c>
      <c r="B3368" s="1">
        <v>40442.569444444445</v>
      </c>
      <c r="C3368" s="2">
        <v>79.264583333329938</v>
      </c>
      <c r="D3368">
        <v>4</v>
      </c>
      <c r="E3368" s="5">
        <v>1264.05</v>
      </c>
      <c r="F3368">
        <f>CEILING(5*_xlfn.RANK.EQ(Table7[[#This Row],[Recency]],Table7[Recency],0)/COUNT(Table7[Recency]),1)</f>
        <v>2</v>
      </c>
      <c r="G3368">
        <f>CEILING(5*_xlfn.RANK.EQ(Table7[[#This Row],[Frequency]],Table7[Frequency],1)/COUNT(Table7[Frequency]),1)</f>
        <v>4</v>
      </c>
      <c r="H3368">
        <f>CEILING(5*_xlfn.RANK.EQ(Table7[[#This Row],[Monetary]],Table7[Monetary],1)/COUNT(Table7[Monetary]),1)</f>
        <v>4</v>
      </c>
      <c r="I3368" t="str">
        <f>_xlfn.CONCAT(Table7[[#This Row],[R score]],Table7[[#This Row],[F score]],Table7[[#This Row],[M score]])</f>
        <v>244</v>
      </c>
      <c r="J33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69" spans="1:10" x14ac:dyDescent="0.3">
      <c r="A3369">
        <v>17047</v>
      </c>
      <c r="B3369" s="1">
        <v>40455.384722222225</v>
      </c>
      <c r="C3369" s="2">
        <v>66.449305555550382</v>
      </c>
      <c r="D3369">
        <v>3</v>
      </c>
      <c r="E3369" s="5">
        <v>1188.3300000000002</v>
      </c>
      <c r="F3369">
        <f>CEILING(5*_xlfn.RANK.EQ(Table7[[#This Row],[Recency]],Table7[Recency],0)/COUNT(Table7[Recency]),1)</f>
        <v>3</v>
      </c>
      <c r="G3369">
        <f>CEILING(5*_xlfn.RANK.EQ(Table7[[#This Row],[Frequency]],Table7[Frequency],1)/COUNT(Table7[Frequency]),1)</f>
        <v>3</v>
      </c>
      <c r="H3369">
        <f>CEILING(5*_xlfn.RANK.EQ(Table7[[#This Row],[Monetary]],Table7[Monetary],1)/COUNT(Table7[Monetary]),1)</f>
        <v>4</v>
      </c>
      <c r="I3369" t="str">
        <f>_xlfn.CONCAT(Table7[[#This Row],[R score]],Table7[[#This Row],[F score]],Table7[[#This Row],[M score]])</f>
        <v>334</v>
      </c>
      <c r="J33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70" spans="1:10" x14ac:dyDescent="0.3">
      <c r="A3370">
        <v>17048</v>
      </c>
      <c r="B3370" s="1">
        <v>40449.701388888891</v>
      </c>
      <c r="C3370" s="2">
        <v>72.132638888884685</v>
      </c>
      <c r="D3370">
        <v>4</v>
      </c>
      <c r="E3370" s="5">
        <v>1146.3300000000002</v>
      </c>
      <c r="F3370">
        <f>CEILING(5*_xlfn.RANK.EQ(Table7[[#This Row],[Recency]],Table7[Recency],0)/COUNT(Table7[Recency]),1)</f>
        <v>2</v>
      </c>
      <c r="G3370">
        <f>CEILING(5*_xlfn.RANK.EQ(Table7[[#This Row],[Frequency]],Table7[Frequency],1)/COUNT(Table7[Frequency]),1)</f>
        <v>4</v>
      </c>
      <c r="H3370">
        <f>CEILING(5*_xlfn.RANK.EQ(Table7[[#This Row],[Monetary]],Table7[Monetary],1)/COUNT(Table7[Monetary]),1)</f>
        <v>4</v>
      </c>
      <c r="I3370" t="str">
        <f>_xlfn.CONCAT(Table7[[#This Row],[R score]],Table7[[#This Row],[F score]],Table7[[#This Row],[M score]])</f>
        <v>244</v>
      </c>
      <c r="J33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71" spans="1:10" x14ac:dyDescent="0.3">
      <c r="A3371">
        <v>17049</v>
      </c>
      <c r="B3371" s="1">
        <v>40511.541666666664</v>
      </c>
      <c r="C3371" s="2">
        <v>10.292361111110949</v>
      </c>
      <c r="D3371">
        <v>10</v>
      </c>
      <c r="E3371" s="5">
        <v>4287.4999999999973</v>
      </c>
      <c r="F3371">
        <f>CEILING(5*_xlfn.RANK.EQ(Table7[[#This Row],[Recency]],Table7[Recency],0)/COUNT(Table7[Recency]),1)</f>
        <v>5</v>
      </c>
      <c r="G3371">
        <f>CEILING(5*_xlfn.RANK.EQ(Table7[[#This Row],[Frequency]],Table7[Frequency],1)/COUNT(Table7[Frequency]),1)</f>
        <v>5</v>
      </c>
      <c r="H3371">
        <f>CEILING(5*_xlfn.RANK.EQ(Table7[[#This Row],[Monetary]],Table7[Monetary],1)/COUNT(Table7[Monetary]),1)</f>
        <v>5</v>
      </c>
      <c r="I3371" t="str">
        <f>_xlfn.CONCAT(Table7[[#This Row],[R score]],Table7[[#This Row],[F score]],Table7[[#This Row],[M score]])</f>
        <v>555</v>
      </c>
      <c r="J33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72" spans="1:10" x14ac:dyDescent="0.3">
      <c r="A3372">
        <v>17050</v>
      </c>
      <c r="B3372" s="1">
        <v>40511.722222222219</v>
      </c>
      <c r="C3372" s="2">
        <v>10.111805555556202</v>
      </c>
      <c r="D3372">
        <v>4</v>
      </c>
      <c r="E3372" s="5">
        <v>1162.8200000000002</v>
      </c>
      <c r="F3372">
        <f>CEILING(5*_xlfn.RANK.EQ(Table7[[#This Row],[Recency]],Table7[Recency],0)/COUNT(Table7[Recency]),1)</f>
        <v>5</v>
      </c>
      <c r="G3372">
        <f>CEILING(5*_xlfn.RANK.EQ(Table7[[#This Row],[Frequency]],Table7[Frequency],1)/COUNT(Table7[Frequency]),1)</f>
        <v>4</v>
      </c>
      <c r="H3372">
        <f>CEILING(5*_xlfn.RANK.EQ(Table7[[#This Row],[Monetary]],Table7[Monetary],1)/COUNT(Table7[Monetary]),1)</f>
        <v>4</v>
      </c>
      <c r="I3372" t="str">
        <f>_xlfn.CONCAT(Table7[[#This Row],[R score]],Table7[[#This Row],[F score]],Table7[[#This Row],[M score]])</f>
        <v>544</v>
      </c>
      <c r="J33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73" spans="1:10" x14ac:dyDescent="0.3">
      <c r="A3373">
        <v>17051</v>
      </c>
      <c r="B3373" s="1">
        <v>40440.631249999999</v>
      </c>
      <c r="C3373" s="2">
        <v>81.202777777776646</v>
      </c>
      <c r="D3373">
        <v>3</v>
      </c>
      <c r="E3373" s="5">
        <v>465.59999999999985</v>
      </c>
      <c r="F3373">
        <f>CEILING(5*_xlfn.RANK.EQ(Table7[[#This Row],[Recency]],Table7[Recency],0)/COUNT(Table7[Recency]),1)</f>
        <v>2</v>
      </c>
      <c r="G3373">
        <f>CEILING(5*_xlfn.RANK.EQ(Table7[[#This Row],[Frequency]],Table7[Frequency],1)/COUNT(Table7[Frequency]),1)</f>
        <v>3</v>
      </c>
      <c r="H3373">
        <f>CEILING(5*_xlfn.RANK.EQ(Table7[[#This Row],[Monetary]],Table7[Monetary],1)/COUNT(Table7[Monetary]),1)</f>
        <v>2</v>
      </c>
      <c r="I3373" t="str">
        <f>_xlfn.CONCAT(Table7[[#This Row],[R score]],Table7[[#This Row],[F score]],Table7[[#This Row],[M score]])</f>
        <v>232</v>
      </c>
      <c r="J33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74" spans="1:10" x14ac:dyDescent="0.3">
      <c r="A3374">
        <v>17055</v>
      </c>
      <c r="B3374" s="1">
        <v>40441.51458333333</v>
      </c>
      <c r="C3374" s="2">
        <v>80.319444444445253</v>
      </c>
      <c r="D3374">
        <v>1</v>
      </c>
      <c r="E3374" s="5">
        <v>232.85</v>
      </c>
      <c r="F3374">
        <f>CEILING(5*_xlfn.RANK.EQ(Table7[[#This Row],[Recency]],Table7[Recency],0)/COUNT(Table7[Recency]),1)</f>
        <v>2</v>
      </c>
      <c r="G3374">
        <f>CEILING(5*_xlfn.RANK.EQ(Table7[[#This Row],[Frequency]],Table7[Frequency],1)/COUNT(Table7[Frequency]),1)</f>
        <v>1</v>
      </c>
      <c r="H3374">
        <f>CEILING(5*_xlfn.RANK.EQ(Table7[[#This Row],[Monetary]],Table7[Monetary],1)/COUNT(Table7[Monetary]),1)</f>
        <v>1</v>
      </c>
      <c r="I3374" t="str">
        <f>_xlfn.CONCAT(Table7[[#This Row],[R score]],Table7[[#This Row],[F score]],Table7[[#This Row],[M score]])</f>
        <v>211</v>
      </c>
      <c r="J33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75" spans="1:10" x14ac:dyDescent="0.3">
      <c r="A3375">
        <v>17056</v>
      </c>
      <c r="B3375" s="1">
        <v>40148.538194444445</v>
      </c>
      <c r="C3375" s="2">
        <v>373.29583333332994</v>
      </c>
      <c r="D3375">
        <v>1</v>
      </c>
      <c r="E3375" s="5">
        <v>128.60000000000002</v>
      </c>
      <c r="F3375">
        <f>CEILING(5*_xlfn.RANK.EQ(Table7[[#This Row],[Recency]],Table7[Recency],0)/COUNT(Table7[Recency]),1)</f>
        <v>1</v>
      </c>
      <c r="G3375">
        <f>CEILING(5*_xlfn.RANK.EQ(Table7[[#This Row],[Frequency]],Table7[Frequency],1)/COUNT(Table7[Frequency]),1)</f>
        <v>1</v>
      </c>
      <c r="H3375">
        <f>CEILING(5*_xlfn.RANK.EQ(Table7[[#This Row],[Monetary]],Table7[Monetary],1)/COUNT(Table7[Monetary]),1)</f>
        <v>1</v>
      </c>
      <c r="I3375" t="str">
        <f>_xlfn.CONCAT(Table7[[#This Row],[R score]],Table7[[#This Row],[F score]],Table7[[#This Row],[M score]])</f>
        <v>111</v>
      </c>
      <c r="J33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76" spans="1:10" x14ac:dyDescent="0.3">
      <c r="A3376">
        <v>17057</v>
      </c>
      <c r="B3376" s="1">
        <v>40290.806250000001</v>
      </c>
      <c r="C3376" s="2">
        <v>231.02777777777374</v>
      </c>
      <c r="D3376">
        <v>1</v>
      </c>
      <c r="E3376" s="5">
        <v>288.79000000000002</v>
      </c>
      <c r="F3376">
        <f>CEILING(5*_xlfn.RANK.EQ(Table7[[#This Row],[Recency]],Table7[Recency],0)/COUNT(Table7[Recency]),1)</f>
        <v>1</v>
      </c>
      <c r="G3376">
        <f>CEILING(5*_xlfn.RANK.EQ(Table7[[#This Row],[Frequency]],Table7[Frequency],1)/COUNT(Table7[Frequency]),1)</f>
        <v>1</v>
      </c>
      <c r="H3376">
        <f>CEILING(5*_xlfn.RANK.EQ(Table7[[#This Row],[Monetary]],Table7[Monetary],1)/COUNT(Table7[Monetary]),1)</f>
        <v>2</v>
      </c>
      <c r="I3376" t="str">
        <f>_xlfn.CONCAT(Table7[[#This Row],[R score]],Table7[[#This Row],[F score]],Table7[[#This Row],[M score]])</f>
        <v>112</v>
      </c>
      <c r="J33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77" spans="1:10" x14ac:dyDescent="0.3">
      <c r="A3377">
        <v>17059</v>
      </c>
      <c r="B3377" s="1">
        <v>40517.524305555555</v>
      </c>
      <c r="C3377" s="2">
        <v>4.3097222222204437</v>
      </c>
      <c r="D3377">
        <v>5</v>
      </c>
      <c r="E3377" s="5">
        <v>2506.5399999999991</v>
      </c>
      <c r="F3377">
        <f>CEILING(5*_xlfn.RANK.EQ(Table7[[#This Row],[Recency]],Table7[Recency],0)/COUNT(Table7[Recency]),1)</f>
        <v>5</v>
      </c>
      <c r="G3377">
        <f>CEILING(5*_xlfn.RANK.EQ(Table7[[#This Row],[Frequency]],Table7[Frequency],1)/COUNT(Table7[Frequency]),1)</f>
        <v>4</v>
      </c>
      <c r="H3377">
        <f>CEILING(5*_xlfn.RANK.EQ(Table7[[#This Row],[Monetary]],Table7[Monetary],1)/COUNT(Table7[Monetary]),1)</f>
        <v>5</v>
      </c>
      <c r="I3377" t="str">
        <f>_xlfn.CONCAT(Table7[[#This Row],[R score]],Table7[[#This Row],[F score]],Table7[[#This Row],[M score]])</f>
        <v>545</v>
      </c>
      <c r="J33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78" spans="1:10" x14ac:dyDescent="0.3">
      <c r="A3378">
        <v>17062</v>
      </c>
      <c r="B3378" s="1">
        <v>40521.525694444441</v>
      </c>
      <c r="C3378" s="2">
        <v>0.30833333333430346</v>
      </c>
      <c r="D3378">
        <v>4</v>
      </c>
      <c r="E3378" s="5">
        <v>640.76999999999987</v>
      </c>
      <c r="F3378">
        <f>CEILING(5*_xlfn.RANK.EQ(Table7[[#This Row],[Recency]],Table7[Recency],0)/COUNT(Table7[Recency]),1)</f>
        <v>5</v>
      </c>
      <c r="G3378">
        <f>CEILING(5*_xlfn.RANK.EQ(Table7[[#This Row],[Frequency]],Table7[Frequency],1)/COUNT(Table7[Frequency]),1)</f>
        <v>4</v>
      </c>
      <c r="H3378">
        <f>CEILING(5*_xlfn.RANK.EQ(Table7[[#This Row],[Monetary]],Table7[Monetary],1)/COUNT(Table7[Monetary]),1)</f>
        <v>3</v>
      </c>
      <c r="I3378" t="str">
        <f>_xlfn.CONCAT(Table7[[#This Row],[R score]],Table7[[#This Row],[F score]],Table7[[#This Row],[M score]])</f>
        <v>543</v>
      </c>
      <c r="J33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79" spans="1:10" x14ac:dyDescent="0.3">
      <c r="A3379">
        <v>17063</v>
      </c>
      <c r="B3379" s="1">
        <v>40479.665972222225</v>
      </c>
      <c r="C3379" s="2">
        <v>42.168055555550382</v>
      </c>
      <c r="D3379">
        <v>6</v>
      </c>
      <c r="E3379" s="5">
        <v>2177.3899999999994</v>
      </c>
      <c r="F3379">
        <f>CEILING(5*_xlfn.RANK.EQ(Table7[[#This Row],[Recency]],Table7[Recency],0)/COUNT(Table7[Recency]),1)</f>
        <v>3</v>
      </c>
      <c r="G3379">
        <f>CEILING(5*_xlfn.RANK.EQ(Table7[[#This Row],[Frequency]],Table7[Frequency],1)/COUNT(Table7[Frequency]),1)</f>
        <v>4</v>
      </c>
      <c r="H3379">
        <f>CEILING(5*_xlfn.RANK.EQ(Table7[[#This Row],[Monetary]],Table7[Monetary],1)/COUNT(Table7[Monetary]),1)</f>
        <v>5</v>
      </c>
      <c r="I3379" t="str">
        <f>_xlfn.CONCAT(Table7[[#This Row],[R score]],Table7[[#This Row],[F score]],Table7[[#This Row],[M score]])</f>
        <v>345</v>
      </c>
      <c r="J33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80" spans="1:10" x14ac:dyDescent="0.3">
      <c r="A3380">
        <v>17065</v>
      </c>
      <c r="B3380" s="1">
        <v>40249.486805555556</v>
      </c>
      <c r="C3380" s="2">
        <v>272.34722222221899</v>
      </c>
      <c r="D3380">
        <v>2</v>
      </c>
      <c r="E3380" s="5">
        <v>194.7</v>
      </c>
      <c r="F3380">
        <f>CEILING(5*_xlfn.RANK.EQ(Table7[[#This Row],[Recency]],Table7[Recency],0)/COUNT(Table7[Recency]),1)</f>
        <v>1</v>
      </c>
      <c r="G3380">
        <f>CEILING(5*_xlfn.RANK.EQ(Table7[[#This Row],[Frequency]],Table7[Frequency],1)/COUNT(Table7[Frequency]),1)</f>
        <v>2</v>
      </c>
      <c r="H3380">
        <f>CEILING(5*_xlfn.RANK.EQ(Table7[[#This Row],[Monetary]],Table7[Monetary],1)/COUNT(Table7[Monetary]),1)</f>
        <v>1</v>
      </c>
      <c r="I3380" t="str">
        <f>_xlfn.CONCAT(Table7[[#This Row],[R score]],Table7[[#This Row],[F score]],Table7[[#This Row],[M score]])</f>
        <v>121</v>
      </c>
      <c r="J33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81" spans="1:10" x14ac:dyDescent="0.3">
      <c r="A3381">
        <v>17066</v>
      </c>
      <c r="B3381" s="1">
        <v>40160.558333333334</v>
      </c>
      <c r="C3381" s="2">
        <v>361.27569444444089</v>
      </c>
      <c r="D3381">
        <v>1</v>
      </c>
      <c r="E3381" s="5">
        <v>228.33999999999997</v>
      </c>
      <c r="F3381">
        <f>CEILING(5*_xlfn.RANK.EQ(Table7[[#This Row],[Recency]],Table7[Recency],0)/COUNT(Table7[Recency]),1)</f>
        <v>1</v>
      </c>
      <c r="G3381">
        <f>CEILING(5*_xlfn.RANK.EQ(Table7[[#This Row],[Frequency]],Table7[Frequency],1)/COUNT(Table7[Frequency]),1)</f>
        <v>1</v>
      </c>
      <c r="H3381">
        <f>CEILING(5*_xlfn.RANK.EQ(Table7[[#This Row],[Monetary]],Table7[Monetary],1)/COUNT(Table7[Monetary]),1)</f>
        <v>1</v>
      </c>
      <c r="I3381" t="str">
        <f>_xlfn.CONCAT(Table7[[#This Row],[R score]],Table7[[#This Row],[F score]],Table7[[#This Row],[M score]])</f>
        <v>111</v>
      </c>
      <c r="J33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82" spans="1:10" x14ac:dyDescent="0.3">
      <c r="A3382">
        <v>17067</v>
      </c>
      <c r="B3382" s="1">
        <v>40162.36041666667</v>
      </c>
      <c r="C3382" s="2">
        <v>359.47361111110513</v>
      </c>
      <c r="D3382">
        <v>3</v>
      </c>
      <c r="E3382" s="5">
        <v>454.54</v>
      </c>
      <c r="F3382">
        <f>CEILING(5*_xlfn.RANK.EQ(Table7[[#This Row],[Recency]],Table7[Recency],0)/COUNT(Table7[Recency]),1)</f>
        <v>1</v>
      </c>
      <c r="G3382">
        <f>CEILING(5*_xlfn.RANK.EQ(Table7[[#This Row],[Frequency]],Table7[Frequency],1)/COUNT(Table7[Frequency]),1)</f>
        <v>3</v>
      </c>
      <c r="H3382">
        <f>CEILING(5*_xlfn.RANK.EQ(Table7[[#This Row],[Monetary]],Table7[Monetary],1)/COUNT(Table7[Monetary]),1)</f>
        <v>2</v>
      </c>
      <c r="I3382" t="str">
        <f>_xlfn.CONCAT(Table7[[#This Row],[R score]],Table7[[#This Row],[F score]],Table7[[#This Row],[M score]])</f>
        <v>132</v>
      </c>
      <c r="J33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83" spans="1:10" x14ac:dyDescent="0.3">
      <c r="A3383">
        <v>17068</v>
      </c>
      <c r="B3383" s="1">
        <v>40518.581944444442</v>
      </c>
      <c r="C3383" s="2">
        <v>3.2520833333328483</v>
      </c>
      <c r="D3383">
        <v>27</v>
      </c>
      <c r="E3383" s="5">
        <v>4594.1899999999951</v>
      </c>
      <c r="F3383">
        <f>CEILING(5*_xlfn.RANK.EQ(Table7[[#This Row],[Recency]],Table7[Recency],0)/COUNT(Table7[Recency]),1)</f>
        <v>5</v>
      </c>
      <c r="G3383">
        <f>CEILING(5*_xlfn.RANK.EQ(Table7[[#This Row],[Frequency]],Table7[Frequency],1)/COUNT(Table7[Frequency]),1)</f>
        <v>5</v>
      </c>
      <c r="H3383">
        <f>CEILING(5*_xlfn.RANK.EQ(Table7[[#This Row],[Monetary]],Table7[Monetary],1)/COUNT(Table7[Monetary]),1)</f>
        <v>5</v>
      </c>
      <c r="I3383" t="str">
        <f>_xlfn.CONCAT(Table7[[#This Row],[R score]],Table7[[#This Row],[F score]],Table7[[#This Row],[M score]])</f>
        <v>555</v>
      </c>
      <c r="J33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84" spans="1:10" x14ac:dyDescent="0.3">
      <c r="A3384">
        <v>17069</v>
      </c>
      <c r="B3384" s="1">
        <v>40513.700694444444</v>
      </c>
      <c r="C3384" s="2">
        <v>8.1333333333313931</v>
      </c>
      <c r="D3384">
        <v>6</v>
      </c>
      <c r="E3384" s="5">
        <v>3084.579999999999</v>
      </c>
      <c r="F3384">
        <f>CEILING(5*_xlfn.RANK.EQ(Table7[[#This Row],[Recency]],Table7[Recency],0)/COUNT(Table7[Recency]),1)</f>
        <v>5</v>
      </c>
      <c r="G3384">
        <f>CEILING(5*_xlfn.RANK.EQ(Table7[[#This Row],[Frequency]],Table7[Frequency],1)/COUNT(Table7[Frequency]),1)</f>
        <v>4</v>
      </c>
      <c r="H3384">
        <f>CEILING(5*_xlfn.RANK.EQ(Table7[[#This Row],[Monetary]],Table7[Monetary],1)/COUNT(Table7[Monetary]),1)</f>
        <v>5</v>
      </c>
      <c r="I3384" t="str">
        <f>_xlfn.CONCAT(Table7[[#This Row],[R score]],Table7[[#This Row],[F score]],Table7[[#This Row],[M score]])</f>
        <v>545</v>
      </c>
      <c r="J33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85" spans="1:10" x14ac:dyDescent="0.3">
      <c r="A3385">
        <v>17070</v>
      </c>
      <c r="B3385" s="1">
        <v>40476.664583333331</v>
      </c>
      <c r="C3385" s="2">
        <v>45.169444444443798</v>
      </c>
      <c r="D3385">
        <v>1</v>
      </c>
      <c r="E3385" s="5">
        <v>133.17999999999998</v>
      </c>
      <c r="F3385">
        <f>CEILING(5*_xlfn.RANK.EQ(Table7[[#This Row],[Recency]],Table7[Recency],0)/COUNT(Table7[Recency]),1)</f>
        <v>3</v>
      </c>
      <c r="G3385">
        <f>CEILING(5*_xlfn.RANK.EQ(Table7[[#This Row],[Frequency]],Table7[Frequency],1)/COUNT(Table7[Frequency]),1)</f>
        <v>1</v>
      </c>
      <c r="H3385">
        <f>CEILING(5*_xlfn.RANK.EQ(Table7[[#This Row],[Monetary]],Table7[Monetary],1)/COUNT(Table7[Monetary]),1)</f>
        <v>1</v>
      </c>
      <c r="I3385" t="str">
        <f>_xlfn.CONCAT(Table7[[#This Row],[R score]],Table7[[#This Row],[F score]],Table7[[#This Row],[M score]])</f>
        <v>311</v>
      </c>
      <c r="J33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86" spans="1:10" x14ac:dyDescent="0.3">
      <c r="A3386">
        <v>17071</v>
      </c>
      <c r="B3386" s="1">
        <v>40505.490972222222</v>
      </c>
      <c r="C3386" s="2">
        <v>16.343055555553292</v>
      </c>
      <c r="D3386">
        <v>4</v>
      </c>
      <c r="E3386" s="5">
        <v>1364.6800000000003</v>
      </c>
      <c r="F3386">
        <f>CEILING(5*_xlfn.RANK.EQ(Table7[[#This Row],[Recency]],Table7[Recency],0)/COUNT(Table7[Recency]),1)</f>
        <v>4</v>
      </c>
      <c r="G3386">
        <f>CEILING(5*_xlfn.RANK.EQ(Table7[[#This Row],[Frequency]],Table7[Frequency],1)/COUNT(Table7[Frequency]),1)</f>
        <v>4</v>
      </c>
      <c r="H3386">
        <f>CEILING(5*_xlfn.RANK.EQ(Table7[[#This Row],[Monetary]],Table7[Monetary],1)/COUNT(Table7[Monetary]),1)</f>
        <v>4</v>
      </c>
      <c r="I3386" t="str">
        <f>_xlfn.CONCAT(Table7[[#This Row],[R score]],Table7[[#This Row],[F score]],Table7[[#This Row],[M score]])</f>
        <v>444</v>
      </c>
      <c r="J33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87" spans="1:10" x14ac:dyDescent="0.3">
      <c r="A3387">
        <v>17072</v>
      </c>
      <c r="B3387" s="1">
        <v>40261.689583333333</v>
      </c>
      <c r="C3387" s="2">
        <v>260.14444444444234</v>
      </c>
      <c r="D3387">
        <v>1</v>
      </c>
      <c r="E3387" s="5">
        <v>273.34999999999997</v>
      </c>
      <c r="F3387">
        <f>CEILING(5*_xlfn.RANK.EQ(Table7[[#This Row],[Recency]],Table7[Recency],0)/COUNT(Table7[Recency]),1)</f>
        <v>1</v>
      </c>
      <c r="G3387">
        <f>CEILING(5*_xlfn.RANK.EQ(Table7[[#This Row],[Frequency]],Table7[Frequency],1)/COUNT(Table7[Frequency]),1)</f>
        <v>1</v>
      </c>
      <c r="H3387">
        <f>CEILING(5*_xlfn.RANK.EQ(Table7[[#This Row],[Monetary]],Table7[Monetary],1)/COUNT(Table7[Monetary]),1)</f>
        <v>2</v>
      </c>
      <c r="I3387" t="str">
        <f>_xlfn.CONCAT(Table7[[#This Row],[R score]],Table7[[#This Row],[F score]],Table7[[#This Row],[M score]])</f>
        <v>112</v>
      </c>
      <c r="J33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88" spans="1:10" x14ac:dyDescent="0.3">
      <c r="A3388">
        <v>17074</v>
      </c>
      <c r="B3388" s="1">
        <v>40324.50277777778</v>
      </c>
      <c r="C3388" s="2">
        <v>197.33124999999563</v>
      </c>
      <c r="D3388">
        <v>1</v>
      </c>
      <c r="E3388" s="5">
        <v>203.05</v>
      </c>
      <c r="F3388">
        <f>CEILING(5*_xlfn.RANK.EQ(Table7[[#This Row],[Recency]],Table7[Recency],0)/COUNT(Table7[Recency]),1)</f>
        <v>1</v>
      </c>
      <c r="G3388">
        <f>CEILING(5*_xlfn.RANK.EQ(Table7[[#This Row],[Frequency]],Table7[Frequency],1)/COUNT(Table7[Frequency]),1)</f>
        <v>1</v>
      </c>
      <c r="H3388">
        <f>CEILING(5*_xlfn.RANK.EQ(Table7[[#This Row],[Monetary]],Table7[Monetary],1)/COUNT(Table7[Monetary]),1)</f>
        <v>1</v>
      </c>
      <c r="I3388" t="str">
        <f>_xlfn.CONCAT(Table7[[#This Row],[R score]],Table7[[#This Row],[F score]],Table7[[#This Row],[M score]])</f>
        <v>111</v>
      </c>
      <c r="J33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89" spans="1:10" x14ac:dyDescent="0.3">
      <c r="A3389">
        <v>17075</v>
      </c>
      <c r="B3389" s="1">
        <v>40457.558333333334</v>
      </c>
      <c r="C3389" s="2">
        <v>64.275694444440887</v>
      </c>
      <c r="D3389">
        <v>6</v>
      </c>
      <c r="E3389" s="5">
        <v>1402.5100000000002</v>
      </c>
      <c r="F3389">
        <f>CEILING(5*_xlfn.RANK.EQ(Table7[[#This Row],[Recency]],Table7[Recency],0)/COUNT(Table7[Recency]),1)</f>
        <v>3</v>
      </c>
      <c r="G3389">
        <f>CEILING(5*_xlfn.RANK.EQ(Table7[[#This Row],[Frequency]],Table7[Frequency],1)/COUNT(Table7[Frequency]),1)</f>
        <v>4</v>
      </c>
      <c r="H3389">
        <f>CEILING(5*_xlfn.RANK.EQ(Table7[[#This Row],[Monetary]],Table7[Monetary],1)/COUNT(Table7[Monetary]),1)</f>
        <v>4</v>
      </c>
      <c r="I3389" t="str">
        <f>_xlfn.CONCAT(Table7[[#This Row],[R score]],Table7[[#This Row],[F score]],Table7[[#This Row],[M score]])</f>
        <v>344</v>
      </c>
      <c r="J33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90" spans="1:10" x14ac:dyDescent="0.3">
      <c r="A3390">
        <v>17076</v>
      </c>
      <c r="B3390" s="1">
        <v>40494.45208333333</v>
      </c>
      <c r="C3390" s="2">
        <v>27.381944444445253</v>
      </c>
      <c r="D3390">
        <v>3</v>
      </c>
      <c r="E3390" s="5">
        <v>401.6699999999999</v>
      </c>
      <c r="F3390">
        <f>CEILING(5*_xlfn.RANK.EQ(Table7[[#This Row],[Recency]],Table7[Recency],0)/COUNT(Table7[Recency]),1)</f>
        <v>4</v>
      </c>
      <c r="G3390">
        <f>CEILING(5*_xlfn.RANK.EQ(Table7[[#This Row],[Frequency]],Table7[Frequency],1)/COUNT(Table7[Frequency]),1)</f>
        <v>3</v>
      </c>
      <c r="H3390">
        <f>CEILING(5*_xlfn.RANK.EQ(Table7[[#This Row],[Monetary]],Table7[Monetary],1)/COUNT(Table7[Monetary]),1)</f>
        <v>2</v>
      </c>
      <c r="I3390" t="str">
        <f>_xlfn.CONCAT(Table7[[#This Row],[R score]],Table7[[#This Row],[F score]],Table7[[#This Row],[M score]])</f>
        <v>432</v>
      </c>
      <c r="J33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91" spans="1:10" x14ac:dyDescent="0.3">
      <c r="A3391">
        <v>17077</v>
      </c>
      <c r="B3391" s="1">
        <v>40308.691666666666</v>
      </c>
      <c r="C3391" s="2">
        <v>213.14236111110949</v>
      </c>
      <c r="D3391">
        <v>1</v>
      </c>
      <c r="E3391" s="5">
        <v>306</v>
      </c>
      <c r="F3391">
        <f>CEILING(5*_xlfn.RANK.EQ(Table7[[#This Row],[Recency]],Table7[Recency],0)/COUNT(Table7[Recency]),1)</f>
        <v>1</v>
      </c>
      <c r="G3391">
        <f>CEILING(5*_xlfn.RANK.EQ(Table7[[#This Row],[Frequency]],Table7[Frequency],1)/COUNT(Table7[Frequency]),1)</f>
        <v>1</v>
      </c>
      <c r="H3391">
        <f>CEILING(5*_xlfn.RANK.EQ(Table7[[#This Row],[Monetary]],Table7[Monetary],1)/COUNT(Table7[Monetary]),1)</f>
        <v>2</v>
      </c>
      <c r="I3391" t="str">
        <f>_xlfn.CONCAT(Table7[[#This Row],[R score]],Table7[[#This Row],[F score]],Table7[[#This Row],[M score]])</f>
        <v>112</v>
      </c>
      <c r="J33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92" spans="1:10" x14ac:dyDescent="0.3">
      <c r="A3392">
        <v>17080</v>
      </c>
      <c r="B3392" s="1">
        <v>40507.746527777781</v>
      </c>
      <c r="C3392" s="2">
        <v>14.087499999994179</v>
      </c>
      <c r="D3392">
        <v>5</v>
      </c>
      <c r="E3392" s="5">
        <v>669.90999999999985</v>
      </c>
      <c r="F3392">
        <f>CEILING(5*_xlfn.RANK.EQ(Table7[[#This Row],[Recency]],Table7[Recency],0)/COUNT(Table7[Recency]),1)</f>
        <v>5</v>
      </c>
      <c r="G3392">
        <f>CEILING(5*_xlfn.RANK.EQ(Table7[[#This Row],[Frequency]],Table7[Frequency],1)/COUNT(Table7[Frequency]),1)</f>
        <v>4</v>
      </c>
      <c r="H3392">
        <f>CEILING(5*_xlfn.RANK.EQ(Table7[[#This Row],[Monetary]],Table7[Monetary],1)/COUNT(Table7[Monetary]),1)</f>
        <v>3</v>
      </c>
      <c r="I3392" t="str">
        <f>_xlfn.CONCAT(Table7[[#This Row],[R score]],Table7[[#This Row],[F score]],Table7[[#This Row],[M score]])</f>
        <v>543</v>
      </c>
      <c r="J33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93" spans="1:10" x14ac:dyDescent="0.3">
      <c r="A3393">
        <v>17081</v>
      </c>
      <c r="B3393" s="1">
        <v>40491.530555555553</v>
      </c>
      <c r="C3393" s="2">
        <v>30.303472222221899</v>
      </c>
      <c r="D3393">
        <v>4</v>
      </c>
      <c r="E3393" s="5">
        <v>660.4799999999999</v>
      </c>
      <c r="F3393">
        <f>CEILING(5*_xlfn.RANK.EQ(Table7[[#This Row],[Recency]],Table7[Recency],0)/COUNT(Table7[Recency]),1)</f>
        <v>4</v>
      </c>
      <c r="G3393">
        <f>CEILING(5*_xlfn.RANK.EQ(Table7[[#This Row],[Frequency]],Table7[Frequency],1)/COUNT(Table7[Frequency]),1)</f>
        <v>4</v>
      </c>
      <c r="H3393">
        <f>CEILING(5*_xlfn.RANK.EQ(Table7[[#This Row],[Monetary]],Table7[Monetary],1)/COUNT(Table7[Monetary]),1)</f>
        <v>3</v>
      </c>
      <c r="I3393" t="str">
        <f>_xlfn.CONCAT(Table7[[#This Row],[R score]],Table7[[#This Row],[F score]],Table7[[#This Row],[M score]])</f>
        <v>443</v>
      </c>
      <c r="J33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94" spans="1:10" x14ac:dyDescent="0.3">
      <c r="A3394">
        <v>17082</v>
      </c>
      <c r="B3394" s="1">
        <v>40492.388194444444</v>
      </c>
      <c r="C3394" s="2">
        <v>29.445833333331393</v>
      </c>
      <c r="D3394">
        <v>4</v>
      </c>
      <c r="E3394" s="5">
        <v>2728.1800000000012</v>
      </c>
      <c r="F3394">
        <f>CEILING(5*_xlfn.RANK.EQ(Table7[[#This Row],[Recency]],Table7[Recency],0)/COUNT(Table7[Recency]),1)</f>
        <v>4</v>
      </c>
      <c r="G3394">
        <f>CEILING(5*_xlfn.RANK.EQ(Table7[[#This Row],[Frequency]],Table7[Frequency],1)/COUNT(Table7[Frequency]),1)</f>
        <v>4</v>
      </c>
      <c r="H3394">
        <f>CEILING(5*_xlfn.RANK.EQ(Table7[[#This Row],[Monetary]],Table7[Monetary],1)/COUNT(Table7[Monetary]),1)</f>
        <v>5</v>
      </c>
      <c r="I3394" t="str">
        <f>_xlfn.CONCAT(Table7[[#This Row],[R score]],Table7[[#This Row],[F score]],Table7[[#This Row],[M score]])</f>
        <v>445</v>
      </c>
      <c r="J33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95" spans="1:10" x14ac:dyDescent="0.3">
      <c r="A3395">
        <v>17083</v>
      </c>
      <c r="B3395" s="1">
        <v>40477.361805555556</v>
      </c>
      <c r="C3395" s="2">
        <v>44.472222222218988</v>
      </c>
      <c r="D3395">
        <v>6</v>
      </c>
      <c r="E3395" s="5">
        <v>2644.01</v>
      </c>
      <c r="F3395">
        <f>CEILING(5*_xlfn.RANK.EQ(Table7[[#This Row],[Recency]],Table7[Recency],0)/COUNT(Table7[Recency]),1)</f>
        <v>3</v>
      </c>
      <c r="G3395">
        <f>CEILING(5*_xlfn.RANK.EQ(Table7[[#This Row],[Frequency]],Table7[Frequency],1)/COUNT(Table7[Frequency]),1)</f>
        <v>4</v>
      </c>
      <c r="H3395">
        <f>CEILING(5*_xlfn.RANK.EQ(Table7[[#This Row],[Monetary]],Table7[Monetary],1)/COUNT(Table7[Monetary]),1)</f>
        <v>5</v>
      </c>
      <c r="I3395" t="str">
        <f>_xlfn.CONCAT(Table7[[#This Row],[R score]],Table7[[#This Row],[F score]],Table7[[#This Row],[M score]])</f>
        <v>345</v>
      </c>
      <c r="J33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96" spans="1:10" x14ac:dyDescent="0.3">
      <c r="A3396">
        <v>17084</v>
      </c>
      <c r="B3396" s="1">
        <v>40490.597222222219</v>
      </c>
      <c r="C3396" s="2">
        <v>31.236805555556202</v>
      </c>
      <c r="D3396">
        <v>1</v>
      </c>
      <c r="E3396" s="5">
        <v>2253.2200000000003</v>
      </c>
      <c r="F3396">
        <f>CEILING(5*_xlfn.RANK.EQ(Table7[[#This Row],[Recency]],Table7[Recency],0)/COUNT(Table7[Recency]),1)</f>
        <v>4</v>
      </c>
      <c r="G3396">
        <f>CEILING(5*_xlfn.RANK.EQ(Table7[[#This Row],[Frequency]],Table7[Frequency],1)/COUNT(Table7[Frequency]),1)</f>
        <v>1</v>
      </c>
      <c r="H3396">
        <f>CEILING(5*_xlfn.RANK.EQ(Table7[[#This Row],[Monetary]],Table7[Monetary],1)/COUNT(Table7[Monetary]),1)</f>
        <v>5</v>
      </c>
      <c r="I3396" t="str">
        <f>_xlfn.CONCAT(Table7[[#This Row],[R score]],Table7[[#This Row],[F score]],Table7[[#This Row],[M score]])</f>
        <v>415</v>
      </c>
      <c r="J33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397" spans="1:10" x14ac:dyDescent="0.3">
      <c r="A3397">
        <v>17085</v>
      </c>
      <c r="B3397" s="1">
        <v>40510.492361111108</v>
      </c>
      <c r="C3397" s="2">
        <v>11.341666666667152</v>
      </c>
      <c r="D3397">
        <v>23</v>
      </c>
      <c r="E3397" s="5">
        <v>6276.8700000000026</v>
      </c>
      <c r="F3397">
        <f>CEILING(5*_xlfn.RANK.EQ(Table7[[#This Row],[Recency]],Table7[Recency],0)/COUNT(Table7[Recency]),1)</f>
        <v>5</v>
      </c>
      <c r="G3397">
        <f>CEILING(5*_xlfn.RANK.EQ(Table7[[#This Row],[Frequency]],Table7[Frequency],1)/COUNT(Table7[Frequency]),1)</f>
        <v>5</v>
      </c>
      <c r="H3397">
        <f>CEILING(5*_xlfn.RANK.EQ(Table7[[#This Row],[Monetary]],Table7[Monetary],1)/COUNT(Table7[Monetary]),1)</f>
        <v>5</v>
      </c>
      <c r="I3397" t="str">
        <f>_xlfn.CONCAT(Table7[[#This Row],[R score]],Table7[[#This Row],[F score]],Table7[[#This Row],[M score]])</f>
        <v>555</v>
      </c>
      <c r="J33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398" spans="1:10" x14ac:dyDescent="0.3">
      <c r="A3398">
        <v>17087</v>
      </c>
      <c r="B3398" s="1">
        <v>40149.445138888892</v>
      </c>
      <c r="C3398" s="2">
        <v>372.38888888888323</v>
      </c>
      <c r="D3398">
        <v>1</v>
      </c>
      <c r="E3398" s="5">
        <v>221.53</v>
      </c>
      <c r="F3398">
        <f>CEILING(5*_xlfn.RANK.EQ(Table7[[#This Row],[Recency]],Table7[Recency],0)/COUNT(Table7[Recency]),1)</f>
        <v>1</v>
      </c>
      <c r="G3398">
        <f>CEILING(5*_xlfn.RANK.EQ(Table7[[#This Row],[Frequency]],Table7[Frequency],1)/COUNT(Table7[Frequency]),1)</f>
        <v>1</v>
      </c>
      <c r="H3398">
        <f>CEILING(5*_xlfn.RANK.EQ(Table7[[#This Row],[Monetary]],Table7[Monetary],1)/COUNT(Table7[Monetary]),1)</f>
        <v>1</v>
      </c>
      <c r="I3398" t="str">
        <f>_xlfn.CONCAT(Table7[[#This Row],[R score]],Table7[[#This Row],[F score]],Table7[[#This Row],[M score]])</f>
        <v>111</v>
      </c>
      <c r="J33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399" spans="1:10" x14ac:dyDescent="0.3">
      <c r="A3399">
        <v>17089</v>
      </c>
      <c r="B3399" s="1">
        <v>40500.647916666669</v>
      </c>
      <c r="C3399" s="2">
        <v>21.186111111106584</v>
      </c>
      <c r="D3399">
        <v>1</v>
      </c>
      <c r="E3399" s="5">
        <v>128.44999999999999</v>
      </c>
      <c r="F3399">
        <f>CEILING(5*_xlfn.RANK.EQ(Table7[[#This Row],[Recency]],Table7[Recency],0)/COUNT(Table7[Recency]),1)</f>
        <v>4</v>
      </c>
      <c r="G3399">
        <f>CEILING(5*_xlfn.RANK.EQ(Table7[[#This Row],[Frequency]],Table7[Frequency],1)/COUNT(Table7[Frequency]),1)</f>
        <v>1</v>
      </c>
      <c r="H3399">
        <f>CEILING(5*_xlfn.RANK.EQ(Table7[[#This Row],[Monetary]],Table7[Monetary],1)/COUNT(Table7[Monetary]),1)</f>
        <v>1</v>
      </c>
      <c r="I3399" t="str">
        <f>_xlfn.CONCAT(Table7[[#This Row],[R score]],Table7[[#This Row],[F score]],Table7[[#This Row],[M score]])</f>
        <v>411</v>
      </c>
      <c r="J33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00" spans="1:10" x14ac:dyDescent="0.3">
      <c r="A3400">
        <v>17090</v>
      </c>
      <c r="B3400" s="1">
        <v>40512.450694444444</v>
      </c>
      <c r="C3400" s="2">
        <v>9.3833333333313931</v>
      </c>
      <c r="D3400">
        <v>6</v>
      </c>
      <c r="E3400" s="5">
        <v>1105.53</v>
      </c>
      <c r="F3400">
        <f>CEILING(5*_xlfn.RANK.EQ(Table7[[#This Row],[Recency]],Table7[Recency],0)/COUNT(Table7[Recency]),1)</f>
        <v>5</v>
      </c>
      <c r="G3400">
        <f>CEILING(5*_xlfn.RANK.EQ(Table7[[#This Row],[Frequency]],Table7[Frequency],1)/COUNT(Table7[Frequency]),1)</f>
        <v>4</v>
      </c>
      <c r="H3400">
        <f>CEILING(5*_xlfn.RANK.EQ(Table7[[#This Row],[Monetary]],Table7[Monetary],1)/COUNT(Table7[Monetary]),1)</f>
        <v>4</v>
      </c>
      <c r="I3400" t="str">
        <f>_xlfn.CONCAT(Table7[[#This Row],[R score]],Table7[[#This Row],[F score]],Table7[[#This Row],[M score]])</f>
        <v>544</v>
      </c>
      <c r="J34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01" spans="1:10" x14ac:dyDescent="0.3">
      <c r="A3401">
        <v>17091</v>
      </c>
      <c r="B3401" s="1">
        <v>40519.413194444445</v>
      </c>
      <c r="C3401" s="2">
        <v>2.4208333333299379</v>
      </c>
      <c r="D3401">
        <v>11</v>
      </c>
      <c r="E3401" s="5">
        <v>3961.44</v>
      </c>
      <c r="F3401">
        <f>CEILING(5*_xlfn.RANK.EQ(Table7[[#This Row],[Recency]],Table7[Recency],0)/COUNT(Table7[Recency]),1)</f>
        <v>5</v>
      </c>
      <c r="G3401">
        <f>CEILING(5*_xlfn.RANK.EQ(Table7[[#This Row],[Frequency]],Table7[Frequency],1)/COUNT(Table7[Frequency]),1)</f>
        <v>5</v>
      </c>
      <c r="H3401">
        <f>CEILING(5*_xlfn.RANK.EQ(Table7[[#This Row],[Monetary]],Table7[Monetary],1)/COUNT(Table7[Monetary]),1)</f>
        <v>5</v>
      </c>
      <c r="I3401" t="str">
        <f>_xlfn.CONCAT(Table7[[#This Row],[R score]],Table7[[#This Row],[F score]],Table7[[#This Row],[M score]])</f>
        <v>555</v>
      </c>
      <c r="J34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402" spans="1:10" x14ac:dyDescent="0.3">
      <c r="A3402">
        <v>17092</v>
      </c>
      <c r="B3402" s="1">
        <v>40449.602083333331</v>
      </c>
      <c r="C3402" s="2">
        <v>72.231944444443798</v>
      </c>
      <c r="D3402">
        <v>7</v>
      </c>
      <c r="E3402" s="5">
        <v>3737.3799999999997</v>
      </c>
      <c r="F3402">
        <f>CEILING(5*_xlfn.RANK.EQ(Table7[[#This Row],[Recency]],Table7[Recency],0)/COUNT(Table7[Recency]),1)</f>
        <v>2</v>
      </c>
      <c r="G3402">
        <f>CEILING(5*_xlfn.RANK.EQ(Table7[[#This Row],[Frequency]],Table7[Frequency],1)/COUNT(Table7[Frequency]),1)</f>
        <v>5</v>
      </c>
      <c r="H3402">
        <f>CEILING(5*_xlfn.RANK.EQ(Table7[[#This Row],[Monetary]],Table7[Monetary],1)/COUNT(Table7[Monetary]),1)</f>
        <v>5</v>
      </c>
      <c r="I3402" t="str">
        <f>_xlfn.CONCAT(Table7[[#This Row],[R score]],Table7[[#This Row],[F score]],Table7[[#This Row],[M score]])</f>
        <v>255</v>
      </c>
      <c r="J34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03" spans="1:10" x14ac:dyDescent="0.3">
      <c r="A3403">
        <v>17093</v>
      </c>
      <c r="B3403" s="1">
        <v>40294.431944444441</v>
      </c>
      <c r="C3403" s="2">
        <v>227.4020833333343</v>
      </c>
      <c r="D3403">
        <v>1</v>
      </c>
      <c r="E3403" s="5">
        <v>235.88</v>
      </c>
      <c r="F3403">
        <f>CEILING(5*_xlfn.RANK.EQ(Table7[[#This Row],[Recency]],Table7[Recency],0)/COUNT(Table7[Recency]),1)</f>
        <v>1</v>
      </c>
      <c r="G3403">
        <f>CEILING(5*_xlfn.RANK.EQ(Table7[[#This Row],[Frequency]],Table7[Frequency],1)/COUNT(Table7[Frequency]),1)</f>
        <v>1</v>
      </c>
      <c r="H3403">
        <f>CEILING(5*_xlfn.RANK.EQ(Table7[[#This Row],[Monetary]],Table7[Monetary],1)/COUNT(Table7[Monetary]),1)</f>
        <v>1</v>
      </c>
      <c r="I3403" t="str">
        <f>_xlfn.CONCAT(Table7[[#This Row],[R score]],Table7[[#This Row],[F score]],Table7[[#This Row],[M score]])</f>
        <v>111</v>
      </c>
      <c r="J34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04" spans="1:10" x14ac:dyDescent="0.3">
      <c r="A3404">
        <v>17094</v>
      </c>
      <c r="B3404" s="1">
        <v>40463.449999999997</v>
      </c>
      <c r="C3404" s="2">
        <v>58.384027777778101</v>
      </c>
      <c r="D3404">
        <v>1</v>
      </c>
      <c r="E3404" s="5">
        <v>100.2</v>
      </c>
      <c r="F3404">
        <f>CEILING(5*_xlfn.RANK.EQ(Table7[[#This Row],[Recency]],Table7[Recency],0)/COUNT(Table7[Recency]),1)</f>
        <v>3</v>
      </c>
      <c r="G3404">
        <f>CEILING(5*_xlfn.RANK.EQ(Table7[[#This Row],[Frequency]],Table7[Frequency],1)/COUNT(Table7[Frequency]),1)</f>
        <v>1</v>
      </c>
      <c r="H3404">
        <f>CEILING(5*_xlfn.RANK.EQ(Table7[[#This Row],[Monetary]],Table7[Monetary],1)/COUNT(Table7[Monetary]),1)</f>
        <v>1</v>
      </c>
      <c r="I3404" t="str">
        <f>_xlfn.CONCAT(Table7[[#This Row],[R score]],Table7[[#This Row],[F score]],Table7[[#This Row],[M score]])</f>
        <v>311</v>
      </c>
      <c r="J34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05" spans="1:10" x14ac:dyDescent="0.3">
      <c r="A3405">
        <v>17095</v>
      </c>
      <c r="B3405" s="1">
        <v>40456.40625</v>
      </c>
      <c r="C3405" s="2">
        <v>65.427777777775191</v>
      </c>
      <c r="D3405">
        <v>4</v>
      </c>
      <c r="E3405" s="5">
        <v>1248.0899999999999</v>
      </c>
      <c r="F3405">
        <f>CEILING(5*_xlfn.RANK.EQ(Table7[[#This Row],[Recency]],Table7[Recency],0)/COUNT(Table7[Recency]),1)</f>
        <v>3</v>
      </c>
      <c r="G3405">
        <f>CEILING(5*_xlfn.RANK.EQ(Table7[[#This Row],[Frequency]],Table7[Frequency],1)/COUNT(Table7[Frequency]),1)</f>
        <v>4</v>
      </c>
      <c r="H3405">
        <f>CEILING(5*_xlfn.RANK.EQ(Table7[[#This Row],[Monetary]],Table7[Monetary],1)/COUNT(Table7[Monetary]),1)</f>
        <v>4</v>
      </c>
      <c r="I3405" t="str">
        <f>_xlfn.CONCAT(Table7[[#This Row],[R score]],Table7[[#This Row],[F score]],Table7[[#This Row],[M score]])</f>
        <v>344</v>
      </c>
      <c r="J34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06" spans="1:10" x14ac:dyDescent="0.3">
      <c r="A3406">
        <v>17096</v>
      </c>
      <c r="B3406" s="1">
        <v>40503.540972222225</v>
      </c>
      <c r="C3406" s="2">
        <v>18.293055555550382</v>
      </c>
      <c r="D3406">
        <v>7</v>
      </c>
      <c r="E3406" s="5">
        <v>2675.8</v>
      </c>
      <c r="F3406">
        <f>CEILING(5*_xlfn.RANK.EQ(Table7[[#This Row],[Recency]],Table7[Recency],0)/COUNT(Table7[Recency]),1)</f>
        <v>4</v>
      </c>
      <c r="G3406">
        <f>CEILING(5*_xlfn.RANK.EQ(Table7[[#This Row],[Frequency]],Table7[Frequency],1)/COUNT(Table7[Frequency]),1)</f>
        <v>5</v>
      </c>
      <c r="H3406">
        <f>CEILING(5*_xlfn.RANK.EQ(Table7[[#This Row],[Monetary]],Table7[Monetary],1)/COUNT(Table7[Monetary]),1)</f>
        <v>5</v>
      </c>
      <c r="I3406" t="str">
        <f>_xlfn.CONCAT(Table7[[#This Row],[R score]],Table7[[#This Row],[F score]],Table7[[#This Row],[M score]])</f>
        <v>455</v>
      </c>
      <c r="J34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407" spans="1:10" x14ac:dyDescent="0.3">
      <c r="A3407">
        <v>17097</v>
      </c>
      <c r="B3407" s="1">
        <v>40521.621527777781</v>
      </c>
      <c r="C3407" s="2">
        <v>0.21249999999417923</v>
      </c>
      <c r="D3407">
        <v>2</v>
      </c>
      <c r="E3407" s="5">
        <v>363.65999999999997</v>
      </c>
      <c r="F3407">
        <f>CEILING(5*_xlfn.RANK.EQ(Table7[[#This Row],[Recency]],Table7[Recency],0)/COUNT(Table7[Recency]),1)</f>
        <v>5</v>
      </c>
      <c r="G3407">
        <f>CEILING(5*_xlfn.RANK.EQ(Table7[[#This Row],[Frequency]],Table7[Frequency],1)/COUNT(Table7[Frequency]),1)</f>
        <v>2</v>
      </c>
      <c r="H3407">
        <f>CEILING(5*_xlfn.RANK.EQ(Table7[[#This Row],[Monetary]],Table7[Monetary],1)/COUNT(Table7[Monetary]),1)</f>
        <v>2</v>
      </c>
      <c r="I3407" t="str">
        <f>_xlfn.CONCAT(Table7[[#This Row],[R score]],Table7[[#This Row],[F score]],Table7[[#This Row],[M score]])</f>
        <v>522</v>
      </c>
      <c r="J34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08" spans="1:10" x14ac:dyDescent="0.3">
      <c r="A3408">
        <v>17098</v>
      </c>
      <c r="B3408" s="1">
        <v>40505.509027777778</v>
      </c>
      <c r="C3408" s="2">
        <v>16.32499999999709</v>
      </c>
      <c r="D3408">
        <v>3</v>
      </c>
      <c r="E3408" s="5">
        <v>591.06999999999994</v>
      </c>
      <c r="F3408">
        <f>CEILING(5*_xlfn.RANK.EQ(Table7[[#This Row],[Recency]],Table7[Recency],0)/COUNT(Table7[Recency]),1)</f>
        <v>4</v>
      </c>
      <c r="G3408">
        <f>CEILING(5*_xlfn.RANK.EQ(Table7[[#This Row],[Frequency]],Table7[Frequency],1)/COUNT(Table7[Frequency]),1)</f>
        <v>3</v>
      </c>
      <c r="H3408">
        <f>CEILING(5*_xlfn.RANK.EQ(Table7[[#This Row],[Monetary]],Table7[Monetary],1)/COUNT(Table7[Monetary]),1)</f>
        <v>3</v>
      </c>
      <c r="I3408" t="str">
        <f>_xlfn.CONCAT(Table7[[#This Row],[R score]],Table7[[#This Row],[F score]],Table7[[#This Row],[M score]])</f>
        <v>433</v>
      </c>
      <c r="J34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09" spans="1:10" x14ac:dyDescent="0.3">
      <c r="A3409">
        <v>17099</v>
      </c>
      <c r="B3409" s="1">
        <v>40353.684027777781</v>
      </c>
      <c r="C3409" s="2">
        <v>168.14999999999418</v>
      </c>
      <c r="D3409">
        <v>1</v>
      </c>
      <c r="E3409" s="5">
        <v>582.17000000000007</v>
      </c>
      <c r="F3409">
        <f>CEILING(5*_xlfn.RANK.EQ(Table7[[#This Row],[Recency]],Table7[Recency],0)/COUNT(Table7[Recency]),1)</f>
        <v>2</v>
      </c>
      <c r="G3409">
        <f>CEILING(5*_xlfn.RANK.EQ(Table7[[#This Row],[Frequency]],Table7[Frequency],1)/COUNT(Table7[Frequency]),1)</f>
        <v>1</v>
      </c>
      <c r="H3409">
        <f>CEILING(5*_xlfn.RANK.EQ(Table7[[#This Row],[Monetary]],Table7[Monetary],1)/COUNT(Table7[Monetary]),1)</f>
        <v>3</v>
      </c>
      <c r="I3409" t="str">
        <f>_xlfn.CONCAT(Table7[[#This Row],[R score]],Table7[[#This Row],[F score]],Table7[[#This Row],[M score]])</f>
        <v>213</v>
      </c>
      <c r="J34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10" spans="1:10" x14ac:dyDescent="0.3">
      <c r="A3410">
        <v>17101</v>
      </c>
      <c r="B3410" s="1">
        <v>40492.427083333336</v>
      </c>
      <c r="C3410" s="2">
        <v>29.406944444439432</v>
      </c>
      <c r="D3410">
        <v>3</v>
      </c>
      <c r="E3410" s="5">
        <v>885.31999999999994</v>
      </c>
      <c r="F3410">
        <f>CEILING(5*_xlfn.RANK.EQ(Table7[[#This Row],[Recency]],Table7[Recency],0)/COUNT(Table7[Recency]),1)</f>
        <v>4</v>
      </c>
      <c r="G3410">
        <f>CEILING(5*_xlfn.RANK.EQ(Table7[[#This Row],[Frequency]],Table7[Frequency],1)/COUNT(Table7[Frequency]),1)</f>
        <v>3</v>
      </c>
      <c r="H3410">
        <f>CEILING(5*_xlfn.RANK.EQ(Table7[[#This Row],[Monetary]],Table7[Monetary],1)/COUNT(Table7[Monetary]),1)</f>
        <v>3</v>
      </c>
      <c r="I3410" t="str">
        <f>_xlfn.CONCAT(Table7[[#This Row],[R score]],Table7[[#This Row],[F score]],Table7[[#This Row],[M score]])</f>
        <v>433</v>
      </c>
      <c r="J34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11" spans="1:10" x14ac:dyDescent="0.3">
      <c r="A3411">
        <v>17103</v>
      </c>
      <c r="B3411" s="1">
        <v>40164.588888888888</v>
      </c>
      <c r="C3411" s="2">
        <v>357.2451388888876</v>
      </c>
      <c r="D3411">
        <v>1</v>
      </c>
      <c r="E3411" s="5">
        <v>424.29999999999984</v>
      </c>
      <c r="F3411">
        <f>CEILING(5*_xlfn.RANK.EQ(Table7[[#This Row],[Recency]],Table7[Recency],0)/COUNT(Table7[Recency]),1)</f>
        <v>1</v>
      </c>
      <c r="G3411">
        <f>CEILING(5*_xlfn.RANK.EQ(Table7[[#This Row],[Frequency]],Table7[Frequency],1)/COUNT(Table7[Frequency]),1)</f>
        <v>1</v>
      </c>
      <c r="H3411">
        <f>CEILING(5*_xlfn.RANK.EQ(Table7[[#This Row],[Monetary]],Table7[Monetary],1)/COUNT(Table7[Monetary]),1)</f>
        <v>2</v>
      </c>
      <c r="I3411" t="str">
        <f>_xlfn.CONCAT(Table7[[#This Row],[R score]],Table7[[#This Row],[F score]],Table7[[#This Row],[M score]])</f>
        <v>112</v>
      </c>
      <c r="J34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12" spans="1:10" x14ac:dyDescent="0.3">
      <c r="A3412">
        <v>17104</v>
      </c>
      <c r="B3412" s="1">
        <v>40463.51458333333</v>
      </c>
      <c r="C3412" s="2">
        <v>58.319444444445253</v>
      </c>
      <c r="D3412">
        <v>1</v>
      </c>
      <c r="E3412" s="5">
        <v>474.03000000000003</v>
      </c>
      <c r="F3412">
        <f>CEILING(5*_xlfn.RANK.EQ(Table7[[#This Row],[Recency]],Table7[Recency],0)/COUNT(Table7[Recency]),1)</f>
        <v>3</v>
      </c>
      <c r="G3412">
        <f>CEILING(5*_xlfn.RANK.EQ(Table7[[#This Row],[Frequency]],Table7[Frequency],1)/COUNT(Table7[Frequency]),1)</f>
        <v>1</v>
      </c>
      <c r="H3412">
        <f>CEILING(5*_xlfn.RANK.EQ(Table7[[#This Row],[Monetary]],Table7[Monetary],1)/COUNT(Table7[Monetary]),1)</f>
        <v>2</v>
      </c>
      <c r="I3412" t="str">
        <f>_xlfn.CONCAT(Table7[[#This Row],[R score]],Table7[[#This Row],[F score]],Table7[[#This Row],[M score]])</f>
        <v>312</v>
      </c>
      <c r="J34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13" spans="1:10" x14ac:dyDescent="0.3">
      <c r="A3413">
        <v>17106</v>
      </c>
      <c r="B3413" s="1">
        <v>40497.59097222222</v>
      </c>
      <c r="C3413" s="2">
        <v>24.243055555554747</v>
      </c>
      <c r="D3413">
        <v>1</v>
      </c>
      <c r="E3413" s="5">
        <v>481.57999999999981</v>
      </c>
      <c r="F3413">
        <f>CEILING(5*_xlfn.RANK.EQ(Table7[[#This Row],[Recency]],Table7[Recency],0)/COUNT(Table7[Recency]),1)</f>
        <v>4</v>
      </c>
      <c r="G3413">
        <f>CEILING(5*_xlfn.RANK.EQ(Table7[[#This Row],[Frequency]],Table7[Frequency],1)/COUNT(Table7[Frequency]),1)</f>
        <v>1</v>
      </c>
      <c r="H3413">
        <f>CEILING(5*_xlfn.RANK.EQ(Table7[[#This Row],[Monetary]],Table7[Monetary],1)/COUNT(Table7[Monetary]),1)</f>
        <v>2</v>
      </c>
      <c r="I3413" t="str">
        <f>_xlfn.CONCAT(Table7[[#This Row],[R score]],Table7[[#This Row],[F score]],Table7[[#This Row],[M score]])</f>
        <v>412</v>
      </c>
      <c r="J34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14" spans="1:10" x14ac:dyDescent="0.3">
      <c r="A3414">
        <v>17107</v>
      </c>
      <c r="B3414" s="1">
        <v>40489.576388888891</v>
      </c>
      <c r="C3414" s="2">
        <v>32.257638888884685</v>
      </c>
      <c r="D3414">
        <v>4</v>
      </c>
      <c r="E3414" s="5">
        <v>5255.24</v>
      </c>
      <c r="F3414">
        <f>CEILING(5*_xlfn.RANK.EQ(Table7[[#This Row],[Recency]],Table7[Recency],0)/COUNT(Table7[Recency]),1)</f>
        <v>4</v>
      </c>
      <c r="G3414">
        <f>CEILING(5*_xlfn.RANK.EQ(Table7[[#This Row],[Frequency]],Table7[Frequency],1)/COUNT(Table7[Frequency]),1)</f>
        <v>4</v>
      </c>
      <c r="H3414">
        <f>CEILING(5*_xlfn.RANK.EQ(Table7[[#This Row],[Monetary]],Table7[Monetary],1)/COUNT(Table7[Monetary]),1)</f>
        <v>5</v>
      </c>
      <c r="I3414" t="str">
        <f>_xlfn.CONCAT(Table7[[#This Row],[R score]],Table7[[#This Row],[F score]],Table7[[#This Row],[M score]])</f>
        <v>445</v>
      </c>
      <c r="J34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15" spans="1:10" x14ac:dyDescent="0.3">
      <c r="A3415">
        <v>17108</v>
      </c>
      <c r="B3415" s="1">
        <v>40223.515277777777</v>
      </c>
      <c r="C3415" s="2">
        <v>298.31874999999854</v>
      </c>
      <c r="D3415">
        <v>1</v>
      </c>
      <c r="E3415" s="5">
        <v>174.95</v>
      </c>
      <c r="F3415">
        <f>CEILING(5*_xlfn.RANK.EQ(Table7[[#This Row],[Recency]],Table7[Recency],0)/COUNT(Table7[Recency]),1)</f>
        <v>1</v>
      </c>
      <c r="G3415">
        <f>CEILING(5*_xlfn.RANK.EQ(Table7[[#This Row],[Frequency]],Table7[Frequency],1)/COUNT(Table7[Frequency]),1)</f>
        <v>1</v>
      </c>
      <c r="H3415">
        <f>CEILING(5*_xlfn.RANK.EQ(Table7[[#This Row],[Monetary]],Table7[Monetary],1)/COUNT(Table7[Monetary]),1)</f>
        <v>1</v>
      </c>
      <c r="I3415" t="str">
        <f>_xlfn.CONCAT(Table7[[#This Row],[R score]],Table7[[#This Row],[F score]],Table7[[#This Row],[M score]])</f>
        <v>111</v>
      </c>
      <c r="J34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16" spans="1:10" x14ac:dyDescent="0.3">
      <c r="A3416">
        <v>17109</v>
      </c>
      <c r="B3416" s="1">
        <v>40480.663888888892</v>
      </c>
      <c r="C3416" s="2">
        <v>41.17013888888323</v>
      </c>
      <c r="D3416">
        <v>2</v>
      </c>
      <c r="E3416" s="5">
        <v>410.42</v>
      </c>
      <c r="F3416">
        <f>CEILING(5*_xlfn.RANK.EQ(Table7[[#This Row],[Recency]],Table7[Recency],0)/COUNT(Table7[Recency]),1)</f>
        <v>3</v>
      </c>
      <c r="G3416">
        <f>CEILING(5*_xlfn.RANK.EQ(Table7[[#This Row],[Frequency]],Table7[Frequency],1)/COUNT(Table7[Frequency]),1)</f>
        <v>2</v>
      </c>
      <c r="H3416">
        <f>CEILING(5*_xlfn.RANK.EQ(Table7[[#This Row],[Monetary]],Table7[Monetary],1)/COUNT(Table7[Monetary]),1)</f>
        <v>2</v>
      </c>
      <c r="I3416" t="str">
        <f>_xlfn.CONCAT(Table7[[#This Row],[R score]],Table7[[#This Row],[F score]],Table7[[#This Row],[M score]])</f>
        <v>322</v>
      </c>
      <c r="J34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17" spans="1:10" x14ac:dyDescent="0.3">
      <c r="A3417">
        <v>17110</v>
      </c>
      <c r="B3417" s="1">
        <v>40366.51458333333</v>
      </c>
      <c r="C3417" s="2">
        <v>155.31944444444525</v>
      </c>
      <c r="D3417">
        <v>2</v>
      </c>
      <c r="E3417" s="5">
        <v>336.6</v>
      </c>
      <c r="F3417">
        <f>CEILING(5*_xlfn.RANK.EQ(Table7[[#This Row],[Recency]],Table7[Recency],0)/COUNT(Table7[Recency]),1)</f>
        <v>2</v>
      </c>
      <c r="G3417">
        <f>CEILING(5*_xlfn.RANK.EQ(Table7[[#This Row],[Frequency]],Table7[Frequency],1)/COUNT(Table7[Frequency]),1)</f>
        <v>2</v>
      </c>
      <c r="H3417">
        <f>CEILING(5*_xlfn.RANK.EQ(Table7[[#This Row],[Monetary]],Table7[Monetary],1)/COUNT(Table7[Monetary]),1)</f>
        <v>2</v>
      </c>
      <c r="I3417" t="str">
        <f>_xlfn.CONCAT(Table7[[#This Row],[R score]],Table7[[#This Row],[F score]],Table7[[#This Row],[M score]])</f>
        <v>222</v>
      </c>
      <c r="J34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18" spans="1:10" x14ac:dyDescent="0.3">
      <c r="A3418">
        <v>17111</v>
      </c>
      <c r="B3418" s="1">
        <v>40461.63958333333</v>
      </c>
      <c r="C3418" s="2">
        <v>60.194444444445253</v>
      </c>
      <c r="D3418">
        <v>1</v>
      </c>
      <c r="E3418" s="5">
        <v>227.97000000000003</v>
      </c>
      <c r="F3418">
        <f>CEILING(5*_xlfn.RANK.EQ(Table7[[#This Row],[Recency]],Table7[Recency],0)/COUNT(Table7[Recency]),1)</f>
        <v>3</v>
      </c>
      <c r="G3418">
        <f>CEILING(5*_xlfn.RANK.EQ(Table7[[#This Row],[Frequency]],Table7[Frequency],1)/COUNT(Table7[Frequency]),1)</f>
        <v>1</v>
      </c>
      <c r="H3418">
        <f>CEILING(5*_xlfn.RANK.EQ(Table7[[#This Row],[Monetary]],Table7[Monetary],1)/COUNT(Table7[Monetary]),1)</f>
        <v>1</v>
      </c>
      <c r="I3418" t="str">
        <f>_xlfn.CONCAT(Table7[[#This Row],[R score]],Table7[[#This Row],[F score]],Table7[[#This Row],[M score]])</f>
        <v>311</v>
      </c>
      <c r="J34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19" spans="1:10" x14ac:dyDescent="0.3">
      <c r="A3419">
        <v>17112</v>
      </c>
      <c r="B3419" s="1">
        <v>40384.468055555553</v>
      </c>
      <c r="C3419" s="2">
        <v>137.3659722222219</v>
      </c>
      <c r="D3419">
        <v>1</v>
      </c>
      <c r="E3419" s="5">
        <v>197.57000000000002</v>
      </c>
      <c r="F3419">
        <f>CEILING(5*_xlfn.RANK.EQ(Table7[[#This Row],[Recency]],Table7[Recency],0)/COUNT(Table7[Recency]),1)</f>
        <v>2</v>
      </c>
      <c r="G3419">
        <f>CEILING(5*_xlfn.RANK.EQ(Table7[[#This Row],[Frequency]],Table7[Frequency],1)/COUNT(Table7[Frequency]),1)</f>
        <v>1</v>
      </c>
      <c r="H3419">
        <f>CEILING(5*_xlfn.RANK.EQ(Table7[[#This Row],[Monetary]],Table7[Monetary],1)/COUNT(Table7[Monetary]),1)</f>
        <v>1</v>
      </c>
      <c r="I3419" t="str">
        <f>_xlfn.CONCAT(Table7[[#This Row],[R score]],Table7[[#This Row],[F score]],Table7[[#This Row],[M score]])</f>
        <v>211</v>
      </c>
      <c r="J34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20" spans="1:10" x14ac:dyDescent="0.3">
      <c r="A3420">
        <v>17113</v>
      </c>
      <c r="B3420" s="1">
        <v>40312.582638888889</v>
      </c>
      <c r="C3420" s="2">
        <v>209.25138888888614</v>
      </c>
      <c r="D3420">
        <v>6</v>
      </c>
      <c r="E3420" s="5">
        <v>2305.5899999999997</v>
      </c>
      <c r="F3420">
        <f>CEILING(5*_xlfn.RANK.EQ(Table7[[#This Row],[Recency]],Table7[Recency],0)/COUNT(Table7[Recency]),1)</f>
        <v>1</v>
      </c>
      <c r="G3420">
        <f>CEILING(5*_xlfn.RANK.EQ(Table7[[#This Row],[Frequency]],Table7[Frequency],1)/COUNT(Table7[Frequency]),1)</f>
        <v>4</v>
      </c>
      <c r="H3420">
        <f>CEILING(5*_xlfn.RANK.EQ(Table7[[#This Row],[Monetary]],Table7[Monetary],1)/COUNT(Table7[Monetary]),1)</f>
        <v>5</v>
      </c>
      <c r="I3420" t="str">
        <f>_xlfn.CONCAT(Table7[[#This Row],[R score]],Table7[[#This Row],[F score]],Table7[[#This Row],[M score]])</f>
        <v>145</v>
      </c>
      <c r="J34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21" spans="1:10" x14ac:dyDescent="0.3">
      <c r="A3421">
        <v>17115</v>
      </c>
      <c r="B3421" s="1">
        <v>40338.465277777781</v>
      </c>
      <c r="C3421" s="2">
        <v>183.36874999999418</v>
      </c>
      <c r="D3421">
        <v>4</v>
      </c>
      <c r="E3421" s="5">
        <v>1923.9899999999998</v>
      </c>
      <c r="F3421">
        <f>CEILING(5*_xlfn.RANK.EQ(Table7[[#This Row],[Recency]],Table7[Recency],0)/COUNT(Table7[Recency]),1)</f>
        <v>1</v>
      </c>
      <c r="G3421">
        <f>CEILING(5*_xlfn.RANK.EQ(Table7[[#This Row],[Frequency]],Table7[Frequency],1)/COUNT(Table7[Frequency]),1)</f>
        <v>4</v>
      </c>
      <c r="H3421">
        <f>CEILING(5*_xlfn.RANK.EQ(Table7[[#This Row],[Monetary]],Table7[Monetary],1)/COUNT(Table7[Monetary]),1)</f>
        <v>4</v>
      </c>
      <c r="I3421" t="str">
        <f>_xlfn.CONCAT(Table7[[#This Row],[R score]],Table7[[#This Row],[F score]],Table7[[#This Row],[M score]])</f>
        <v>144</v>
      </c>
      <c r="J34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22" spans="1:10" x14ac:dyDescent="0.3">
      <c r="A3422">
        <v>17116</v>
      </c>
      <c r="B3422" s="1">
        <v>40238.686805555553</v>
      </c>
      <c r="C3422" s="2">
        <v>283.1472222222219</v>
      </c>
      <c r="D3422">
        <v>1</v>
      </c>
      <c r="E3422" s="5">
        <v>389.78000000000003</v>
      </c>
      <c r="F3422">
        <f>CEILING(5*_xlfn.RANK.EQ(Table7[[#This Row],[Recency]],Table7[Recency],0)/COUNT(Table7[Recency]),1)</f>
        <v>1</v>
      </c>
      <c r="G3422">
        <f>CEILING(5*_xlfn.RANK.EQ(Table7[[#This Row],[Frequency]],Table7[Frequency],1)/COUNT(Table7[Frequency]),1)</f>
        <v>1</v>
      </c>
      <c r="H3422">
        <f>CEILING(5*_xlfn.RANK.EQ(Table7[[#This Row],[Monetary]],Table7[Monetary],1)/COUNT(Table7[Monetary]),1)</f>
        <v>2</v>
      </c>
      <c r="I3422" t="str">
        <f>_xlfn.CONCAT(Table7[[#This Row],[R score]],Table7[[#This Row],[F score]],Table7[[#This Row],[M score]])</f>
        <v>112</v>
      </c>
      <c r="J34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23" spans="1:10" x14ac:dyDescent="0.3">
      <c r="A3423">
        <v>17121</v>
      </c>
      <c r="B3423" s="1">
        <v>40484.490972222222</v>
      </c>
      <c r="C3423" s="2">
        <v>37.343055555553292</v>
      </c>
      <c r="D3423">
        <v>1</v>
      </c>
      <c r="E3423" s="5">
        <v>314.74</v>
      </c>
      <c r="F3423">
        <f>CEILING(5*_xlfn.RANK.EQ(Table7[[#This Row],[Recency]],Table7[Recency],0)/COUNT(Table7[Recency]),1)</f>
        <v>3</v>
      </c>
      <c r="G3423">
        <f>CEILING(5*_xlfn.RANK.EQ(Table7[[#This Row],[Frequency]],Table7[Frequency],1)/COUNT(Table7[Frequency]),1)</f>
        <v>1</v>
      </c>
      <c r="H3423">
        <f>CEILING(5*_xlfn.RANK.EQ(Table7[[#This Row],[Monetary]],Table7[Monetary],1)/COUNT(Table7[Monetary]),1)</f>
        <v>2</v>
      </c>
      <c r="I3423" t="str">
        <f>_xlfn.CONCAT(Table7[[#This Row],[R score]],Table7[[#This Row],[F score]],Table7[[#This Row],[M score]])</f>
        <v>312</v>
      </c>
      <c r="J34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24" spans="1:10" x14ac:dyDescent="0.3">
      <c r="A3424">
        <v>17122</v>
      </c>
      <c r="B3424" s="1">
        <v>40498.609722222223</v>
      </c>
      <c r="C3424" s="2">
        <v>23.224305555551837</v>
      </c>
      <c r="D3424">
        <v>3</v>
      </c>
      <c r="E3424" s="5">
        <v>432.17999999999995</v>
      </c>
      <c r="F3424">
        <f>CEILING(5*_xlfn.RANK.EQ(Table7[[#This Row],[Recency]],Table7[Recency],0)/COUNT(Table7[Recency]),1)</f>
        <v>4</v>
      </c>
      <c r="G3424">
        <f>CEILING(5*_xlfn.RANK.EQ(Table7[[#This Row],[Frequency]],Table7[Frequency],1)/COUNT(Table7[Frequency]),1)</f>
        <v>3</v>
      </c>
      <c r="H3424">
        <f>CEILING(5*_xlfn.RANK.EQ(Table7[[#This Row],[Monetary]],Table7[Monetary],1)/COUNT(Table7[Monetary]),1)</f>
        <v>2</v>
      </c>
      <c r="I3424" t="str">
        <f>_xlfn.CONCAT(Table7[[#This Row],[R score]],Table7[[#This Row],[F score]],Table7[[#This Row],[M score]])</f>
        <v>432</v>
      </c>
      <c r="J34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25" spans="1:10" x14ac:dyDescent="0.3">
      <c r="A3425">
        <v>17123</v>
      </c>
      <c r="B3425" s="1">
        <v>40447.504166666666</v>
      </c>
      <c r="C3425" s="2">
        <v>74.329861111109494</v>
      </c>
      <c r="D3425">
        <v>2</v>
      </c>
      <c r="E3425" s="5">
        <v>621.37</v>
      </c>
      <c r="F3425">
        <f>CEILING(5*_xlfn.RANK.EQ(Table7[[#This Row],[Recency]],Table7[Recency],0)/COUNT(Table7[Recency]),1)</f>
        <v>2</v>
      </c>
      <c r="G3425">
        <f>CEILING(5*_xlfn.RANK.EQ(Table7[[#This Row],[Frequency]],Table7[Frequency],1)/COUNT(Table7[Frequency]),1)</f>
        <v>2</v>
      </c>
      <c r="H3425">
        <f>CEILING(5*_xlfn.RANK.EQ(Table7[[#This Row],[Monetary]],Table7[Monetary],1)/COUNT(Table7[Monetary]),1)</f>
        <v>3</v>
      </c>
      <c r="I3425" t="str">
        <f>_xlfn.CONCAT(Table7[[#This Row],[R score]],Table7[[#This Row],[F score]],Table7[[#This Row],[M score]])</f>
        <v>223</v>
      </c>
      <c r="J34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26" spans="1:10" x14ac:dyDescent="0.3">
      <c r="A3426">
        <v>17126</v>
      </c>
      <c r="B3426" s="1">
        <v>40505.435416666667</v>
      </c>
      <c r="C3426" s="2">
        <v>16.398611111108039</v>
      </c>
      <c r="D3426">
        <v>4</v>
      </c>
      <c r="E3426" s="5">
        <v>1019.48</v>
      </c>
      <c r="F3426">
        <f>CEILING(5*_xlfn.RANK.EQ(Table7[[#This Row],[Recency]],Table7[Recency],0)/COUNT(Table7[Recency]),1)</f>
        <v>4</v>
      </c>
      <c r="G3426">
        <f>CEILING(5*_xlfn.RANK.EQ(Table7[[#This Row],[Frequency]],Table7[Frequency],1)/COUNT(Table7[Frequency]),1)</f>
        <v>4</v>
      </c>
      <c r="H3426">
        <f>CEILING(5*_xlfn.RANK.EQ(Table7[[#This Row],[Monetary]],Table7[Monetary],1)/COUNT(Table7[Monetary]),1)</f>
        <v>4</v>
      </c>
      <c r="I3426" t="str">
        <f>_xlfn.CONCAT(Table7[[#This Row],[R score]],Table7[[#This Row],[F score]],Table7[[#This Row],[M score]])</f>
        <v>444</v>
      </c>
      <c r="J34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27" spans="1:10" x14ac:dyDescent="0.3">
      <c r="A3427">
        <v>17127</v>
      </c>
      <c r="B3427" s="1">
        <v>40458.412499999999</v>
      </c>
      <c r="C3427" s="2">
        <v>63.421527777776646</v>
      </c>
      <c r="D3427">
        <v>5</v>
      </c>
      <c r="E3427" s="5">
        <v>1155.0299999999997</v>
      </c>
      <c r="F3427">
        <f>CEILING(5*_xlfn.RANK.EQ(Table7[[#This Row],[Recency]],Table7[Recency],0)/COUNT(Table7[Recency]),1)</f>
        <v>3</v>
      </c>
      <c r="G3427">
        <f>CEILING(5*_xlfn.RANK.EQ(Table7[[#This Row],[Frequency]],Table7[Frequency],1)/COUNT(Table7[Frequency]),1)</f>
        <v>4</v>
      </c>
      <c r="H3427">
        <f>CEILING(5*_xlfn.RANK.EQ(Table7[[#This Row],[Monetary]],Table7[Monetary],1)/COUNT(Table7[Monetary]),1)</f>
        <v>4</v>
      </c>
      <c r="I3427" t="str">
        <f>_xlfn.CONCAT(Table7[[#This Row],[R score]],Table7[[#This Row],[F score]],Table7[[#This Row],[M score]])</f>
        <v>344</v>
      </c>
      <c r="J34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28" spans="1:10" x14ac:dyDescent="0.3">
      <c r="A3428">
        <v>17129</v>
      </c>
      <c r="B3428" s="1">
        <v>40366.573611111111</v>
      </c>
      <c r="C3428" s="2">
        <v>155.26041666666424</v>
      </c>
      <c r="D3428">
        <v>1</v>
      </c>
      <c r="E3428" s="5">
        <v>31.85</v>
      </c>
      <c r="F3428">
        <f>CEILING(5*_xlfn.RANK.EQ(Table7[[#This Row],[Recency]],Table7[Recency],0)/COUNT(Table7[Recency]),1)</f>
        <v>2</v>
      </c>
      <c r="G3428">
        <f>CEILING(5*_xlfn.RANK.EQ(Table7[[#This Row],[Frequency]],Table7[Frequency],1)/COUNT(Table7[Frequency]),1)</f>
        <v>1</v>
      </c>
      <c r="H3428">
        <f>CEILING(5*_xlfn.RANK.EQ(Table7[[#This Row],[Monetary]],Table7[Monetary],1)/COUNT(Table7[Monetary]),1)</f>
        <v>1</v>
      </c>
      <c r="I3428" t="str">
        <f>_xlfn.CONCAT(Table7[[#This Row],[R score]],Table7[[#This Row],[F score]],Table7[[#This Row],[M score]])</f>
        <v>211</v>
      </c>
      <c r="J34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29" spans="1:10" x14ac:dyDescent="0.3">
      <c r="A3429">
        <v>17132</v>
      </c>
      <c r="B3429" s="1">
        <v>40434.688194444447</v>
      </c>
      <c r="C3429" s="2">
        <v>87.145833333328483</v>
      </c>
      <c r="D3429">
        <v>2</v>
      </c>
      <c r="E3429" s="5">
        <v>1220.9100000000001</v>
      </c>
      <c r="F3429">
        <f>CEILING(5*_xlfn.RANK.EQ(Table7[[#This Row],[Recency]],Table7[Recency],0)/COUNT(Table7[Recency]),1)</f>
        <v>2</v>
      </c>
      <c r="G3429">
        <f>CEILING(5*_xlfn.RANK.EQ(Table7[[#This Row],[Frequency]],Table7[Frequency],1)/COUNT(Table7[Frequency]),1)</f>
        <v>2</v>
      </c>
      <c r="H3429">
        <f>CEILING(5*_xlfn.RANK.EQ(Table7[[#This Row],[Monetary]],Table7[Monetary],1)/COUNT(Table7[Monetary]),1)</f>
        <v>4</v>
      </c>
      <c r="I3429" t="str">
        <f>_xlfn.CONCAT(Table7[[#This Row],[R score]],Table7[[#This Row],[F score]],Table7[[#This Row],[M score]])</f>
        <v>224</v>
      </c>
      <c r="J34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30" spans="1:10" x14ac:dyDescent="0.3">
      <c r="A3430">
        <v>17133</v>
      </c>
      <c r="B3430" s="1">
        <v>40412.581944444442</v>
      </c>
      <c r="C3430" s="2">
        <v>109.25208333333285</v>
      </c>
      <c r="D3430">
        <v>5</v>
      </c>
      <c r="E3430" s="5">
        <v>9730.090000000002</v>
      </c>
      <c r="F3430">
        <f>CEILING(5*_xlfn.RANK.EQ(Table7[[#This Row],[Recency]],Table7[Recency],0)/COUNT(Table7[Recency]),1)</f>
        <v>2</v>
      </c>
      <c r="G3430">
        <f>CEILING(5*_xlfn.RANK.EQ(Table7[[#This Row],[Frequency]],Table7[Frequency],1)/COUNT(Table7[Frequency]),1)</f>
        <v>4</v>
      </c>
      <c r="H3430">
        <f>CEILING(5*_xlfn.RANK.EQ(Table7[[#This Row],[Monetary]],Table7[Monetary],1)/COUNT(Table7[Monetary]),1)</f>
        <v>5</v>
      </c>
      <c r="I3430" t="str">
        <f>_xlfn.CONCAT(Table7[[#This Row],[R score]],Table7[[#This Row],[F score]],Table7[[#This Row],[M score]])</f>
        <v>245</v>
      </c>
      <c r="J34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31" spans="1:10" x14ac:dyDescent="0.3">
      <c r="A3431">
        <v>17134</v>
      </c>
      <c r="B3431" s="1">
        <v>40444.772222222222</v>
      </c>
      <c r="C3431" s="2">
        <v>77.061805555553292</v>
      </c>
      <c r="D3431">
        <v>1</v>
      </c>
      <c r="E3431" s="5">
        <v>212.10000000000002</v>
      </c>
      <c r="F3431">
        <f>CEILING(5*_xlfn.RANK.EQ(Table7[[#This Row],[Recency]],Table7[Recency],0)/COUNT(Table7[Recency]),1)</f>
        <v>2</v>
      </c>
      <c r="G3431">
        <f>CEILING(5*_xlfn.RANK.EQ(Table7[[#This Row],[Frequency]],Table7[Frequency],1)/COUNT(Table7[Frequency]),1)</f>
        <v>1</v>
      </c>
      <c r="H3431">
        <f>CEILING(5*_xlfn.RANK.EQ(Table7[[#This Row],[Monetary]],Table7[Monetary],1)/COUNT(Table7[Monetary]),1)</f>
        <v>1</v>
      </c>
      <c r="I3431" t="str">
        <f>_xlfn.CONCAT(Table7[[#This Row],[R score]],Table7[[#This Row],[F score]],Table7[[#This Row],[M score]])</f>
        <v>211</v>
      </c>
      <c r="J34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32" spans="1:10" x14ac:dyDescent="0.3">
      <c r="A3432">
        <v>17135</v>
      </c>
      <c r="B3432" s="1">
        <v>40515.396527777775</v>
      </c>
      <c r="C3432" s="2">
        <v>6.4375</v>
      </c>
      <c r="D3432">
        <v>4</v>
      </c>
      <c r="E3432" s="5">
        <v>792.23000000000013</v>
      </c>
      <c r="F3432">
        <f>CEILING(5*_xlfn.RANK.EQ(Table7[[#This Row],[Recency]],Table7[Recency],0)/COUNT(Table7[Recency]),1)</f>
        <v>5</v>
      </c>
      <c r="G3432">
        <f>CEILING(5*_xlfn.RANK.EQ(Table7[[#This Row],[Frequency]],Table7[Frequency],1)/COUNT(Table7[Frequency]),1)</f>
        <v>4</v>
      </c>
      <c r="H3432">
        <f>CEILING(5*_xlfn.RANK.EQ(Table7[[#This Row],[Monetary]],Table7[Monetary],1)/COUNT(Table7[Monetary]),1)</f>
        <v>3</v>
      </c>
      <c r="I3432" t="str">
        <f>_xlfn.CONCAT(Table7[[#This Row],[R score]],Table7[[#This Row],[F score]],Table7[[#This Row],[M score]])</f>
        <v>543</v>
      </c>
      <c r="J34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33" spans="1:10" x14ac:dyDescent="0.3">
      <c r="A3433">
        <v>17136</v>
      </c>
      <c r="B3433" s="1">
        <v>40224.550694444442</v>
      </c>
      <c r="C3433" s="2">
        <v>297.28333333333285</v>
      </c>
      <c r="D3433">
        <v>1</v>
      </c>
      <c r="E3433" s="5">
        <v>231.68</v>
      </c>
      <c r="F3433">
        <f>CEILING(5*_xlfn.RANK.EQ(Table7[[#This Row],[Recency]],Table7[Recency],0)/COUNT(Table7[Recency]),1)</f>
        <v>1</v>
      </c>
      <c r="G3433">
        <f>CEILING(5*_xlfn.RANK.EQ(Table7[[#This Row],[Frequency]],Table7[Frequency],1)/COUNT(Table7[Frequency]),1)</f>
        <v>1</v>
      </c>
      <c r="H3433">
        <f>CEILING(5*_xlfn.RANK.EQ(Table7[[#This Row],[Monetary]],Table7[Monetary],1)/COUNT(Table7[Monetary]),1)</f>
        <v>1</v>
      </c>
      <c r="I3433" t="str">
        <f>_xlfn.CONCAT(Table7[[#This Row],[R score]],Table7[[#This Row],[F score]],Table7[[#This Row],[M score]])</f>
        <v>111</v>
      </c>
      <c r="J34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34" spans="1:10" x14ac:dyDescent="0.3">
      <c r="A3434">
        <v>17137</v>
      </c>
      <c r="B3434" s="1">
        <v>40470.618750000001</v>
      </c>
      <c r="C3434" s="2">
        <v>51.215277777773736</v>
      </c>
      <c r="D3434">
        <v>6</v>
      </c>
      <c r="E3434" s="5">
        <v>1099.8100000000002</v>
      </c>
      <c r="F3434">
        <f>CEILING(5*_xlfn.RANK.EQ(Table7[[#This Row],[Recency]],Table7[Recency],0)/COUNT(Table7[Recency]),1)</f>
        <v>3</v>
      </c>
      <c r="G3434">
        <f>CEILING(5*_xlfn.RANK.EQ(Table7[[#This Row],[Frequency]],Table7[Frequency],1)/COUNT(Table7[Frequency]),1)</f>
        <v>4</v>
      </c>
      <c r="H3434">
        <f>CEILING(5*_xlfn.RANK.EQ(Table7[[#This Row],[Monetary]],Table7[Monetary],1)/COUNT(Table7[Monetary]),1)</f>
        <v>4</v>
      </c>
      <c r="I3434" t="str">
        <f>_xlfn.CONCAT(Table7[[#This Row],[R score]],Table7[[#This Row],[F score]],Table7[[#This Row],[M score]])</f>
        <v>344</v>
      </c>
      <c r="J34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35" spans="1:10" x14ac:dyDescent="0.3">
      <c r="A3435">
        <v>17138</v>
      </c>
      <c r="B3435" s="1">
        <v>40497.552083333336</v>
      </c>
      <c r="C3435" s="2">
        <v>24.281944444439432</v>
      </c>
      <c r="D3435">
        <v>6</v>
      </c>
      <c r="E3435" s="5">
        <v>4036.7699999999995</v>
      </c>
      <c r="F3435">
        <f>CEILING(5*_xlfn.RANK.EQ(Table7[[#This Row],[Recency]],Table7[Recency],0)/COUNT(Table7[Recency]),1)</f>
        <v>4</v>
      </c>
      <c r="G3435">
        <f>CEILING(5*_xlfn.RANK.EQ(Table7[[#This Row],[Frequency]],Table7[Frequency],1)/COUNT(Table7[Frequency]),1)</f>
        <v>4</v>
      </c>
      <c r="H3435">
        <f>CEILING(5*_xlfn.RANK.EQ(Table7[[#This Row],[Monetary]],Table7[Monetary],1)/COUNT(Table7[Monetary]),1)</f>
        <v>5</v>
      </c>
      <c r="I3435" t="str">
        <f>_xlfn.CONCAT(Table7[[#This Row],[R score]],Table7[[#This Row],[F score]],Table7[[#This Row],[M score]])</f>
        <v>445</v>
      </c>
      <c r="J34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36" spans="1:10" x14ac:dyDescent="0.3">
      <c r="A3436">
        <v>17139</v>
      </c>
      <c r="B3436" s="1">
        <v>40497.513194444444</v>
      </c>
      <c r="C3436" s="2">
        <v>24.320833333331393</v>
      </c>
      <c r="D3436">
        <v>13</v>
      </c>
      <c r="E3436" s="5">
        <v>8915.9900000000016</v>
      </c>
      <c r="F3436">
        <f>CEILING(5*_xlfn.RANK.EQ(Table7[[#This Row],[Recency]],Table7[Recency],0)/COUNT(Table7[Recency]),1)</f>
        <v>4</v>
      </c>
      <c r="G3436">
        <f>CEILING(5*_xlfn.RANK.EQ(Table7[[#This Row],[Frequency]],Table7[Frequency],1)/COUNT(Table7[Frequency]),1)</f>
        <v>5</v>
      </c>
      <c r="H3436">
        <f>CEILING(5*_xlfn.RANK.EQ(Table7[[#This Row],[Monetary]],Table7[Monetary],1)/COUNT(Table7[Monetary]),1)</f>
        <v>5</v>
      </c>
      <c r="I3436" t="str">
        <f>_xlfn.CONCAT(Table7[[#This Row],[R score]],Table7[[#This Row],[F score]],Table7[[#This Row],[M score]])</f>
        <v>455</v>
      </c>
      <c r="J34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437" spans="1:10" x14ac:dyDescent="0.3">
      <c r="A3437">
        <v>17141</v>
      </c>
      <c r="B3437" s="1">
        <v>40468.620833333334</v>
      </c>
      <c r="C3437" s="2">
        <v>53.213194444440887</v>
      </c>
      <c r="D3437">
        <v>4</v>
      </c>
      <c r="E3437" s="5">
        <v>727.58000000000095</v>
      </c>
      <c r="F3437">
        <f>CEILING(5*_xlfn.RANK.EQ(Table7[[#This Row],[Recency]],Table7[Recency],0)/COUNT(Table7[Recency]),1)</f>
        <v>3</v>
      </c>
      <c r="G3437">
        <f>CEILING(5*_xlfn.RANK.EQ(Table7[[#This Row],[Frequency]],Table7[Frequency],1)/COUNT(Table7[Frequency]),1)</f>
        <v>4</v>
      </c>
      <c r="H3437">
        <f>CEILING(5*_xlfn.RANK.EQ(Table7[[#This Row],[Monetary]],Table7[Monetary],1)/COUNT(Table7[Monetary]),1)</f>
        <v>3</v>
      </c>
      <c r="I3437" t="str">
        <f>_xlfn.CONCAT(Table7[[#This Row],[R score]],Table7[[#This Row],[F score]],Table7[[#This Row],[M score]])</f>
        <v>343</v>
      </c>
      <c r="J34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38" spans="1:10" x14ac:dyDescent="0.3">
      <c r="A3438">
        <v>17142</v>
      </c>
      <c r="B3438" s="1">
        <v>40482.619444444441</v>
      </c>
      <c r="C3438" s="2">
        <v>39.214583333334303</v>
      </c>
      <c r="D3438">
        <v>3</v>
      </c>
      <c r="E3438" s="5">
        <v>696.24999999999989</v>
      </c>
      <c r="F3438">
        <f>CEILING(5*_xlfn.RANK.EQ(Table7[[#This Row],[Recency]],Table7[Recency],0)/COUNT(Table7[Recency]),1)</f>
        <v>3</v>
      </c>
      <c r="G3438">
        <f>CEILING(5*_xlfn.RANK.EQ(Table7[[#This Row],[Frequency]],Table7[Frequency],1)/COUNT(Table7[Frequency]),1)</f>
        <v>3</v>
      </c>
      <c r="H3438">
        <f>CEILING(5*_xlfn.RANK.EQ(Table7[[#This Row],[Monetary]],Table7[Monetary],1)/COUNT(Table7[Monetary]),1)</f>
        <v>3</v>
      </c>
      <c r="I3438" t="str">
        <f>_xlfn.CONCAT(Table7[[#This Row],[R score]],Table7[[#This Row],[F score]],Table7[[#This Row],[M score]])</f>
        <v>333</v>
      </c>
      <c r="J34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39" spans="1:10" x14ac:dyDescent="0.3">
      <c r="A3439">
        <v>17143</v>
      </c>
      <c r="B3439" s="1">
        <v>40469.643750000003</v>
      </c>
      <c r="C3439" s="2">
        <v>52.19027777777228</v>
      </c>
      <c r="D3439">
        <v>2</v>
      </c>
      <c r="E3439" s="5">
        <v>880.97000000000014</v>
      </c>
      <c r="F3439">
        <f>CEILING(5*_xlfn.RANK.EQ(Table7[[#This Row],[Recency]],Table7[Recency],0)/COUNT(Table7[Recency]),1)</f>
        <v>3</v>
      </c>
      <c r="G3439">
        <f>CEILING(5*_xlfn.RANK.EQ(Table7[[#This Row],[Frequency]],Table7[Frequency],1)/COUNT(Table7[Frequency]),1)</f>
        <v>2</v>
      </c>
      <c r="H3439">
        <f>CEILING(5*_xlfn.RANK.EQ(Table7[[#This Row],[Monetary]],Table7[Monetary],1)/COUNT(Table7[Monetary]),1)</f>
        <v>3</v>
      </c>
      <c r="I3439" t="str">
        <f>_xlfn.CONCAT(Table7[[#This Row],[R score]],Table7[[#This Row],[F score]],Table7[[#This Row],[M score]])</f>
        <v>323</v>
      </c>
      <c r="J34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40" spans="1:10" x14ac:dyDescent="0.3">
      <c r="A3440">
        <v>17145</v>
      </c>
      <c r="B3440" s="1">
        <v>40374.376388888886</v>
      </c>
      <c r="C3440" s="2">
        <v>147.45763888888905</v>
      </c>
      <c r="D3440">
        <v>4</v>
      </c>
      <c r="E3440" s="5">
        <v>3120.9100000000008</v>
      </c>
      <c r="F3440">
        <f>CEILING(5*_xlfn.RANK.EQ(Table7[[#This Row],[Recency]],Table7[Recency],0)/COUNT(Table7[Recency]),1)</f>
        <v>2</v>
      </c>
      <c r="G3440">
        <f>CEILING(5*_xlfn.RANK.EQ(Table7[[#This Row],[Frequency]],Table7[Frequency],1)/COUNT(Table7[Frequency]),1)</f>
        <v>4</v>
      </c>
      <c r="H3440">
        <f>CEILING(5*_xlfn.RANK.EQ(Table7[[#This Row],[Monetary]],Table7[Monetary],1)/COUNT(Table7[Monetary]),1)</f>
        <v>5</v>
      </c>
      <c r="I3440" t="str">
        <f>_xlfn.CONCAT(Table7[[#This Row],[R score]],Table7[[#This Row],[F score]],Table7[[#This Row],[M score]])</f>
        <v>245</v>
      </c>
      <c r="J34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41" spans="1:10" x14ac:dyDescent="0.3">
      <c r="A3441">
        <v>17146</v>
      </c>
      <c r="B3441" s="1">
        <v>40451.433333333334</v>
      </c>
      <c r="C3441" s="2">
        <v>70.400694444440887</v>
      </c>
      <c r="D3441">
        <v>10</v>
      </c>
      <c r="E3441" s="5">
        <v>5102.8599999999988</v>
      </c>
      <c r="F3441">
        <f>CEILING(5*_xlfn.RANK.EQ(Table7[[#This Row],[Recency]],Table7[Recency],0)/COUNT(Table7[Recency]),1)</f>
        <v>2</v>
      </c>
      <c r="G3441">
        <f>CEILING(5*_xlfn.RANK.EQ(Table7[[#This Row],[Frequency]],Table7[Frequency],1)/COUNT(Table7[Frequency]),1)</f>
        <v>5</v>
      </c>
      <c r="H3441">
        <f>CEILING(5*_xlfn.RANK.EQ(Table7[[#This Row],[Monetary]],Table7[Monetary],1)/COUNT(Table7[Monetary]),1)</f>
        <v>5</v>
      </c>
      <c r="I3441" t="str">
        <f>_xlfn.CONCAT(Table7[[#This Row],[R score]],Table7[[#This Row],[F score]],Table7[[#This Row],[M score]])</f>
        <v>255</v>
      </c>
      <c r="J34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42" spans="1:10" x14ac:dyDescent="0.3">
      <c r="A3442">
        <v>17147</v>
      </c>
      <c r="B3442" s="1">
        <v>40434.4375</v>
      </c>
      <c r="C3442" s="2">
        <v>87.396527777775191</v>
      </c>
      <c r="D3442">
        <v>5</v>
      </c>
      <c r="E3442" s="5">
        <v>1485.3600000000004</v>
      </c>
      <c r="F3442">
        <f>CEILING(5*_xlfn.RANK.EQ(Table7[[#This Row],[Recency]],Table7[Recency],0)/COUNT(Table7[Recency]),1)</f>
        <v>2</v>
      </c>
      <c r="G3442">
        <f>CEILING(5*_xlfn.RANK.EQ(Table7[[#This Row],[Frequency]],Table7[Frequency],1)/COUNT(Table7[Frequency]),1)</f>
        <v>4</v>
      </c>
      <c r="H3442">
        <f>CEILING(5*_xlfn.RANK.EQ(Table7[[#This Row],[Monetary]],Table7[Monetary],1)/COUNT(Table7[Monetary]),1)</f>
        <v>4</v>
      </c>
      <c r="I3442" t="str">
        <f>_xlfn.CONCAT(Table7[[#This Row],[R score]],Table7[[#This Row],[F score]],Table7[[#This Row],[M score]])</f>
        <v>244</v>
      </c>
      <c r="J34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43" spans="1:10" x14ac:dyDescent="0.3">
      <c r="A3443">
        <v>17149</v>
      </c>
      <c r="B3443" s="1">
        <v>40435.62222222222</v>
      </c>
      <c r="C3443" s="2">
        <v>86.211805555554747</v>
      </c>
      <c r="D3443">
        <v>1</v>
      </c>
      <c r="E3443" s="5">
        <v>143.1</v>
      </c>
      <c r="F3443">
        <f>CEILING(5*_xlfn.RANK.EQ(Table7[[#This Row],[Recency]],Table7[Recency],0)/COUNT(Table7[Recency]),1)</f>
        <v>2</v>
      </c>
      <c r="G3443">
        <f>CEILING(5*_xlfn.RANK.EQ(Table7[[#This Row],[Frequency]],Table7[Frequency],1)/COUNT(Table7[Frequency]),1)</f>
        <v>1</v>
      </c>
      <c r="H3443">
        <f>CEILING(5*_xlfn.RANK.EQ(Table7[[#This Row],[Monetary]],Table7[Monetary],1)/COUNT(Table7[Monetary]),1)</f>
        <v>1</v>
      </c>
      <c r="I3443" t="str">
        <f>_xlfn.CONCAT(Table7[[#This Row],[R score]],Table7[[#This Row],[F score]],Table7[[#This Row],[M score]])</f>
        <v>211</v>
      </c>
      <c r="J34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44" spans="1:10" x14ac:dyDescent="0.3">
      <c r="A3444">
        <v>17150</v>
      </c>
      <c r="B3444" s="1">
        <v>40510.477083333331</v>
      </c>
      <c r="C3444" s="2">
        <v>11.356944444443798</v>
      </c>
      <c r="D3444">
        <v>6</v>
      </c>
      <c r="E3444" s="5">
        <v>1357.95</v>
      </c>
      <c r="F3444">
        <f>CEILING(5*_xlfn.RANK.EQ(Table7[[#This Row],[Recency]],Table7[Recency],0)/COUNT(Table7[Recency]),1)</f>
        <v>5</v>
      </c>
      <c r="G3444">
        <f>CEILING(5*_xlfn.RANK.EQ(Table7[[#This Row],[Frequency]],Table7[Frequency],1)/COUNT(Table7[Frequency]),1)</f>
        <v>4</v>
      </c>
      <c r="H3444">
        <f>CEILING(5*_xlfn.RANK.EQ(Table7[[#This Row],[Monetary]],Table7[Monetary],1)/COUNT(Table7[Monetary]),1)</f>
        <v>4</v>
      </c>
      <c r="I3444" t="str">
        <f>_xlfn.CONCAT(Table7[[#This Row],[R score]],Table7[[#This Row],[F score]],Table7[[#This Row],[M score]])</f>
        <v>544</v>
      </c>
      <c r="J34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45" spans="1:10" x14ac:dyDescent="0.3">
      <c r="A3445">
        <v>17151</v>
      </c>
      <c r="B3445" s="1">
        <v>40151.62222222222</v>
      </c>
      <c r="C3445" s="2">
        <v>370.21180555555475</v>
      </c>
      <c r="D3445">
        <v>1</v>
      </c>
      <c r="E3445" s="5">
        <v>231.9</v>
      </c>
      <c r="F3445">
        <f>CEILING(5*_xlfn.RANK.EQ(Table7[[#This Row],[Recency]],Table7[Recency],0)/COUNT(Table7[Recency]),1)</f>
        <v>1</v>
      </c>
      <c r="G3445">
        <f>CEILING(5*_xlfn.RANK.EQ(Table7[[#This Row],[Frequency]],Table7[Frequency],1)/COUNT(Table7[Frequency]),1)</f>
        <v>1</v>
      </c>
      <c r="H3445">
        <f>CEILING(5*_xlfn.RANK.EQ(Table7[[#This Row],[Monetary]],Table7[Monetary],1)/COUNT(Table7[Monetary]),1)</f>
        <v>1</v>
      </c>
      <c r="I3445" t="str">
        <f>_xlfn.CONCAT(Table7[[#This Row],[R score]],Table7[[#This Row],[F score]],Table7[[#This Row],[M score]])</f>
        <v>111</v>
      </c>
      <c r="J34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46" spans="1:10" x14ac:dyDescent="0.3">
      <c r="A3446">
        <v>17152</v>
      </c>
      <c r="B3446" s="1">
        <v>40461.527777777781</v>
      </c>
      <c r="C3446" s="2">
        <v>60.306249999994179</v>
      </c>
      <c r="D3446">
        <v>1</v>
      </c>
      <c r="E3446" s="5">
        <v>327</v>
      </c>
      <c r="F3446">
        <f>CEILING(5*_xlfn.RANK.EQ(Table7[[#This Row],[Recency]],Table7[Recency],0)/COUNT(Table7[Recency]),1)</f>
        <v>3</v>
      </c>
      <c r="G3446">
        <f>CEILING(5*_xlfn.RANK.EQ(Table7[[#This Row],[Frequency]],Table7[Frequency],1)/COUNT(Table7[Frequency]),1)</f>
        <v>1</v>
      </c>
      <c r="H3446">
        <f>CEILING(5*_xlfn.RANK.EQ(Table7[[#This Row],[Monetary]],Table7[Monetary],1)/COUNT(Table7[Monetary]),1)</f>
        <v>2</v>
      </c>
      <c r="I3446" t="str">
        <f>_xlfn.CONCAT(Table7[[#This Row],[R score]],Table7[[#This Row],[F score]],Table7[[#This Row],[M score]])</f>
        <v>312</v>
      </c>
      <c r="J34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47" spans="1:10" x14ac:dyDescent="0.3">
      <c r="A3447">
        <v>17155</v>
      </c>
      <c r="B3447" s="1">
        <v>40359.39166666667</v>
      </c>
      <c r="C3447" s="2">
        <v>162.44236111110513</v>
      </c>
      <c r="D3447">
        <v>5</v>
      </c>
      <c r="E3447" s="5">
        <v>640.7600000000001</v>
      </c>
      <c r="F3447">
        <f>CEILING(5*_xlfn.RANK.EQ(Table7[[#This Row],[Recency]],Table7[Recency],0)/COUNT(Table7[Recency]),1)</f>
        <v>2</v>
      </c>
      <c r="G3447">
        <f>CEILING(5*_xlfn.RANK.EQ(Table7[[#This Row],[Frequency]],Table7[Frequency],1)/COUNT(Table7[Frequency]),1)</f>
        <v>4</v>
      </c>
      <c r="H3447">
        <f>CEILING(5*_xlfn.RANK.EQ(Table7[[#This Row],[Monetary]],Table7[Monetary],1)/COUNT(Table7[Monetary]),1)</f>
        <v>3</v>
      </c>
      <c r="I3447" t="str">
        <f>_xlfn.CONCAT(Table7[[#This Row],[R score]],Table7[[#This Row],[F score]],Table7[[#This Row],[M score]])</f>
        <v>243</v>
      </c>
      <c r="J34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48" spans="1:10" x14ac:dyDescent="0.3">
      <c r="A3448">
        <v>17156</v>
      </c>
      <c r="B3448" s="1">
        <v>40395.479166666664</v>
      </c>
      <c r="C3448" s="2">
        <v>126.35486111111095</v>
      </c>
      <c r="D3448">
        <v>1</v>
      </c>
      <c r="E3448" s="5">
        <v>591.87000000000023</v>
      </c>
      <c r="F3448">
        <f>CEILING(5*_xlfn.RANK.EQ(Table7[[#This Row],[Recency]],Table7[Recency],0)/COUNT(Table7[Recency]),1)</f>
        <v>2</v>
      </c>
      <c r="G3448">
        <f>CEILING(5*_xlfn.RANK.EQ(Table7[[#This Row],[Frequency]],Table7[Frequency],1)/COUNT(Table7[Frequency]),1)</f>
        <v>1</v>
      </c>
      <c r="H3448">
        <f>CEILING(5*_xlfn.RANK.EQ(Table7[[#This Row],[Monetary]],Table7[Monetary],1)/COUNT(Table7[Monetary]),1)</f>
        <v>3</v>
      </c>
      <c r="I3448" t="str">
        <f>_xlfn.CONCAT(Table7[[#This Row],[R score]],Table7[[#This Row],[F score]],Table7[[#This Row],[M score]])</f>
        <v>213</v>
      </c>
      <c r="J34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49" spans="1:10" x14ac:dyDescent="0.3">
      <c r="A3449">
        <v>17157</v>
      </c>
      <c r="B3449" s="1">
        <v>40406.556944444441</v>
      </c>
      <c r="C3449" s="2">
        <v>115.2770833333343</v>
      </c>
      <c r="D3449">
        <v>17</v>
      </c>
      <c r="E3449" s="5">
        <v>4832.8999999999996</v>
      </c>
      <c r="F3449">
        <f>CEILING(5*_xlfn.RANK.EQ(Table7[[#This Row],[Recency]],Table7[Recency],0)/COUNT(Table7[Recency]),1)</f>
        <v>2</v>
      </c>
      <c r="G3449">
        <f>CEILING(5*_xlfn.RANK.EQ(Table7[[#This Row],[Frequency]],Table7[Frequency],1)/COUNT(Table7[Frequency]),1)</f>
        <v>5</v>
      </c>
      <c r="H3449">
        <f>CEILING(5*_xlfn.RANK.EQ(Table7[[#This Row],[Monetary]],Table7[Monetary],1)/COUNT(Table7[Monetary]),1)</f>
        <v>5</v>
      </c>
      <c r="I3449" t="str">
        <f>_xlfn.CONCAT(Table7[[#This Row],[R score]],Table7[[#This Row],[F score]],Table7[[#This Row],[M score]])</f>
        <v>255</v>
      </c>
      <c r="J34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50" spans="1:10" x14ac:dyDescent="0.3">
      <c r="A3450">
        <v>17158</v>
      </c>
      <c r="B3450" s="1">
        <v>40339.443055555559</v>
      </c>
      <c r="C3450" s="2">
        <v>182.39097222221608</v>
      </c>
      <c r="D3450">
        <v>2</v>
      </c>
      <c r="E3450" s="5">
        <v>713.03000000000009</v>
      </c>
      <c r="F3450">
        <f>CEILING(5*_xlfn.RANK.EQ(Table7[[#This Row],[Recency]],Table7[Recency],0)/COUNT(Table7[Recency]),1)</f>
        <v>1</v>
      </c>
      <c r="G3450">
        <f>CEILING(5*_xlfn.RANK.EQ(Table7[[#This Row],[Frequency]],Table7[Frequency],1)/COUNT(Table7[Frequency]),1)</f>
        <v>2</v>
      </c>
      <c r="H3450">
        <f>CEILING(5*_xlfn.RANK.EQ(Table7[[#This Row],[Monetary]],Table7[Monetary],1)/COUNT(Table7[Monetary]),1)</f>
        <v>3</v>
      </c>
      <c r="I3450" t="str">
        <f>_xlfn.CONCAT(Table7[[#This Row],[R score]],Table7[[#This Row],[F score]],Table7[[#This Row],[M score]])</f>
        <v>123</v>
      </c>
      <c r="J34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51" spans="1:10" x14ac:dyDescent="0.3">
      <c r="A3451">
        <v>17159</v>
      </c>
      <c r="B3451" s="1">
        <v>40409.491666666669</v>
      </c>
      <c r="C3451" s="2">
        <v>112.34236111110658</v>
      </c>
      <c r="D3451">
        <v>2</v>
      </c>
      <c r="E3451" s="5">
        <v>560.71000000000015</v>
      </c>
      <c r="F3451">
        <f>CEILING(5*_xlfn.RANK.EQ(Table7[[#This Row],[Recency]],Table7[Recency],0)/COUNT(Table7[Recency]),1)</f>
        <v>2</v>
      </c>
      <c r="G3451">
        <f>CEILING(5*_xlfn.RANK.EQ(Table7[[#This Row],[Frequency]],Table7[Frequency],1)/COUNT(Table7[Frequency]),1)</f>
        <v>2</v>
      </c>
      <c r="H3451">
        <f>CEILING(5*_xlfn.RANK.EQ(Table7[[#This Row],[Monetary]],Table7[Monetary],1)/COUNT(Table7[Monetary]),1)</f>
        <v>3</v>
      </c>
      <c r="I3451" t="str">
        <f>_xlfn.CONCAT(Table7[[#This Row],[R score]],Table7[[#This Row],[F score]],Table7[[#This Row],[M score]])</f>
        <v>223</v>
      </c>
      <c r="J34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52" spans="1:10" x14ac:dyDescent="0.3">
      <c r="A3452">
        <v>17160</v>
      </c>
      <c r="B3452" s="1">
        <v>40512.738194444442</v>
      </c>
      <c r="C3452" s="2">
        <v>9.0958333333328483</v>
      </c>
      <c r="D3452">
        <v>11</v>
      </c>
      <c r="E3452" s="5">
        <v>6691.1299999999883</v>
      </c>
      <c r="F3452">
        <f>CEILING(5*_xlfn.RANK.EQ(Table7[[#This Row],[Recency]],Table7[Recency],0)/COUNT(Table7[Recency]),1)</f>
        <v>5</v>
      </c>
      <c r="G3452">
        <f>CEILING(5*_xlfn.RANK.EQ(Table7[[#This Row],[Frequency]],Table7[Frequency],1)/COUNT(Table7[Frequency]),1)</f>
        <v>5</v>
      </c>
      <c r="H3452">
        <f>CEILING(5*_xlfn.RANK.EQ(Table7[[#This Row],[Monetary]],Table7[Monetary],1)/COUNT(Table7[Monetary]),1)</f>
        <v>5</v>
      </c>
      <c r="I3452" t="str">
        <f>_xlfn.CONCAT(Table7[[#This Row],[R score]],Table7[[#This Row],[F score]],Table7[[#This Row],[M score]])</f>
        <v>555</v>
      </c>
      <c r="J34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453" spans="1:10" x14ac:dyDescent="0.3">
      <c r="A3453">
        <v>17161</v>
      </c>
      <c r="B3453" s="1">
        <v>40442.697222222225</v>
      </c>
      <c r="C3453" s="2">
        <v>79.136805555550382</v>
      </c>
      <c r="D3453">
        <v>1</v>
      </c>
      <c r="E3453" s="5">
        <v>856.0100000000001</v>
      </c>
      <c r="F3453">
        <f>CEILING(5*_xlfn.RANK.EQ(Table7[[#This Row],[Recency]],Table7[Recency],0)/COUNT(Table7[Recency]),1)</f>
        <v>2</v>
      </c>
      <c r="G3453">
        <f>CEILING(5*_xlfn.RANK.EQ(Table7[[#This Row],[Frequency]],Table7[Frequency],1)/COUNT(Table7[Frequency]),1)</f>
        <v>1</v>
      </c>
      <c r="H3453">
        <f>CEILING(5*_xlfn.RANK.EQ(Table7[[#This Row],[Monetary]],Table7[Monetary],1)/COUNT(Table7[Monetary]),1)</f>
        <v>3</v>
      </c>
      <c r="I3453" t="str">
        <f>_xlfn.CONCAT(Table7[[#This Row],[R score]],Table7[[#This Row],[F score]],Table7[[#This Row],[M score]])</f>
        <v>213</v>
      </c>
      <c r="J34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54" spans="1:10" x14ac:dyDescent="0.3">
      <c r="A3454">
        <v>17163</v>
      </c>
      <c r="B3454" s="1">
        <v>40441.422222222223</v>
      </c>
      <c r="C3454" s="2">
        <v>80.411805555551837</v>
      </c>
      <c r="D3454">
        <v>2</v>
      </c>
      <c r="E3454" s="5">
        <v>406.68</v>
      </c>
      <c r="F3454">
        <f>CEILING(5*_xlfn.RANK.EQ(Table7[[#This Row],[Recency]],Table7[Recency],0)/COUNT(Table7[Recency]),1)</f>
        <v>2</v>
      </c>
      <c r="G3454">
        <f>CEILING(5*_xlfn.RANK.EQ(Table7[[#This Row],[Frequency]],Table7[Frequency],1)/COUNT(Table7[Frequency]),1)</f>
        <v>2</v>
      </c>
      <c r="H3454">
        <f>CEILING(5*_xlfn.RANK.EQ(Table7[[#This Row],[Monetary]],Table7[Monetary],1)/COUNT(Table7[Monetary]),1)</f>
        <v>2</v>
      </c>
      <c r="I3454" t="str">
        <f>_xlfn.CONCAT(Table7[[#This Row],[R score]],Table7[[#This Row],[F score]],Table7[[#This Row],[M score]])</f>
        <v>222</v>
      </c>
      <c r="J34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55" spans="1:10" x14ac:dyDescent="0.3">
      <c r="A3455">
        <v>17165</v>
      </c>
      <c r="B3455" s="1">
        <v>40505.565972222219</v>
      </c>
      <c r="C3455" s="2">
        <v>16.268055555556202</v>
      </c>
      <c r="D3455">
        <v>5</v>
      </c>
      <c r="E3455" s="5">
        <v>1635.640000000001</v>
      </c>
      <c r="F3455">
        <f>CEILING(5*_xlfn.RANK.EQ(Table7[[#This Row],[Recency]],Table7[Recency],0)/COUNT(Table7[Recency]),1)</f>
        <v>4</v>
      </c>
      <c r="G3455">
        <f>CEILING(5*_xlfn.RANK.EQ(Table7[[#This Row],[Frequency]],Table7[Frequency],1)/COUNT(Table7[Frequency]),1)</f>
        <v>4</v>
      </c>
      <c r="H3455">
        <f>CEILING(5*_xlfn.RANK.EQ(Table7[[#This Row],[Monetary]],Table7[Monetary],1)/COUNT(Table7[Monetary]),1)</f>
        <v>4</v>
      </c>
      <c r="I3455" t="str">
        <f>_xlfn.CONCAT(Table7[[#This Row],[R score]],Table7[[#This Row],[F score]],Table7[[#This Row],[M score]])</f>
        <v>444</v>
      </c>
      <c r="J34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56" spans="1:10" x14ac:dyDescent="0.3">
      <c r="A3456">
        <v>17167</v>
      </c>
      <c r="B3456" s="1">
        <v>40507.420138888891</v>
      </c>
      <c r="C3456" s="2">
        <v>14.413888888884685</v>
      </c>
      <c r="D3456">
        <v>3</v>
      </c>
      <c r="E3456" s="5">
        <v>867.1099999999999</v>
      </c>
      <c r="F3456">
        <f>CEILING(5*_xlfn.RANK.EQ(Table7[[#This Row],[Recency]],Table7[Recency],0)/COUNT(Table7[Recency]),1)</f>
        <v>4</v>
      </c>
      <c r="G3456">
        <f>CEILING(5*_xlfn.RANK.EQ(Table7[[#This Row],[Frequency]],Table7[Frequency],1)/COUNT(Table7[Frequency]),1)</f>
        <v>3</v>
      </c>
      <c r="H3456">
        <f>CEILING(5*_xlfn.RANK.EQ(Table7[[#This Row],[Monetary]],Table7[Monetary],1)/COUNT(Table7[Monetary]),1)</f>
        <v>3</v>
      </c>
      <c r="I3456" t="str">
        <f>_xlfn.CONCAT(Table7[[#This Row],[R score]],Table7[[#This Row],[F score]],Table7[[#This Row],[M score]])</f>
        <v>433</v>
      </c>
      <c r="J34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57" spans="1:10" x14ac:dyDescent="0.3">
      <c r="A3457">
        <v>17168</v>
      </c>
      <c r="B3457" s="1">
        <v>40388.522916666669</v>
      </c>
      <c r="C3457" s="2">
        <v>133.31111111110658</v>
      </c>
      <c r="D3457">
        <v>1</v>
      </c>
      <c r="E3457" s="5">
        <v>400.2</v>
      </c>
      <c r="F3457">
        <f>CEILING(5*_xlfn.RANK.EQ(Table7[[#This Row],[Recency]],Table7[Recency],0)/COUNT(Table7[Recency]),1)</f>
        <v>2</v>
      </c>
      <c r="G3457">
        <f>CEILING(5*_xlfn.RANK.EQ(Table7[[#This Row],[Frequency]],Table7[Frequency],1)/COUNT(Table7[Frequency]),1)</f>
        <v>1</v>
      </c>
      <c r="H3457">
        <f>CEILING(5*_xlfn.RANK.EQ(Table7[[#This Row],[Monetary]],Table7[Monetary],1)/COUNT(Table7[Monetary]),1)</f>
        <v>2</v>
      </c>
      <c r="I3457" t="str">
        <f>_xlfn.CONCAT(Table7[[#This Row],[R score]],Table7[[#This Row],[F score]],Table7[[#This Row],[M score]])</f>
        <v>212</v>
      </c>
      <c r="J34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58" spans="1:10" x14ac:dyDescent="0.3">
      <c r="A3458">
        <v>17169</v>
      </c>
      <c r="B3458" s="1">
        <v>40308.541666666664</v>
      </c>
      <c r="C3458" s="2">
        <v>213.29236111111095</v>
      </c>
      <c r="D3458">
        <v>1</v>
      </c>
      <c r="E3458" s="5">
        <v>320.95</v>
      </c>
      <c r="F3458">
        <f>CEILING(5*_xlfn.RANK.EQ(Table7[[#This Row],[Recency]],Table7[Recency],0)/COUNT(Table7[Recency]),1)</f>
        <v>1</v>
      </c>
      <c r="G3458">
        <f>CEILING(5*_xlfn.RANK.EQ(Table7[[#This Row],[Frequency]],Table7[Frequency],1)/COUNT(Table7[Frequency]),1)</f>
        <v>1</v>
      </c>
      <c r="H3458">
        <f>CEILING(5*_xlfn.RANK.EQ(Table7[[#This Row],[Monetary]],Table7[Monetary],1)/COUNT(Table7[Monetary]),1)</f>
        <v>2</v>
      </c>
      <c r="I3458" t="str">
        <f>_xlfn.CONCAT(Table7[[#This Row],[R score]],Table7[[#This Row],[F score]],Table7[[#This Row],[M score]])</f>
        <v>112</v>
      </c>
      <c r="J34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59" spans="1:10" x14ac:dyDescent="0.3">
      <c r="A3459">
        <v>17170</v>
      </c>
      <c r="B3459" s="1">
        <v>40512.663194444445</v>
      </c>
      <c r="C3459" s="2">
        <v>9.1708333333299379</v>
      </c>
      <c r="D3459">
        <v>2</v>
      </c>
      <c r="E3459" s="5">
        <v>178.67999999999998</v>
      </c>
      <c r="F3459">
        <f>CEILING(5*_xlfn.RANK.EQ(Table7[[#This Row],[Recency]],Table7[Recency],0)/COUNT(Table7[Recency]),1)</f>
        <v>5</v>
      </c>
      <c r="G3459">
        <f>CEILING(5*_xlfn.RANK.EQ(Table7[[#This Row],[Frequency]],Table7[Frequency],1)/COUNT(Table7[Frequency]),1)</f>
        <v>2</v>
      </c>
      <c r="H3459">
        <f>CEILING(5*_xlfn.RANK.EQ(Table7[[#This Row],[Monetary]],Table7[Monetary],1)/COUNT(Table7[Monetary]),1)</f>
        <v>1</v>
      </c>
      <c r="I3459" t="str">
        <f>_xlfn.CONCAT(Table7[[#This Row],[R score]],Table7[[#This Row],[F score]],Table7[[#This Row],[M score]])</f>
        <v>521</v>
      </c>
      <c r="J34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60" spans="1:10" x14ac:dyDescent="0.3">
      <c r="A3460">
        <v>17171</v>
      </c>
      <c r="B3460" s="1">
        <v>40225.501388888886</v>
      </c>
      <c r="C3460" s="2">
        <v>296.33263888888905</v>
      </c>
      <c r="D3460">
        <v>1</v>
      </c>
      <c r="E3460" s="5">
        <v>159.68</v>
      </c>
      <c r="F3460">
        <f>CEILING(5*_xlfn.RANK.EQ(Table7[[#This Row],[Recency]],Table7[Recency],0)/COUNT(Table7[Recency]),1)</f>
        <v>1</v>
      </c>
      <c r="G3460">
        <f>CEILING(5*_xlfn.RANK.EQ(Table7[[#This Row],[Frequency]],Table7[Frequency],1)/COUNT(Table7[Frequency]),1)</f>
        <v>1</v>
      </c>
      <c r="H3460">
        <f>CEILING(5*_xlfn.RANK.EQ(Table7[[#This Row],[Monetary]],Table7[Monetary],1)/COUNT(Table7[Monetary]),1)</f>
        <v>1</v>
      </c>
      <c r="I3460" t="str">
        <f>_xlfn.CONCAT(Table7[[#This Row],[R score]],Table7[[#This Row],[F score]],Table7[[#This Row],[M score]])</f>
        <v>111</v>
      </c>
      <c r="J34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61" spans="1:10" x14ac:dyDescent="0.3">
      <c r="A3461">
        <v>17172</v>
      </c>
      <c r="B3461" s="1">
        <v>40456.501388888886</v>
      </c>
      <c r="C3461" s="2">
        <v>65.332638888889051</v>
      </c>
      <c r="D3461">
        <v>2</v>
      </c>
      <c r="E3461" s="5">
        <v>638.81000000000017</v>
      </c>
      <c r="F3461">
        <f>CEILING(5*_xlfn.RANK.EQ(Table7[[#This Row],[Recency]],Table7[Recency],0)/COUNT(Table7[Recency]),1)</f>
        <v>3</v>
      </c>
      <c r="G3461">
        <f>CEILING(5*_xlfn.RANK.EQ(Table7[[#This Row],[Frequency]],Table7[Frequency],1)/COUNT(Table7[Frequency]),1)</f>
        <v>2</v>
      </c>
      <c r="H3461">
        <f>CEILING(5*_xlfn.RANK.EQ(Table7[[#This Row],[Monetary]],Table7[Monetary],1)/COUNT(Table7[Monetary]),1)</f>
        <v>3</v>
      </c>
      <c r="I3461" t="str">
        <f>_xlfn.CONCAT(Table7[[#This Row],[R score]],Table7[[#This Row],[F score]],Table7[[#This Row],[M score]])</f>
        <v>323</v>
      </c>
      <c r="J34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62" spans="1:10" x14ac:dyDescent="0.3">
      <c r="A3462">
        <v>17176</v>
      </c>
      <c r="B3462" s="1">
        <v>40360.507638888892</v>
      </c>
      <c r="C3462" s="2">
        <v>161.32638888888323</v>
      </c>
      <c r="D3462">
        <v>2</v>
      </c>
      <c r="E3462" s="5">
        <v>596.19000000000005</v>
      </c>
      <c r="F3462">
        <f>CEILING(5*_xlfn.RANK.EQ(Table7[[#This Row],[Recency]],Table7[Recency],0)/COUNT(Table7[Recency]),1)</f>
        <v>2</v>
      </c>
      <c r="G3462">
        <f>CEILING(5*_xlfn.RANK.EQ(Table7[[#This Row],[Frequency]],Table7[Frequency],1)/COUNT(Table7[Frequency]),1)</f>
        <v>2</v>
      </c>
      <c r="H3462">
        <f>CEILING(5*_xlfn.RANK.EQ(Table7[[#This Row],[Monetary]],Table7[Monetary],1)/COUNT(Table7[Monetary]),1)</f>
        <v>3</v>
      </c>
      <c r="I3462" t="str">
        <f>_xlfn.CONCAT(Table7[[#This Row],[R score]],Table7[[#This Row],[F score]],Table7[[#This Row],[M score]])</f>
        <v>223</v>
      </c>
      <c r="J34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63" spans="1:10" x14ac:dyDescent="0.3">
      <c r="A3463">
        <v>17177</v>
      </c>
      <c r="B3463" s="1">
        <v>40381.620138888888</v>
      </c>
      <c r="C3463" s="2">
        <v>140.2138888888876</v>
      </c>
      <c r="D3463">
        <v>1</v>
      </c>
      <c r="E3463" s="5">
        <v>119.50000000000003</v>
      </c>
      <c r="F3463">
        <f>CEILING(5*_xlfn.RANK.EQ(Table7[[#This Row],[Recency]],Table7[Recency],0)/COUNT(Table7[Recency]),1)</f>
        <v>2</v>
      </c>
      <c r="G3463">
        <f>CEILING(5*_xlfn.RANK.EQ(Table7[[#This Row],[Frequency]],Table7[Frequency],1)/COUNT(Table7[Frequency]),1)</f>
        <v>1</v>
      </c>
      <c r="H3463">
        <f>CEILING(5*_xlfn.RANK.EQ(Table7[[#This Row],[Monetary]],Table7[Monetary],1)/COUNT(Table7[Monetary]),1)</f>
        <v>1</v>
      </c>
      <c r="I3463" t="str">
        <f>_xlfn.CONCAT(Table7[[#This Row],[R score]],Table7[[#This Row],[F score]],Table7[[#This Row],[M score]])</f>
        <v>211</v>
      </c>
      <c r="J34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64" spans="1:10" x14ac:dyDescent="0.3">
      <c r="A3464">
        <v>17178</v>
      </c>
      <c r="B3464" s="1">
        <v>40155.680555555555</v>
      </c>
      <c r="C3464" s="2">
        <v>366.15347222222044</v>
      </c>
      <c r="D3464">
        <v>1</v>
      </c>
      <c r="E3464" s="5">
        <v>432.95999999999981</v>
      </c>
      <c r="F3464">
        <f>CEILING(5*_xlfn.RANK.EQ(Table7[[#This Row],[Recency]],Table7[Recency],0)/COUNT(Table7[Recency]),1)</f>
        <v>1</v>
      </c>
      <c r="G3464">
        <f>CEILING(5*_xlfn.RANK.EQ(Table7[[#This Row],[Frequency]],Table7[Frequency],1)/COUNT(Table7[Frequency]),1)</f>
        <v>1</v>
      </c>
      <c r="H3464">
        <f>CEILING(5*_xlfn.RANK.EQ(Table7[[#This Row],[Monetary]],Table7[Monetary],1)/COUNT(Table7[Monetary]),1)</f>
        <v>2</v>
      </c>
      <c r="I3464" t="str">
        <f>_xlfn.CONCAT(Table7[[#This Row],[R score]],Table7[[#This Row],[F score]],Table7[[#This Row],[M score]])</f>
        <v>112</v>
      </c>
      <c r="J34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65" spans="1:10" x14ac:dyDescent="0.3">
      <c r="A3465">
        <v>17179</v>
      </c>
      <c r="B3465" s="1">
        <v>40504.661111111112</v>
      </c>
      <c r="C3465" s="2">
        <v>17.172916666662786</v>
      </c>
      <c r="D3465">
        <v>3</v>
      </c>
      <c r="E3465" s="5">
        <v>795.47000000000014</v>
      </c>
      <c r="F3465">
        <f>CEILING(5*_xlfn.RANK.EQ(Table7[[#This Row],[Recency]],Table7[Recency],0)/COUNT(Table7[Recency]),1)</f>
        <v>4</v>
      </c>
      <c r="G3465">
        <f>CEILING(5*_xlfn.RANK.EQ(Table7[[#This Row],[Frequency]],Table7[Frequency],1)/COUNT(Table7[Frequency]),1)</f>
        <v>3</v>
      </c>
      <c r="H3465">
        <f>CEILING(5*_xlfn.RANK.EQ(Table7[[#This Row],[Monetary]],Table7[Monetary],1)/COUNT(Table7[Monetary]),1)</f>
        <v>3</v>
      </c>
      <c r="I3465" t="str">
        <f>_xlfn.CONCAT(Table7[[#This Row],[R score]],Table7[[#This Row],[F score]],Table7[[#This Row],[M score]])</f>
        <v>433</v>
      </c>
      <c r="J34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66" spans="1:10" x14ac:dyDescent="0.3">
      <c r="A3466">
        <v>17180</v>
      </c>
      <c r="B3466" s="1">
        <v>40464.706944444442</v>
      </c>
      <c r="C3466" s="2">
        <v>57.127083333332848</v>
      </c>
      <c r="D3466">
        <v>7</v>
      </c>
      <c r="E3466" s="5">
        <v>1452.8000000000027</v>
      </c>
      <c r="F3466">
        <f>CEILING(5*_xlfn.RANK.EQ(Table7[[#This Row],[Recency]],Table7[Recency],0)/COUNT(Table7[Recency]),1)</f>
        <v>3</v>
      </c>
      <c r="G3466">
        <f>CEILING(5*_xlfn.RANK.EQ(Table7[[#This Row],[Frequency]],Table7[Frequency],1)/COUNT(Table7[Frequency]),1)</f>
        <v>5</v>
      </c>
      <c r="H3466">
        <f>CEILING(5*_xlfn.RANK.EQ(Table7[[#This Row],[Monetary]],Table7[Monetary],1)/COUNT(Table7[Monetary]),1)</f>
        <v>4</v>
      </c>
      <c r="I3466" t="str">
        <f>_xlfn.CONCAT(Table7[[#This Row],[R score]],Table7[[#This Row],[F score]],Table7[[#This Row],[M score]])</f>
        <v>354</v>
      </c>
      <c r="J34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67" spans="1:10" x14ac:dyDescent="0.3">
      <c r="A3467">
        <v>17181</v>
      </c>
      <c r="B3467" s="1">
        <v>40513.526388888888</v>
      </c>
      <c r="C3467" s="2">
        <v>8.3076388888875954</v>
      </c>
      <c r="D3467">
        <v>2</v>
      </c>
      <c r="E3467" s="5">
        <v>225.45</v>
      </c>
      <c r="F3467">
        <f>CEILING(5*_xlfn.RANK.EQ(Table7[[#This Row],[Recency]],Table7[Recency],0)/COUNT(Table7[Recency]),1)</f>
        <v>5</v>
      </c>
      <c r="G3467">
        <f>CEILING(5*_xlfn.RANK.EQ(Table7[[#This Row],[Frequency]],Table7[Frequency],1)/COUNT(Table7[Frequency]),1)</f>
        <v>2</v>
      </c>
      <c r="H3467">
        <f>CEILING(5*_xlfn.RANK.EQ(Table7[[#This Row],[Monetary]],Table7[Monetary],1)/COUNT(Table7[Monetary]),1)</f>
        <v>1</v>
      </c>
      <c r="I3467" t="str">
        <f>_xlfn.CONCAT(Table7[[#This Row],[R score]],Table7[[#This Row],[F score]],Table7[[#This Row],[M score]])</f>
        <v>521</v>
      </c>
      <c r="J34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68" spans="1:10" x14ac:dyDescent="0.3">
      <c r="A3468">
        <v>17182</v>
      </c>
      <c r="B3468" s="1">
        <v>40464.42291666667</v>
      </c>
      <c r="C3468" s="2">
        <v>57.411111111105129</v>
      </c>
      <c r="D3468">
        <v>2</v>
      </c>
      <c r="E3468" s="5">
        <v>321.29999999999995</v>
      </c>
      <c r="F3468">
        <f>CEILING(5*_xlfn.RANK.EQ(Table7[[#This Row],[Recency]],Table7[Recency],0)/COUNT(Table7[Recency]),1)</f>
        <v>3</v>
      </c>
      <c r="G3468">
        <f>CEILING(5*_xlfn.RANK.EQ(Table7[[#This Row],[Frequency]],Table7[Frequency],1)/COUNT(Table7[Frequency]),1)</f>
        <v>2</v>
      </c>
      <c r="H3468">
        <f>CEILING(5*_xlfn.RANK.EQ(Table7[[#This Row],[Monetary]],Table7[Monetary],1)/COUNT(Table7[Monetary]),1)</f>
        <v>2</v>
      </c>
      <c r="I3468" t="str">
        <f>_xlfn.CONCAT(Table7[[#This Row],[R score]],Table7[[#This Row],[F score]],Table7[[#This Row],[M score]])</f>
        <v>322</v>
      </c>
      <c r="J34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69" spans="1:10" x14ac:dyDescent="0.3">
      <c r="A3469">
        <v>17184</v>
      </c>
      <c r="B3469" s="1">
        <v>40317.599999999999</v>
      </c>
      <c r="C3469" s="2">
        <v>204.23402777777665</v>
      </c>
      <c r="D3469">
        <v>2</v>
      </c>
      <c r="E3469" s="5">
        <v>198.40999999999997</v>
      </c>
      <c r="F3469">
        <f>CEILING(5*_xlfn.RANK.EQ(Table7[[#This Row],[Recency]],Table7[Recency],0)/COUNT(Table7[Recency]),1)</f>
        <v>1</v>
      </c>
      <c r="G3469">
        <f>CEILING(5*_xlfn.RANK.EQ(Table7[[#This Row],[Frequency]],Table7[Frequency],1)/COUNT(Table7[Frequency]),1)</f>
        <v>2</v>
      </c>
      <c r="H3469">
        <f>CEILING(5*_xlfn.RANK.EQ(Table7[[#This Row],[Monetary]],Table7[Monetary],1)/COUNT(Table7[Monetary]),1)</f>
        <v>1</v>
      </c>
      <c r="I3469" t="str">
        <f>_xlfn.CONCAT(Table7[[#This Row],[R score]],Table7[[#This Row],[F score]],Table7[[#This Row],[M score]])</f>
        <v>121</v>
      </c>
      <c r="J34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70" spans="1:10" x14ac:dyDescent="0.3">
      <c r="A3470">
        <v>17185</v>
      </c>
      <c r="B3470" s="1">
        <v>40295.510416666664</v>
      </c>
      <c r="C3470" s="2">
        <v>226.32361111111095</v>
      </c>
      <c r="D3470">
        <v>3</v>
      </c>
      <c r="E3470" s="5">
        <v>229.45999999999995</v>
      </c>
      <c r="F3470">
        <f>CEILING(5*_xlfn.RANK.EQ(Table7[[#This Row],[Recency]],Table7[Recency],0)/COUNT(Table7[Recency]),1)</f>
        <v>1</v>
      </c>
      <c r="G3470">
        <f>CEILING(5*_xlfn.RANK.EQ(Table7[[#This Row],[Frequency]],Table7[Frequency],1)/COUNT(Table7[Frequency]),1)</f>
        <v>3</v>
      </c>
      <c r="H3470">
        <f>CEILING(5*_xlfn.RANK.EQ(Table7[[#This Row],[Monetary]],Table7[Monetary],1)/COUNT(Table7[Monetary]),1)</f>
        <v>1</v>
      </c>
      <c r="I3470" t="str">
        <f>_xlfn.CONCAT(Table7[[#This Row],[R score]],Table7[[#This Row],[F score]],Table7[[#This Row],[M score]])</f>
        <v>131</v>
      </c>
      <c r="J34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71" spans="1:10" x14ac:dyDescent="0.3">
      <c r="A3471">
        <v>17187</v>
      </c>
      <c r="B3471" s="1">
        <v>40360.609722222223</v>
      </c>
      <c r="C3471" s="2">
        <v>161.22430555555184</v>
      </c>
      <c r="D3471">
        <v>1</v>
      </c>
      <c r="E3471" s="5">
        <v>263.76</v>
      </c>
      <c r="F3471">
        <f>CEILING(5*_xlfn.RANK.EQ(Table7[[#This Row],[Recency]],Table7[Recency],0)/COUNT(Table7[Recency]),1)</f>
        <v>2</v>
      </c>
      <c r="G3471">
        <f>CEILING(5*_xlfn.RANK.EQ(Table7[[#This Row],[Frequency]],Table7[Frequency],1)/COUNT(Table7[Frequency]),1)</f>
        <v>1</v>
      </c>
      <c r="H3471">
        <f>CEILING(5*_xlfn.RANK.EQ(Table7[[#This Row],[Monetary]],Table7[Monetary],1)/COUNT(Table7[Monetary]),1)</f>
        <v>2</v>
      </c>
      <c r="I3471" t="str">
        <f>_xlfn.CONCAT(Table7[[#This Row],[R score]],Table7[[#This Row],[F score]],Table7[[#This Row],[M score]])</f>
        <v>212</v>
      </c>
      <c r="J34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72" spans="1:10" x14ac:dyDescent="0.3">
      <c r="A3472">
        <v>17188</v>
      </c>
      <c r="B3472" s="1">
        <v>40440.503472222219</v>
      </c>
      <c r="C3472" s="2">
        <v>81.330555555556202</v>
      </c>
      <c r="D3472">
        <v>6</v>
      </c>
      <c r="E3472" s="5">
        <v>2118.7000000000012</v>
      </c>
      <c r="F3472">
        <f>CEILING(5*_xlfn.RANK.EQ(Table7[[#This Row],[Recency]],Table7[Recency],0)/COUNT(Table7[Recency]),1)</f>
        <v>2</v>
      </c>
      <c r="G3472">
        <f>CEILING(5*_xlfn.RANK.EQ(Table7[[#This Row],[Frequency]],Table7[Frequency],1)/COUNT(Table7[Frequency]),1)</f>
        <v>4</v>
      </c>
      <c r="H3472">
        <f>CEILING(5*_xlfn.RANK.EQ(Table7[[#This Row],[Monetary]],Table7[Monetary],1)/COUNT(Table7[Monetary]),1)</f>
        <v>4</v>
      </c>
      <c r="I3472" t="str">
        <f>_xlfn.CONCAT(Table7[[#This Row],[R score]],Table7[[#This Row],[F score]],Table7[[#This Row],[M score]])</f>
        <v>244</v>
      </c>
      <c r="J34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73" spans="1:10" x14ac:dyDescent="0.3">
      <c r="A3473">
        <v>17189</v>
      </c>
      <c r="B3473" s="1">
        <v>40325.84097222222</v>
      </c>
      <c r="C3473" s="2">
        <v>195.99305555555475</v>
      </c>
      <c r="D3473">
        <v>3</v>
      </c>
      <c r="E3473" s="5">
        <v>569.88000000000022</v>
      </c>
      <c r="F3473">
        <f>CEILING(5*_xlfn.RANK.EQ(Table7[[#This Row],[Recency]],Table7[Recency],0)/COUNT(Table7[Recency]),1)</f>
        <v>1</v>
      </c>
      <c r="G3473">
        <f>CEILING(5*_xlfn.RANK.EQ(Table7[[#This Row],[Frequency]],Table7[Frequency],1)/COUNT(Table7[Frequency]),1)</f>
        <v>3</v>
      </c>
      <c r="H3473">
        <f>CEILING(5*_xlfn.RANK.EQ(Table7[[#This Row],[Monetary]],Table7[Monetary],1)/COUNT(Table7[Monetary]),1)</f>
        <v>3</v>
      </c>
      <c r="I3473" t="str">
        <f>_xlfn.CONCAT(Table7[[#This Row],[R score]],Table7[[#This Row],[F score]],Table7[[#This Row],[M score]])</f>
        <v>133</v>
      </c>
      <c r="J34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74" spans="1:10" x14ac:dyDescent="0.3">
      <c r="A3474">
        <v>17190</v>
      </c>
      <c r="B3474" s="1">
        <v>40483.598611111112</v>
      </c>
      <c r="C3474" s="2">
        <v>38.235416666662786</v>
      </c>
      <c r="D3474">
        <v>5</v>
      </c>
      <c r="E3474" s="5">
        <v>1279.9899999999996</v>
      </c>
      <c r="F3474">
        <f>CEILING(5*_xlfn.RANK.EQ(Table7[[#This Row],[Recency]],Table7[Recency],0)/COUNT(Table7[Recency]),1)</f>
        <v>3</v>
      </c>
      <c r="G3474">
        <f>CEILING(5*_xlfn.RANK.EQ(Table7[[#This Row],[Frequency]],Table7[Frequency],1)/COUNT(Table7[Frequency]),1)</f>
        <v>4</v>
      </c>
      <c r="H3474">
        <f>CEILING(5*_xlfn.RANK.EQ(Table7[[#This Row],[Monetary]],Table7[Monetary],1)/COUNT(Table7[Monetary]),1)</f>
        <v>4</v>
      </c>
      <c r="I3474" t="str">
        <f>_xlfn.CONCAT(Table7[[#This Row],[R score]],Table7[[#This Row],[F score]],Table7[[#This Row],[M score]])</f>
        <v>344</v>
      </c>
      <c r="J34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75" spans="1:10" x14ac:dyDescent="0.3">
      <c r="A3475">
        <v>17191</v>
      </c>
      <c r="B3475" s="1">
        <v>40518.615277777775</v>
      </c>
      <c r="C3475" s="2">
        <v>3.21875</v>
      </c>
      <c r="D3475">
        <v>11</v>
      </c>
      <c r="E3475" s="5">
        <v>2726.7700000000004</v>
      </c>
      <c r="F3475">
        <f>CEILING(5*_xlfn.RANK.EQ(Table7[[#This Row],[Recency]],Table7[Recency],0)/COUNT(Table7[Recency]),1)</f>
        <v>5</v>
      </c>
      <c r="G3475">
        <f>CEILING(5*_xlfn.RANK.EQ(Table7[[#This Row],[Frequency]],Table7[Frequency],1)/COUNT(Table7[Frequency]),1)</f>
        <v>5</v>
      </c>
      <c r="H3475">
        <f>CEILING(5*_xlfn.RANK.EQ(Table7[[#This Row],[Monetary]],Table7[Monetary],1)/COUNT(Table7[Monetary]),1)</f>
        <v>5</v>
      </c>
      <c r="I3475" t="str">
        <f>_xlfn.CONCAT(Table7[[#This Row],[R score]],Table7[[#This Row],[F score]],Table7[[#This Row],[M score]])</f>
        <v>555</v>
      </c>
      <c r="J34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476" spans="1:10" x14ac:dyDescent="0.3">
      <c r="A3476">
        <v>17192</v>
      </c>
      <c r="B3476" s="1">
        <v>40350.671527777777</v>
      </c>
      <c r="C3476" s="2">
        <v>171.16249999999854</v>
      </c>
      <c r="D3476">
        <v>1</v>
      </c>
      <c r="E3476" s="5">
        <v>75.28</v>
      </c>
      <c r="F3476">
        <f>CEILING(5*_xlfn.RANK.EQ(Table7[[#This Row],[Recency]],Table7[Recency],0)/COUNT(Table7[Recency]),1)</f>
        <v>2</v>
      </c>
      <c r="G3476">
        <f>CEILING(5*_xlfn.RANK.EQ(Table7[[#This Row],[Frequency]],Table7[Frequency],1)/COUNT(Table7[Frequency]),1)</f>
        <v>1</v>
      </c>
      <c r="H3476">
        <f>CEILING(5*_xlfn.RANK.EQ(Table7[[#This Row],[Monetary]],Table7[Monetary],1)/COUNT(Table7[Monetary]),1)</f>
        <v>1</v>
      </c>
      <c r="I3476" t="str">
        <f>_xlfn.CONCAT(Table7[[#This Row],[R score]],Table7[[#This Row],[F score]],Table7[[#This Row],[M score]])</f>
        <v>211</v>
      </c>
      <c r="J34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77" spans="1:10" x14ac:dyDescent="0.3">
      <c r="A3477">
        <v>17193</v>
      </c>
      <c r="B3477" s="1">
        <v>40500.706250000003</v>
      </c>
      <c r="C3477" s="2">
        <v>21.12777777777228</v>
      </c>
      <c r="D3477">
        <v>2</v>
      </c>
      <c r="E3477" s="5">
        <v>610.7399999999999</v>
      </c>
      <c r="F3477">
        <f>CEILING(5*_xlfn.RANK.EQ(Table7[[#This Row],[Recency]],Table7[Recency],0)/COUNT(Table7[Recency]),1)</f>
        <v>4</v>
      </c>
      <c r="G3477">
        <f>CEILING(5*_xlfn.RANK.EQ(Table7[[#This Row],[Frequency]],Table7[Frequency],1)/COUNT(Table7[Frequency]),1)</f>
        <v>2</v>
      </c>
      <c r="H3477">
        <f>CEILING(5*_xlfn.RANK.EQ(Table7[[#This Row],[Monetary]],Table7[Monetary],1)/COUNT(Table7[Monetary]),1)</f>
        <v>3</v>
      </c>
      <c r="I3477" t="str">
        <f>_xlfn.CONCAT(Table7[[#This Row],[R score]],Table7[[#This Row],[F score]],Table7[[#This Row],[M score]])</f>
        <v>423</v>
      </c>
      <c r="J34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78" spans="1:10" x14ac:dyDescent="0.3">
      <c r="A3478">
        <v>17194</v>
      </c>
      <c r="B3478" s="1">
        <v>40356.552777777775</v>
      </c>
      <c r="C3478" s="2">
        <v>165.28125</v>
      </c>
      <c r="D3478">
        <v>1</v>
      </c>
      <c r="E3478" s="5">
        <v>549.87999999999988</v>
      </c>
      <c r="F3478">
        <f>CEILING(5*_xlfn.RANK.EQ(Table7[[#This Row],[Recency]],Table7[Recency],0)/COUNT(Table7[Recency]),1)</f>
        <v>2</v>
      </c>
      <c r="G3478">
        <f>CEILING(5*_xlfn.RANK.EQ(Table7[[#This Row],[Frequency]],Table7[Frequency],1)/COUNT(Table7[Frequency]),1)</f>
        <v>1</v>
      </c>
      <c r="H3478">
        <f>CEILING(5*_xlfn.RANK.EQ(Table7[[#This Row],[Monetary]],Table7[Monetary],1)/COUNT(Table7[Monetary]),1)</f>
        <v>3</v>
      </c>
      <c r="I3478" t="str">
        <f>_xlfn.CONCAT(Table7[[#This Row],[R score]],Table7[[#This Row],[F score]],Table7[[#This Row],[M score]])</f>
        <v>213</v>
      </c>
      <c r="J34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79" spans="1:10" x14ac:dyDescent="0.3">
      <c r="A3479">
        <v>17195</v>
      </c>
      <c r="B3479" s="1">
        <v>40231.545138888891</v>
      </c>
      <c r="C3479" s="2">
        <v>290.28888888888469</v>
      </c>
      <c r="D3479">
        <v>1</v>
      </c>
      <c r="E3479" s="5">
        <v>562.97999999999979</v>
      </c>
      <c r="F3479">
        <f>CEILING(5*_xlfn.RANK.EQ(Table7[[#This Row],[Recency]],Table7[Recency],0)/COUNT(Table7[Recency]),1)</f>
        <v>1</v>
      </c>
      <c r="G3479">
        <f>CEILING(5*_xlfn.RANK.EQ(Table7[[#This Row],[Frequency]],Table7[Frequency],1)/COUNT(Table7[Frequency]),1)</f>
        <v>1</v>
      </c>
      <c r="H3479">
        <f>CEILING(5*_xlfn.RANK.EQ(Table7[[#This Row],[Monetary]],Table7[Monetary],1)/COUNT(Table7[Monetary]),1)</f>
        <v>3</v>
      </c>
      <c r="I3479" t="str">
        <f>_xlfn.CONCAT(Table7[[#This Row],[R score]],Table7[[#This Row],[F score]],Table7[[#This Row],[M score]])</f>
        <v>113</v>
      </c>
      <c r="J34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80" spans="1:10" x14ac:dyDescent="0.3">
      <c r="A3480">
        <v>17196</v>
      </c>
      <c r="B3480" s="1">
        <v>40459.479861111111</v>
      </c>
      <c r="C3480" s="2">
        <v>62.354166666664241</v>
      </c>
      <c r="D3480">
        <v>1</v>
      </c>
      <c r="E3480" s="5">
        <v>327.75</v>
      </c>
      <c r="F3480">
        <f>CEILING(5*_xlfn.RANK.EQ(Table7[[#This Row],[Recency]],Table7[Recency],0)/COUNT(Table7[Recency]),1)</f>
        <v>3</v>
      </c>
      <c r="G3480">
        <f>CEILING(5*_xlfn.RANK.EQ(Table7[[#This Row],[Frequency]],Table7[Frequency],1)/COUNT(Table7[Frequency]),1)</f>
        <v>1</v>
      </c>
      <c r="H3480">
        <f>CEILING(5*_xlfn.RANK.EQ(Table7[[#This Row],[Monetary]],Table7[Monetary],1)/COUNT(Table7[Monetary]),1)</f>
        <v>2</v>
      </c>
      <c r="I3480" t="str">
        <f>_xlfn.CONCAT(Table7[[#This Row],[R score]],Table7[[#This Row],[F score]],Table7[[#This Row],[M score]])</f>
        <v>312</v>
      </c>
      <c r="J34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81" spans="1:10" x14ac:dyDescent="0.3">
      <c r="A3481">
        <v>17198</v>
      </c>
      <c r="B3481" s="1">
        <v>40521.56527777778</v>
      </c>
      <c r="C3481" s="2">
        <v>0.26874999999563443</v>
      </c>
      <c r="D3481">
        <v>2</v>
      </c>
      <c r="E3481" s="5">
        <v>521.66000000000008</v>
      </c>
      <c r="F3481">
        <f>CEILING(5*_xlfn.RANK.EQ(Table7[[#This Row],[Recency]],Table7[Recency],0)/COUNT(Table7[Recency]),1)</f>
        <v>5</v>
      </c>
      <c r="G3481">
        <f>CEILING(5*_xlfn.RANK.EQ(Table7[[#This Row],[Frequency]],Table7[Frequency],1)/COUNT(Table7[Frequency]),1)</f>
        <v>2</v>
      </c>
      <c r="H3481">
        <f>CEILING(5*_xlfn.RANK.EQ(Table7[[#This Row],[Monetary]],Table7[Monetary],1)/COUNT(Table7[Monetary]),1)</f>
        <v>3</v>
      </c>
      <c r="I3481" t="str">
        <f>_xlfn.CONCAT(Table7[[#This Row],[R score]],Table7[[#This Row],[F score]],Table7[[#This Row],[M score]])</f>
        <v>523</v>
      </c>
      <c r="J34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82" spans="1:10" x14ac:dyDescent="0.3">
      <c r="A3482">
        <v>17199</v>
      </c>
      <c r="B3482" s="1">
        <v>40304.578472222223</v>
      </c>
      <c r="C3482" s="2">
        <v>217.25555555555184</v>
      </c>
      <c r="D3482">
        <v>1</v>
      </c>
      <c r="E3482" s="5">
        <v>135.04</v>
      </c>
      <c r="F3482">
        <f>CEILING(5*_xlfn.RANK.EQ(Table7[[#This Row],[Recency]],Table7[Recency],0)/COUNT(Table7[Recency]),1)</f>
        <v>1</v>
      </c>
      <c r="G3482">
        <f>CEILING(5*_xlfn.RANK.EQ(Table7[[#This Row],[Frequency]],Table7[Frequency],1)/COUNT(Table7[Frequency]),1)</f>
        <v>1</v>
      </c>
      <c r="H3482">
        <f>CEILING(5*_xlfn.RANK.EQ(Table7[[#This Row],[Monetary]],Table7[Monetary],1)/COUNT(Table7[Monetary]),1)</f>
        <v>1</v>
      </c>
      <c r="I3482" t="str">
        <f>_xlfn.CONCAT(Table7[[#This Row],[R score]],Table7[[#This Row],[F score]],Table7[[#This Row],[M score]])</f>
        <v>111</v>
      </c>
      <c r="J34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83" spans="1:10" x14ac:dyDescent="0.3">
      <c r="A3483">
        <v>17200</v>
      </c>
      <c r="B3483" s="1">
        <v>40499.544444444444</v>
      </c>
      <c r="C3483" s="2">
        <v>22.289583333331393</v>
      </c>
      <c r="D3483">
        <v>4</v>
      </c>
      <c r="E3483" s="5">
        <v>356.71</v>
      </c>
      <c r="F3483">
        <f>CEILING(5*_xlfn.RANK.EQ(Table7[[#This Row],[Recency]],Table7[Recency],0)/COUNT(Table7[Recency]),1)</f>
        <v>4</v>
      </c>
      <c r="G3483">
        <f>CEILING(5*_xlfn.RANK.EQ(Table7[[#This Row],[Frequency]],Table7[Frequency],1)/COUNT(Table7[Frequency]),1)</f>
        <v>4</v>
      </c>
      <c r="H3483">
        <f>CEILING(5*_xlfn.RANK.EQ(Table7[[#This Row],[Monetary]],Table7[Monetary],1)/COUNT(Table7[Monetary]),1)</f>
        <v>2</v>
      </c>
      <c r="I3483" t="str">
        <f>_xlfn.CONCAT(Table7[[#This Row],[R score]],Table7[[#This Row],[F score]],Table7[[#This Row],[M score]])</f>
        <v>442</v>
      </c>
      <c r="J34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84" spans="1:10" x14ac:dyDescent="0.3">
      <c r="A3484">
        <v>17201</v>
      </c>
      <c r="B3484" s="1">
        <v>40363.486111111109</v>
      </c>
      <c r="C3484" s="2">
        <v>158.3479166666657</v>
      </c>
      <c r="D3484">
        <v>3</v>
      </c>
      <c r="E3484" s="5">
        <v>842.82000000000085</v>
      </c>
      <c r="F3484">
        <f>CEILING(5*_xlfn.RANK.EQ(Table7[[#This Row],[Recency]],Table7[Recency],0)/COUNT(Table7[Recency]),1)</f>
        <v>2</v>
      </c>
      <c r="G3484">
        <f>CEILING(5*_xlfn.RANK.EQ(Table7[[#This Row],[Frequency]],Table7[Frequency],1)/COUNT(Table7[Frequency]),1)</f>
        <v>3</v>
      </c>
      <c r="H3484">
        <f>CEILING(5*_xlfn.RANK.EQ(Table7[[#This Row],[Monetary]],Table7[Monetary],1)/COUNT(Table7[Monetary]),1)</f>
        <v>3</v>
      </c>
      <c r="I3484" t="str">
        <f>_xlfn.CONCAT(Table7[[#This Row],[R score]],Table7[[#This Row],[F score]],Table7[[#This Row],[M score]])</f>
        <v>233</v>
      </c>
      <c r="J34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85" spans="1:10" x14ac:dyDescent="0.3">
      <c r="A3485">
        <v>17202</v>
      </c>
      <c r="B3485" s="1">
        <v>40466.475694444445</v>
      </c>
      <c r="C3485" s="2">
        <v>55.358333333329938</v>
      </c>
      <c r="D3485">
        <v>1</v>
      </c>
      <c r="E3485" s="5">
        <v>160.65</v>
      </c>
      <c r="F3485">
        <f>CEILING(5*_xlfn.RANK.EQ(Table7[[#This Row],[Recency]],Table7[Recency],0)/COUNT(Table7[Recency]),1)</f>
        <v>3</v>
      </c>
      <c r="G3485">
        <f>CEILING(5*_xlfn.RANK.EQ(Table7[[#This Row],[Frequency]],Table7[Frequency],1)/COUNT(Table7[Frequency]),1)</f>
        <v>1</v>
      </c>
      <c r="H3485">
        <f>CEILING(5*_xlfn.RANK.EQ(Table7[[#This Row],[Monetary]],Table7[Monetary],1)/COUNT(Table7[Monetary]),1)</f>
        <v>1</v>
      </c>
      <c r="I3485" t="str">
        <f>_xlfn.CONCAT(Table7[[#This Row],[R score]],Table7[[#This Row],[F score]],Table7[[#This Row],[M score]])</f>
        <v>311</v>
      </c>
      <c r="J34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86" spans="1:10" x14ac:dyDescent="0.3">
      <c r="A3486">
        <v>17203</v>
      </c>
      <c r="B3486" s="1">
        <v>40498.546527777777</v>
      </c>
      <c r="C3486" s="2">
        <v>23.287499999998545</v>
      </c>
      <c r="D3486">
        <v>4</v>
      </c>
      <c r="E3486" s="5">
        <v>2004.0100000000011</v>
      </c>
      <c r="F3486">
        <f>CEILING(5*_xlfn.RANK.EQ(Table7[[#This Row],[Recency]],Table7[Recency],0)/COUNT(Table7[Recency]),1)</f>
        <v>4</v>
      </c>
      <c r="G3486">
        <f>CEILING(5*_xlfn.RANK.EQ(Table7[[#This Row],[Frequency]],Table7[Frequency],1)/COUNT(Table7[Frequency]),1)</f>
        <v>4</v>
      </c>
      <c r="H3486">
        <f>CEILING(5*_xlfn.RANK.EQ(Table7[[#This Row],[Monetary]],Table7[Monetary],1)/COUNT(Table7[Monetary]),1)</f>
        <v>4</v>
      </c>
      <c r="I3486" t="str">
        <f>_xlfn.CONCAT(Table7[[#This Row],[R score]],Table7[[#This Row],[F score]],Table7[[#This Row],[M score]])</f>
        <v>444</v>
      </c>
      <c r="J34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87" spans="1:10" x14ac:dyDescent="0.3">
      <c r="A3487">
        <v>17204</v>
      </c>
      <c r="B3487" s="1">
        <v>40512.748611111114</v>
      </c>
      <c r="C3487" s="2">
        <v>9.085416666661331</v>
      </c>
      <c r="D3487">
        <v>5</v>
      </c>
      <c r="E3487" s="5">
        <v>3940.13</v>
      </c>
      <c r="F3487">
        <f>CEILING(5*_xlfn.RANK.EQ(Table7[[#This Row],[Recency]],Table7[Recency],0)/COUNT(Table7[Recency]),1)</f>
        <v>5</v>
      </c>
      <c r="G3487">
        <f>CEILING(5*_xlfn.RANK.EQ(Table7[[#This Row],[Frequency]],Table7[Frequency],1)/COUNT(Table7[Frequency]),1)</f>
        <v>4</v>
      </c>
      <c r="H3487">
        <f>CEILING(5*_xlfn.RANK.EQ(Table7[[#This Row],[Monetary]],Table7[Monetary],1)/COUNT(Table7[Monetary]),1)</f>
        <v>5</v>
      </c>
      <c r="I3487" t="str">
        <f>_xlfn.CONCAT(Table7[[#This Row],[R score]],Table7[[#This Row],[F score]],Table7[[#This Row],[M score]])</f>
        <v>545</v>
      </c>
      <c r="J34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488" spans="1:10" x14ac:dyDescent="0.3">
      <c r="A3488">
        <v>17205</v>
      </c>
      <c r="B3488" s="1">
        <v>40470.674305555556</v>
      </c>
      <c r="C3488" s="2">
        <v>51.159722222218988</v>
      </c>
      <c r="D3488">
        <v>2</v>
      </c>
      <c r="E3488" s="5">
        <v>615.2700000000001</v>
      </c>
      <c r="F3488">
        <f>CEILING(5*_xlfn.RANK.EQ(Table7[[#This Row],[Recency]],Table7[Recency],0)/COUNT(Table7[Recency]),1)</f>
        <v>3</v>
      </c>
      <c r="G3488">
        <f>CEILING(5*_xlfn.RANK.EQ(Table7[[#This Row],[Frequency]],Table7[Frequency],1)/COUNT(Table7[Frequency]),1)</f>
        <v>2</v>
      </c>
      <c r="H3488">
        <f>CEILING(5*_xlfn.RANK.EQ(Table7[[#This Row],[Monetary]],Table7[Monetary],1)/COUNT(Table7[Monetary]),1)</f>
        <v>3</v>
      </c>
      <c r="I3488" t="str">
        <f>_xlfn.CONCAT(Table7[[#This Row],[R score]],Table7[[#This Row],[F score]],Table7[[#This Row],[M score]])</f>
        <v>323</v>
      </c>
      <c r="J34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89" spans="1:10" x14ac:dyDescent="0.3">
      <c r="A3489">
        <v>17207</v>
      </c>
      <c r="B3489" s="1">
        <v>40234.797222222223</v>
      </c>
      <c r="C3489" s="2">
        <v>287.03680555555184</v>
      </c>
      <c r="D3489">
        <v>1</v>
      </c>
      <c r="E3489" s="5">
        <v>291.77000000000004</v>
      </c>
      <c r="F3489">
        <f>CEILING(5*_xlfn.RANK.EQ(Table7[[#This Row],[Recency]],Table7[Recency],0)/COUNT(Table7[Recency]),1)</f>
        <v>1</v>
      </c>
      <c r="G3489">
        <f>CEILING(5*_xlfn.RANK.EQ(Table7[[#This Row],[Frequency]],Table7[Frequency],1)/COUNT(Table7[Frequency]),1)</f>
        <v>1</v>
      </c>
      <c r="H3489">
        <f>CEILING(5*_xlfn.RANK.EQ(Table7[[#This Row],[Monetary]],Table7[Monetary],1)/COUNT(Table7[Monetary]),1)</f>
        <v>2</v>
      </c>
      <c r="I3489" t="str">
        <f>_xlfn.CONCAT(Table7[[#This Row],[R score]],Table7[[#This Row],[F score]],Table7[[#This Row],[M score]])</f>
        <v>112</v>
      </c>
      <c r="J34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90" spans="1:10" x14ac:dyDescent="0.3">
      <c r="A3490">
        <v>17208</v>
      </c>
      <c r="B3490" s="1">
        <v>40491.534722222219</v>
      </c>
      <c r="C3490" s="2">
        <v>30.299305555556202</v>
      </c>
      <c r="D3490">
        <v>1</v>
      </c>
      <c r="E3490" s="5">
        <v>111.15</v>
      </c>
      <c r="F3490">
        <f>CEILING(5*_xlfn.RANK.EQ(Table7[[#This Row],[Recency]],Table7[Recency],0)/COUNT(Table7[Recency]),1)</f>
        <v>4</v>
      </c>
      <c r="G3490">
        <f>CEILING(5*_xlfn.RANK.EQ(Table7[[#This Row],[Frequency]],Table7[Frequency],1)/COUNT(Table7[Frequency]),1)</f>
        <v>1</v>
      </c>
      <c r="H3490">
        <f>CEILING(5*_xlfn.RANK.EQ(Table7[[#This Row],[Monetary]],Table7[Monetary],1)/COUNT(Table7[Monetary]),1)</f>
        <v>1</v>
      </c>
      <c r="I3490" t="str">
        <f>_xlfn.CONCAT(Table7[[#This Row],[R score]],Table7[[#This Row],[F score]],Table7[[#This Row],[M score]])</f>
        <v>411</v>
      </c>
      <c r="J34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91" spans="1:10" x14ac:dyDescent="0.3">
      <c r="A3491">
        <v>17209</v>
      </c>
      <c r="B3491" s="1">
        <v>40237.667361111111</v>
      </c>
      <c r="C3491" s="2">
        <v>284.16666666666424</v>
      </c>
      <c r="D3491">
        <v>3</v>
      </c>
      <c r="E3491" s="5">
        <v>595.69999999999993</v>
      </c>
      <c r="F3491">
        <f>CEILING(5*_xlfn.RANK.EQ(Table7[[#This Row],[Recency]],Table7[Recency],0)/COUNT(Table7[Recency]),1)</f>
        <v>1</v>
      </c>
      <c r="G3491">
        <f>CEILING(5*_xlfn.RANK.EQ(Table7[[#This Row],[Frequency]],Table7[Frequency],1)/COUNT(Table7[Frequency]),1)</f>
        <v>3</v>
      </c>
      <c r="H3491">
        <f>CEILING(5*_xlfn.RANK.EQ(Table7[[#This Row],[Monetary]],Table7[Monetary],1)/COUNT(Table7[Monetary]),1)</f>
        <v>3</v>
      </c>
      <c r="I3491" t="str">
        <f>_xlfn.CONCAT(Table7[[#This Row],[R score]],Table7[[#This Row],[F score]],Table7[[#This Row],[M score]])</f>
        <v>133</v>
      </c>
      <c r="J34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92" spans="1:10" x14ac:dyDescent="0.3">
      <c r="A3492">
        <v>17210</v>
      </c>
      <c r="B3492" s="1">
        <v>40494.510416666664</v>
      </c>
      <c r="C3492" s="2">
        <v>27.323611111110949</v>
      </c>
      <c r="D3492">
        <v>1</v>
      </c>
      <c r="E3492" s="5">
        <v>251.72000000000003</v>
      </c>
      <c r="F3492">
        <f>CEILING(5*_xlfn.RANK.EQ(Table7[[#This Row],[Recency]],Table7[Recency],0)/COUNT(Table7[Recency]),1)</f>
        <v>4</v>
      </c>
      <c r="G3492">
        <f>CEILING(5*_xlfn.RANK.EQ(Table7[[#This Row],[Frequency]],Table7[Frequency],1)/COUNT(Table7[Frequency]),1)</f>
        <v>1</v>
      </c>
      <c r="H3492">
        <f>CEILING(5*_xlfn.RANK.EQ(Table7[[#This Row],[Monetary]],Table7[Monetary],1)/COUNT(Table7[Monetary]),1)</f>
        <v>2</v>
      </c>
      <c r="I3492" t="str">
        <f>_xlfn.CONCAT(Table7[[#This Row],[R score]],Table7[[#This Row],[F score]],Table7[[#This Row],[M score]])</f>
        <v>412</v>
      </c>
      <c r="J34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93" spans="1:10" x14ac:dyDescent="0.3">
      <c r="A3493">
        <v>17211</v>
      </c>
      <c r="B3493" s="1">
        <v>40517.530555555553</v>
      </c>
      <c r="C3493" s="2">
        <v>4.3034722222218988</v>
      </c>
      <c r="D3493">
        <v>6</v>
      </c>
      <c r="E3493" s="5">
        <v>1729.4299999999998</v>
      </c>
      <c r="F3493">
        <f>CEILING(5*_xlfn.RANK.EQ(Table7[[#This Row],[Recency]],Table7[Recency],0)/COUNT(Table7[Recency]),1)</f>
        <v>5</v>
      </c>
      <c r="G3493">
        <f>CEILING(5*_xlfn.RANK.EQ(Table7[[#This Row],[Frequency]],Table7[Frequency],1)/COUNT(Table7[Frequency]),1)</f>
        <v>4</v>
      </c>
      <c r="H3493">
        <f>CEILING(5*_xlfn.RANK.EQ(Table7[[#This Row],[Monetary]],Table7[Monetary],1)/COUNT(Table7[Monetary]),1)</f>
        <v>4</v>
      </c>
      <c r="I3493" t="str">
        <f>_xlfn.CONCAT(Table7[[#This Row],[R score]],Table7[[#This Row],[F score]],Table7[[#This Row],[M score]])</f>
        <v>544</v>
      </c>
      <c r="J34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494" spans="1:10" x14ac:dyDescent="0.3">
      <c r="A3494">
        <v>17212</v>
      </c>
      <c r="B3494" s="1">
        <v>40428.656944444447</v>
      </c>
      <c r="C3494" s="2">
        <v>93.177083333328483</v>
      </c>
      <c r="D3494">
        <v>2</v>
      </c>
      <c r="E3494" s="5">
        <v>567.56000000000006</v>
      </c>
      <c r="F3494">
        <f>CEILING(5*_xlfn.RANK.EQ(Table7[[#This Row],[Recency]],Table7[Recency],0)/COUNT(Table7[Recency]),1)</f>
        <v>2</v>
      </c>
      <c r="G3494">
        <f>CEILING(5*_xlfn.RANK.EQ(Table7[[#This Row],[Frequency]],Table7[Frequency],1)/COUNT(Table7[Frequency]),1)</f>
        <v>2</v>
      </c>
      <c r="H3494">
        <f>CEILING(5*_xlfn.RANK.EQ(Table7[[#This Row],[Monetary]],Table7[Monetary],1)/COUNT(Table7[Monetary]),1)</f>
        <v>3</v>
      </c>
      <c r="I3494" t="str">
        <f>_xlfn.CONCAT(Table7[[#This Row],[R score]],Table7[[#This Row],[F score]],Table7[[#This Row],[M score]])</f>
        <v>223</v>
      </c>
      <c r="J34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95" spans="1:10" x14ac:dyDescent="0.3">
      <c r="A3495">
        <v>17213</v>
      </c>
      <c r="B3495" s="1">
        <v>40520.543749999997</v>
      </c>
      <c r="C3495" s="2">
        <v>1.2902777777781012</v>
      </c>
      <c r="D3495">
        <v>7</v>
      </c>
      <c r="E3495" s="5">
        <v>2401.0700000000006</v>
      </c>
      <c r="F3495">
        <f>CEILING(5*_xlfn.RANK.EQ(Table7[[#This Row],[Recency]],Table7[Recency],0)/COUNT(Table7[Recency]),1)</f>
        <v>5</v>
      </c>
      <c r="G3495">
        <f>CEILING(5*_xlfn.RANK.EQ(Table7[[#This Row],[Frequency]],Table7[Frequency],1)/COUNT(Table7[Frequency]),1)</f>
        <v>5</v>
      </c>
      <c r="H3495">
        <f>CEILING(5*_xlfn.RANK.EQ(Table7[[#This Row],[Monetary]],Table7[Monetary],1)/COUNT(Table7[Monetary]),1)</f>
        <v>5</v>
      </c>
      <c r="I3495" t="str">
        <f>_xlfn.CONCAT(Table7[[#This Row],[R score]],Table7[[#This Row],[F score]],Table7[[#This Row],[M score]])</f>
        <v>555</v>
      </c>
      <c r="J34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496" spans="1:10" x14ac:dyDescent="0.3">
      <c r="A3496">
        <v>17215</v>
      </c>
      <c r="B3496" s="1">
        <v>40422.568749999999</v>
      </c>
      <c r="C3496" s="2">
        <v>99.265277777776646</v>
      </c>
      <c r="D3496">
        <v>1</v>
      </c>
      <c r="E3496" s="5">
        <v>186.15</v>
      </c>
      <c r="F3496">
        <f>CEILING(5*_xlfn.RANK.EQ(Table7[[#This Row],[Recency]],Table7[Recency],0)/COUNT(Table7[Recency]),1)</f>
        <v>2</v>
      </c>
      <c r="G3496">
        <f>CEILING(5*_xlfn.RANK.EQ(Table7[[#This Row],[Frequency]],Table7[Frequency],1)/COUNT(Table7[Frequency]),1)</f>
        <v>1</v>
      </c>
      <c r="H3496">
        <f>CEILING(5*_xlfn.RANK.EQ(Table7[[#This Row],[Monetary]],Table7[Monetary],1)/COUNT(Table7[Monetary]),1)</f>
        <v>1</v>
      </c>
      <c r="I3496" t="str">
        <f>_xlfn.CONCAT(Table7[[#This Row],[R score]],Table7[[#This Row],[F score]],Table7[[#This Row],[M score]])</f>
        <v>211</v>
      </c>
      <c r="J34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97" spans="1:10" x14ac:dyDescent="0.3">
      <c r="A3497">
        <v>17216</v>
      </c>
      <c r="B3497" s="1">
        <v>40332.543749999997</v>
      </c>
      <c r="C3497" s="2">
        <v>189.2902777777781</v>
      </c>
      <c r="D3497">
        <v>1</v>
      </c>
      <c r="E3497" s="5">
        <v>63.6</v>
      </c>
      <c r="F3497">
        <f>CEILING(5*_xlfn.RANK.EQ(Table7[[#This Row],[Recency]],Table7[Recency],0)/COUNT(Table7[Recency]),1)</f>
        <v>1</v>
      </c>
      <c r="G3497">
        <f>CEILING(5*_xlfn.RANK.EQ(Table7[[#This Row],[Frequency]],Table7[Frequency],1)/COUNT(Table7[Frequency]),1)</f>
        <v>1</v>
      </c>
      <c r="H3497">
        <f>CEILING(5*_xlfn.RANK.EQ(Table7[[#This Row],[Monetary]],Table7[Monetary],1)/COUNT(Table7[Monetary]),1)</f>
        <v>1</v>
      </c>
      <c r="I3497" t="str">
        <f>_xlfn.CONCAT(Table7[[#This Row],[R score]],Table7[[#This Row],[F score]],Table7[[#This Row],[M score]])</f>
        <v>111</v>
      </c>
      <c r="J34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98" spans="1:10" x14ac:dyDescent="0.3">
      <c r="A3498">
        <v>17217</v>
      </c>
      <c r="B3498" s="1">
        <v>40267.565972222219</v>
      </c>
      <c r="C3498" s="2">
        <v>254.2680555555562</v>
      </c>
      <c r="D3498">
        <v>1</v>
      </c>
      <c r="E3498" s="5">
        <v>96.6</v>
      </c>
      <c r="F3498">
        <f>CEILING(5*_xlfn.RANK.EQ(Table7[[#This Row],[Recency]],Table7[Recency],0)/COUNT(Table7[Recency]),1)</f>
        <v>1</v>
      </c>
      <c r="G3498">
        <f>CEILING(5*_xlfn.RANK.EQ(Table7[[#This Row],[Frequency]],Table7[Frequency],1)/COUNT(Table7[Frequency]),1)</f>
        <v>1</v>
      </c>
      <c r="H3498">
        <f>CEILING(5*_xlfn.RANK.EQ(Table7[[#This Row],[Monetary]],Table7[Monetary],1)/COUNT(Table7[Monetary]),1)</f>
        <v>1</v>
      </c>
      <c r="I3498" t="str">
        <f>_xlfn.CONCAT(Table7[[#This Row],[R score]],Table7[[#This Row],[F score]],Table7[[#This Row],[M score]])</f>
        <v>111</v>
      </c>
      <c r="J34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499" spans="1:10" x14ac:dyDescent="0.3">
      <c r="A3499">
        <v>17218</v>
      </c>
      <c r="B3499" s="1">
        <v>40518.642361111109</v>
      </c>
      <c r="C3499" s="2">
        <v>3.1916666666656965</v>
      </c>
      <c r="D3499">
        <v>9</v>
      </c>
      <c r="E3499" s="5">
        <v>2224.9599999999973</v>
      </c>
      <c r="F3499">
        <f>CEILING(5*_xlfn.RANK.EQ(Table7[[#This Row],[Recency]],Table7[Recency],0)/COUNT(Table7[Recency]),1)</f>
        <v>5</v>
      </c>
      <c r="G3499">
        <f>CEILING(5*_xlfn.RANK.EQ(Table7[[#This Row],[Frequency]],Table7[Frequency],1)/COUNT(Table7[Frequency]),1)</f>
        <v>5</v>
      </c>
      <c r="H3499">
        <f>CEILING(5*_xlfn.RANK.EQ(Table7[[#This Row],[Monetary]],Table7[Monetary],1)/COUNT(Table7[Monetary]),1)</f>
        <v>5</v>
      </c>
      <c r="I3499" t="str">
        <f>_xlfn.CONCAT(Table7[[#This Row],[R score]],Table7[[#This Row],[F score]],Table7[[#This Row],[M score]])</f>
        <v>555</v>
      </c>
      <c r="J34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00" spans="1:10" x14ac:dyDescent="0.3">
      <c r="A3500">
        <v>17219</v>
      </c>
      <c r="B3500" s="1">
        <v>40470.478472222225</v>
      </c>
      <c r="C3500" s="2">
        <v>51.355555555550382</v>
      </c>
      <c r="D3500">
        <v>1</v>
      </c>
      <c r="E3500" s="5">
        <v>144.9</v>
      </c>
      <c r="F3500">
        <f>CEILING(5*_xlfn.RANK.EQ(Table7[[#This Row],[Recency]],Table7[Recency],0)/COUNT(Table7[Recency]),1)</f>
        <v>3</v>
      </c>
      <c r="G3500">
        <f>CEILING(5*_xlfn.RANK.EQ(Table7[[#This Row],[Frequency]],Table7[Frequency],1)/COUNT(Table7[Frequency]),1)</f>
        <v>1</v>
      </c>
      <c r="H3500">
        <f>CEILING(5*_xlfn.RANK.EQ(Table7[[#This Row],[Monetary]],Table7[Monetary],1)/COUNT(Table7[Monetary]),1)</f>
        <v>1</v>
      </c>
      <c r="I3500" t="str">
        <f>_xlfn.CONCAT(Table7[[#This Row],[R score]],Table7[[#This Row],[F score]],Table7[[#This Row],[M score]])</f>
        <v>311</v>
      </c>
      <c r="J35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01" spans="1:10" x14ac:dyDescent="0.3">
      <c r="A3501">
        <v>17220</v>
      </c>
      <c r="B3501" s="1">
        <v>40469.475694444445</v>
      </c>
      <c r="C3501" s="2">
        <v>52.358333333329938</v>
      </c>
      <c r="D3501">
        <v>7</v>
      </c>
      <c r="E3501" s="5">
        <v>1263.8600000000006</v>
      </c>
      <c r="F3501">
        <f>CEILING(5*_xlfn.RANK.EQ(Table7[[#This Row],[Recency]],Table7[Recency],0)/COUNT(Table7[Recency]),1)</f>
        <v>3</v>
      </c>
      <c r="G3501">
        <f>CEILING(5*_xlfn.RANK.EQ(Table7[[#This Row],[Frequency]],Table7[Frequency],1)/COUNT(Table7[Frequency]),1)</f>
        <v>5</v>
      </c>
      <c r="H3501">
        <f>CEILING(5*_xlfn.RANK.EQ(Table7[[#This Row],[Monetary]],Table7[Monetary],1)/COUNT(Table7[Monetary]),1)</f>
        <v>4</v>
      </c>
      <c r="I3501" t="str">
        <f>_xlfn.CONCAT(Table7[[#This Row],[R score]],Table7[[#This Row],[F score]],Table7[[#This Row],[M score]])</f>
        <v>354</v>
      </c>
      <c r="J35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02" spans="1:10" x14ac:dyDescent="0.3">
      <c r="A3502">
        <v>17221</v>
      </c>
      <c r="B3502" s="1">
        <v>40295.435416666667</v>
      </c>
      <c r="C3502" s="2">
        <v>226.39861111110804</v>
      </c>
      <c r="D3502">
        <v>3</v>
      </c>
      <c r="E3502" s="5">
        <v>642.14</v>
      </c>
      <c r="F3502">
        <f>CEILING(5*_xlfn.RANK.EQ(Table7[[#This Row],[Recency]],Table7[Recency],0)/COUNT(Table7[Recency]),1)</f>
        <v>1</v>
      </c>
      <c r="G3502">
        <f>CEILING(5*_xlfn.RANK.EQ(Table7[[#This Row],[Frequency]],Table7[Frequency],1)/COUNT(Table7[Frequency]),1)</f>
        <v>3</v>
      </c>
      <c r="H3502">
        <f>CEILING(5*_xlfn.RANK.EQ(Table7[[#This Row],[Monetary]],Table7[Monetary],1)/COUNT(Table7[Monetary]),1)</f>
        <v>3</v>
      </c>
      <c r="I3502" t="str">
        <f>_xlfn.CONCAT(Table7[[#This Row],[R score]],Table7[[#This Row],[F score]],Table7[[#This Row],[M score]])</f>
        <v>133</v>
      </c>
      <c r="J35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03" spans="1:10" x14ac:dyDescent="0.3">
      <c r="A3503">
        <v>17222</v>
      </c>
      <c r="B3503" s="1">
        <v>40409.574999999997</v>
      </c>
      <c r="C3503" s="2">
        <v>112.2590277777781</v>
      </c>
      <c r="D3503">
        <v>5</v>
      </c>
      <c r="E3503" s="5">
        <v>1234.9600000000005</v>
      </c>
      <c r="F3503">
        <f>CEILING(5*_xlfn.RANK.EQ(Table7[[#This Row],[Recency]],Table7[Recency],0)/COUNT(Table7[Recency]),1)</f>
        <v>2</v>
      </c>
      <c r="G3503">
        <f>CEILING(5*_xlfn.RANK.EQ(Table7[[#This Row],[Frequency]],Table7[Frequency],1)/COUNT(Table7[Frequency]),1)</f>
        <v>4</v>
      </c>
      <c r="H3503">
        <f>CEILING(5*_xlfn.RANK.EQ(Table7[[#This Row],[Monetary]],Table7[Monetary],1)/COUNT(Table7[Monetary]),1)</f>
        <v>4</v>
      </c>
      <c r="I3503" t="str">
        <f>_xlfn.CONCAT(Table7[[#This Row],[R score]],Table7[[#This Row],[F score]],Table7[[#This Row],[M score]])</f>
        <v>244</v>
      </c>
      <c r="J35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04" spans="1:10" x14ac:dyDescent="0.3">
      <c r="A3504">
        <v>17223</v>
      </c>
      <c r="B3504" s="1">
        <v>40518.588888888888</v>
      </c>
      <c r="C3504" s="2">
        <v>3.2451388888875954</v>
      </c>
      <c r="D3504">
        <v>2</v>
      </c>
      <c r="E3504" s="5">
        <v>398.98999999999995</v>
      </c>
      <c r="F3504">
        <f>CEILING(5*_xlfn.RANK.EQ(Table7[[#This Row],[Recency]],Table7[Recency],0)/COUNT(Table7[Recency]),1)</f>
        <v>5</v>
      </c>
      <c r="G3504">
        <f>CEILING(5*_xlfn.RANK.EQ(Table7[[#This Row],[Frequency]],Table7[Frequency],1)/COUNT(Table7[Frequency]),1)</f>
        <v>2</v>
      </c>
      <c r="H3504">
        <f>CEILING(5*_xlfn.RANK.EQ(Table7[[#This Row],[Monetary]],Table7[Monetary],1)/COUNT(Table7[Monetary]),1)</f>
        <v>2</v>
      </c>
      <c r="I3504" t="str">
        <f>_xlfn.CONCAT(Table7[[#This Row],[R score]],Table7[[#This Row],[F score]],Table7[[#This Row],[M score]])</f>
        <v>522</v>
      </c>
      <c r="J35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05" spans="1:10" x14ac:dyDescent="0.3">
      <c r="A3505">
        <v>17224</v>
      </c>
      <c r="B3505" s="1">
        <v>40385.5625</v>
      </c>
      <c r="C3505" s="2">
        <v>136.27152777777519</v>
      </c>
      <c r="D3505">
        <v>1</v>
      </c>
      <c r="E3505" s="5">
        <v>100.86000000000001</v>
      </c>
      <c r="F3505">
        <f>CEILING(5*_xlfn.RANK.EQ(Table7[[#This Row],[Recency]],Table7[Recency],0)/COUNT(Table7[Recency]),1)</f>
        <v>2</v>
      </c>
      <c r="G3505">
        <f>CEILING(5*_xlfn.RANK.EQ(Table7[[#This Row],[Frequency]],Table7[Frequency],1)/COUNT(Table7[Frequency]),1)</f>
        <v>1</v>
      </c>
      <c r="H3505">
        <f>CEILING(5*_xlfn.RANK.EQ(Table7[[#This Row],[Monetary]],Table7[Monetary],1)/COUNT(Table7[Monetary]),1)</f>
        <v>1</v>
      </c>
      <c r="I3505" t="str">
        <f>_xlfn.CONCAT(Table7[[#This Row],[R score]],Table7[[#This Row],[F score]],Table7[[#This Row],[M score]])</f>
        <v>211</v>
      </c>
      <c r="J35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06" spans="1:10" x14ac:dyDescent="0.3">
      <c r="A3506">
        <v>17225</v>
      </c>
      <c r="B3506" s="1">
        <v>40305.484722222223</v>
      </c>
      <c r="C3506" s="2">
        <v>216.34930555555184</v>
      </c>
      <c r="D3506">
        <v>1</v>
      </c>
      <c r="E3506" s="5">
        <v>131.15</v>
      </c>
      <c r="F3506">
        <f>CEILING(5*_xlfn.RANK.EQ(Table7[[#This Row],[Recency]],Table7[Recency],0)/COUNT(Table7[Recency]),1)</f>
        <v>1</v>
      </c>
      <c r="G3506">
        <f>CEILING(5*_xlfn.RANK.EQ(Table7[[#This Row],[Frequency]],Table7[Frequency],1)/COUNT(Table7[Frequency]),1)</f>
        <v>1</v>
      </c>
      <c r="H3506">
        <f>CEILING(5*_xlfn.RANK.EQ(Table7[[#This Row],[Monetary]],Table7[Monetary],1)/COUNT(Table7[Monetary]),1)</f>
        <v>1</v>
      </c>
      <c r="I3506" t="str">
        <f>_xlfn.CONCAT(Table7[[#This Row],[R score]],Table7[[#This Row],[F score]],Table7[[#This Row],[M score]])</f>
        <v>111</v>
      </c>
      <c r="J35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07" spans="1:10" x14ac:dyDescent="0.3">
      <c r="A3507">
        <v>17226</v>
      </c>
      <c r="B3507" s="1">
        <v>40442.423611111109</v>
      </c>
      <c r="C3507" s="2">
        <v>79.410416666665697</v>
      </c>
      <c r="D3507">
        <v>2</v>
      </c>
      <c r="E3507" s="5">
        <v>501.9799999999999</v>
      </c>
      <c r="F3507">
        <f>CEILING(5*_xlfn.RANK.EQ(Table7[[#This Row],[Recency]],Table7[Recency],0)/COUNT(Table7[Recency]),1)</f>
        <v>2</v>
      </c>
      <c r="G3507">
        <f>CEILING(5*_xlfn.RANK.EQ(Table7[[#This Row],[Frequency]],Table7[Frequency],1)/COUNT(Table7[Frequency]),1)</f>
        <v>2</v>
      </c>
      <c r="H3507">
        <f>CEILING(5*_xlfn.RANK.EQ(Table7[[#This Row],[Monetary]],Table7[Monetary],1)/COUNT(Table7[Monetary]),1)</f>
        <v>3</v>
      </c>
      <c r="I3507" t="str">
        <f>_xlfn.CONCAT(Table7[[#This Row],[R score]],Table7[[#This Row],[F score]],Table7[[#This Row],[M score]])</f>
        <v>223</v>
      </c>
      <c r="J35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08" spans="1:10" x14ac:dyDescent="0.3">
      <c r="A3508">
        <v>17227</v>
      </c>
      <c r="B3508" s="1">
        <v>40518.469444444447</v>
      </c>
      <c r="C3508" s="2">
        <v>3.3645833333284827</v>
      </c>
      <c r="D3508">
        <v>7</v>
      </c>
      <c r="E3508" s="5">
        <v>1081.8600000000004</v>
      </c>
      <c r="F3508">
        <f>CEILING(5*_xlfn.RANK.EQ(Table7[[#This Row],[Recency]],Table7[Recency],0)/COUNT(Table7[Recency]),1)</f>
        <v>5</v>
      </c>
      <c r="G3508">
        <f>CEILING(5*_xlfn.RANK.EQ(Table7[[#This Row],[Frequency]],Table7[Frequency],1)/COUNT(Table7[Frequency]),1)</f>
        <v>5</v>
      </c>
      <c r="H3508">
        <f>CEILING(5*_xlfn.RANK.EQ(Table7[[#This Row],[Monetary]],Table7[Monetary],1)/COUNT(Table7[Monetary]),1)</f>
        <v>4</v>
      </c>
      <c r="I3508" t="str">
        <f>_xlfn.CONCAT(Table7[[#This Row],[R score]],Table7[[#This Row],[F score]],Table7[[#This Row],[M score]])</f>
        <v>554</v>
      </c>
      <c r="J35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09" spans="1:10" x14ac:dyDescent="0.3">
      <c r="A3509">
        <v>17228</v>
      </c>
      <c r="B3509" s="1">
        <v>40519.42083333333</v>
      </c>
      <c r="C3509" s="2">
        <v>2.4131944444452529</v>
      </c>
      <c r="D3509">
        <v>7</v>
      </c>
      <c r="E3509" s="5">
        <v>1269.8900000000008</v>
      </c>
      <c r="F3509">
        <f>CEILING(5*_xlfn.RANK.EQ(Table7[[#This Row],[Recency]],Table7[Recency],0)/COUNT(Table7[Recency]),1)</f>
        <v>5</v>
      </c>
      <c r="G3509">
        <f>CEILING(5*_xlfn.RANK.EQ(Table7[[#This Row],[Frequency]],Table7[Frequency],1)/COUNT(Table7[Frequency]),1)</f>
        <v>5</v>
      </c>
      <c r="H3509">
        <f>CEILING(5*_xlfn.RANK.EQ(Table7[[#This Row],[Monetary]],Table7[Monetary],1)/COUNT(Table7[Monetary]),1)</f>
        <v>4</v>
      </c>
      <c r="I3509" t="str">
        <f>_xlfn.CONCAT(Table7[[#This Row],[R score]],Table7[[#This Row],[F score]],Table7[[#This Row],[M score]])</f>
        <v>554</v>
      </c>
      <c r="J35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10" spans="1:10" x14ac:dyDescent="0.3">
      <c r="A3510">
        <v>17230</v>
      </c>
      <c r="B3510" s="1">
        <v>40323.463194444441</v>
      </c>
      <c r="C3510" s="2">
        <v>198.3708333333343</v>
      </c>
      <c r="D3510">
        <v>10</v>
      </c>
      <c r="E3510" s="5">
        <v>5750.0800000000017</v>
      </c>
      <c r="F3510">
        <f>CEILING(5*_xlfn.RANK.EQ(Table7[[#This Row],[Recency]],Table7[Recency],0)/COUNT(Table7[Recency]),1)</f>
        <v>1</v>
      </c>
      <c r="G3510">
        <f>CEILING(5*_xlfn.RANK.EQ(Table7[[#This Row],[Frequency]],Table7[Frequency],1)/COUNT(Table7[Frequency]),1)</f>
        <v>5</v>
      </c>
      <c r="H3510">
        <f>CEILING(5*_xlfn.RANK.EQ(Table7[[#This Row],[Monetary]],Table7[Monetary],1)/COUNT(Table7[Monetary]),1)</f>
        <v>5</v>
      </c>
      <c r="I3510" t="str">
        <f>_xlfn.CONCAT(Table7[[#This Row],[R score]],Table7[[#This Row],[F score]],Table7[[#This Row],[M score]])</f>
        <v>155</v>
      </c>
      <c r="J35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11" spans="1:10" x14ac:dyDescent="0.3">
      <c r="A3511">
        <v>17231</v>
      </c>
      <c r="B3511" s="1">
        <v>40497.627083333333</v>
      </c>
      <c r="C3511" s="2">
        <v>24.206944444442343</v>
      </c>
      <c r="D3511">
        <v>15</v>
      </c>
      <c r="E3511" s="5">
        <v>3940.0799999999945</v>
      </c>
      <c r="F3511">
        <f>CEILING(5*_xlfn.RANK.EQ(Table7[[#This Row],[Recency]],Table7[Recency],0)/COUNT(Table7[Recency]),1)</f>
        <v>4</v>
      </c>
      <c r="G3511">
        <f>CEILING(5*_xlfn.RANK.EQ(Table7[[#This Row],[Frequency]],Table7[Frequency],1)/COUNT(Table7[Frequency]),1)</f>
        <v>5</v>
      </c>
      <c r="H3511">
        <f>CEILING(5*_xlfn.RANK.EQ(Table7[[#This Row],[Monetary]],Table7[Monetary],1)/COUNT(Table7[Monetary]),1)</f>
        <v>5</v>
      </c>
      <c r="I3511" t="str">
        <f>_xlfn.CONCAT(Table7[[#This Row],[R score]],Table7[[#This Row],[F score]],Table7[[#This Row],[M score]])</f>
        <v>455</v>
      </c>
      <c r="J35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12" spans="1:10" x14ac:dyDescent="0.3">
      <c r="A3512">
        <v>17233</v>
      </c>
      <c r="B3512" s="1">
        <v>40438.555555555555</v>
      </c>
      <c r="C3512" s="2">
        <v>83.278472222220444</v>
      </c>
      <c r="D3512">
        <v>2</v>
      </c>
      <c r="E3512" s="5">
        <v>369.97999999999996</v>
      </c>
      <c r="F3512">
        <f>CEILING(5*_xlfn.RANK.EQ(Table7[[#This Row],[Recency]],Table7[Recency],0)/COUNT(Table7[Recency]),1)</f>
        <v>2</v>
      </c>
      <c r="G3512">
        <f>CEILING(5*_xlfn.RANK.EQ(Table7[[#This Row],[Frequency]],Table7[Frequency],1)/COUNT(Table7[Frequency]),1)</f>
        <v>2</v>
      </c>
      <c r="H3512">
        <f>CEILING(5*_xlfn.RANK.EQ(Table7[[#This Row],[Monetary]],Table7[Monetary],1)/COUNT(Table7[Monetary]),1)</f>
        <v>2</v>
      </c>
      <c r="I3512" t="str">
        <f>_xlfn.CONCAT(Table7[[#This Row],[R score]],Table7[[#This Row],[F score]],Table7[[#This Row],[M score]])</f>
        <v>222</v>
      </c>
      <c r="J35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13" spans="1:10" x14ac:dyDescent="0.3">
      <c r="A3513">
        <v>17235</v>
      </c>
      <c r="B3513" s="1">
        <v>40514.568055555559</v>
      </c>
      <c r="C3513" s="2">
        <v>7.2659722222160781</v>
      </c>
      <c r="D3513">
        <v>7</v>
      </c>
      <c r="E3513" s="5">
        <v>1354.82</v>
      </c>
      <c r="F3513">
        <f>CEILING(5*_xlfn.RANK.EQ(Table7[[#This Row],[Recency]],Table7[Recency],0)/COUNT(Table7[Recency]),1)</f>
        <v>5</v>
      </c>
      <c r="G3513">
        <f>CEILING(5*_xlfn.RANK.EQ(Table7[[#This Row],[Frequency]],Table7[Frequency],1)/COUNT(Table7[Frequency]),1)</f>
        <v>5</v>
      </c>
      <c r="H3513">
        <f>CEILING(5*_xlfn.RANK.EQ(Table7[[#This Row],[Monetary]],Table7[Monetary],1)/COUNT(Table7[Monetary]),1)</f>
        <v>4</v>
      </c>
      <c r="I3513" t="str">
        <f>_xlfn.CONCAT(Table7[[#This Row],[R score]],Table7[[#This Row],[F score]],Table7[[#This Row],[M score]])</f>
        <v>554</v>
      </c>
      <c r="J35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14" spans="1:10" x14ac:dyDescent="0.3">
      <c r="A3514">
        <v>17236</v>
      </c>
      <c r="B3514" s="1">
        <v>40476.488194444442</v>
      </c>
      <c r="C3514" s="2">
        <v>45.345833333332848</v>
      </c>
      <c r="D3514">
        <v>6</v>
      </c>
      <c r="E3514" s="5">
        <v>1013.1300000000002</v>
      </c>
      <c r="F3514">
        <f>CEILING(5*_xlfn.RANK.EQ(Table7[[#This Row],[Recency]],Table7[Recency],0)/COUNT(Table7[Recency]),1)</f>
        <v>3</v>
      </c>
      <c r="G3514">
        <f>CEILING(5*_xlfn.RANK.EQ(Table7[[#This Row],[Frequency]],Table7[Frequency],1)/COUNT(Table7[Frequency]),1)</f>
        <v>4</v>
      </c>
      <c r="H3514">
        <f>CEILING(5*_xlfn.RANK.EQ(Table7[[#This Row],[Monetary]],Table7[Monetary],1)/COUNT(Table7[Monetary]),1)</f>
        <v>4</v>
      </c>
      <c r="I3514" t="str">
        <f>_xlfn.CONCAT(Table7[[#This Row],[R score]],Table7[[#This Row],[F score]],Table7[[#This Row],[M score]])</f>
        <v>344</v>
      </c>
      <c r="J35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15" spans="1:10" x14ac:dyDescent="0.3">
      <c r="A3515">
        <v>17237</v>
      </c>
      <c r="B3515" s="1">
        <v>40511.493750000001</v>
      </c>
      <c r="C3515" s="2">
        <v>10.340277777773736</v>
      </c>
      <c r="D3515">
        <v>2</v>
      </c>
      <c r="E3515" s="5">
        <v>679.44</v>
      </c>
      <c r="F3515">
        <f>CEILING(5*_xlfn.RANK.EQ(Table7[[#This Row],[Recency]],Table7[Recency],0)/COUNT(Table7[Recency]),1)</f>
        <v>5</v>
      </c>
      <c r="G3515">
        <f>CEILING(5*_xlfn.RANK.EQ(Table7[[#This Row],[Frequency]],Table7[Frequency],1)/COUNT(Table7[Frequency]),1)</f>
        <v>2</v>
      </c>
      <c r="H3515">
        <f>CEILING(5*_xlfn.RANK.EQ(Table7[[#This Row],[Monetary]],Table7[Monetary],1)/COUNT(Table7[Monetary]),1)</f>
        <v>3</v>
      </c>
      <c r="I3515" t="str">
        <f>_xlfn.CONCAT(Table7[[#This Row],[R score]],Table7[[#This Row],[F score]],Table7[[#This Row],[M score]])</f>
        <v>523</v>
      </c>
      <c r="J35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16" spans="1:10" x14ac:dyDescent="0.3">
      <c r="A3516">
        <v>17238</v>
      </c>
      <c r="B3516" s="1">
        <v>40515.631944444445</v>
      </c>
      <c r="C3516" s="2">
        <v>6.2020833333299379</v>
      </c>
      <c r="D3516">
        <v>17</v>
      </c>
      <c r="E3516" s="5">
        <v>3982.16</v>
      </c>
      <c r="F3516">
        <f>CEILING(5*_xlfn.RANK.EQ(Table7[[#This Row],[Recency]],Table7[Recency],0)/COUNT(Table7[Recency]),1)</f>
        <v>5</v>
      </c>
      <c r="G3516">
        <f>CEILING(5*_xlfn.RANK.EQ(Table7[[#This Row],[Frequency]],Table7[Frequency],1)/COUNT(Table7[Frequency]),1)</f>
        <v>5</v>
      </c>
      <c r="H3516">
        <f>CEILING(5*_xlfn.RANK.EQ(Table7[[#This Row],[Monetary]],Table7[Monetary],1)/COUNT(Table7[Monetary]),1)</f>
        <v>5</v>
      </c>
      <c r="I3516" t="str">
        <f>_xlfn.CONCAT(Table7[[#This Row],[R score]],Table7[[#This Row],[F score]],Table7[[#This Row],[M score]])</f>
        <v>555</v>
      </c>
      <c r="J35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17" spans="1:10" x14ac:dyDescent="0.3">
      <c r="A3517">
        <v>17239</v>
      </c>
      <c r="B3517" s="1">
        <v>40499.644444444442</v>
      </c>
      <c r="C3517" s="2">
        <v>22.189583333332848</v>
      </c>
      <c r="D3517">
        <v>3</v>
      </c>
      <c r="E3517" s="5">
        <v>806.95000000000027</v>
      </c>
      <c r="F3517">
        <f>CEILING(5*_xlfn.RANK.EQ(Table7[[#This Row],[Recency]],Table7[Recency],0)/COUNT(Table7[Recency]),1)</f>
        <v>4</v>
      </c>
      <c r="G3517">
        <f>CEILING(5*_xlfn.RANK.EQ(Table7[[#This Row],[Frequency]],Table7[Frequency],1)/COUNT(Table7[Frequency]),1)</f>
        <v>3</v>
      </c>
      <c r="H3517">
        <f>CEILING(5*_xlfn.RANK.EQ(Table7[[#This Row],[Monetary]],Table7[Monetary],1)/COUNT(Table7[Monetary]),1)</f>
        <v>3</v>
      </c>
      <c r="I3517" t="str">
        <f>_xlfn.CONCAT(Table7[[#This Row],[R score]],Table7[[#This Row],[F score]],Table7[[#This Row],[M score]])</f>
        <v>433</v>
      </c>
      <c r="J35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18" spans="1:10" x14ac:dyDescent="0.3">
      <c r="A3518">
        <v>17240</v>
      </c>
      <c r="B3518" s="1">
        <v>40290.655555555553</v>
      </c>
      <c r="C3518" s="2">
        <v>231.1784722222219</v>
      </c>
      <c r="D3518">
        <v>1</v>
      </c>
      <c r="E3518" s="5">
        <v>130.6</v>
      </c>
      <c r="F3518">
        <f>CEILING(5*_xlfn.RANK.EQ(Table7[[#This Row],[Recency]],Table7[Recency],0)/COUNT(Table7[Recency]),1)</f>
        <v>1</v>
      </c>
      <c r="G3518">
        <f>CEILING(5*_xlfn.RANK.EQ(Table7[[#This Row],[Frequency]],Table7[Frequency],1)/COUNT(Table7[Frequency]),1)</f>
        <v>1</v>
      </c>
      <c r="H3518">
        <f>CEILING(5*_xlfn.RANK.EQ(Table7[[#This Row],[Monetary]],Table7[Monetary],1)/COUNT(Table7[Monetary]),1)</f>
        <v>1</v>
      </c>
      <c r="I3518" t="str">
        <f>_xlfn.CONCAT(Table7[[#This Row],[R score]],Table7[[#This Row],[F score]],Table7[[#This Row],[M score]])</f>
        <v>111</v>
      </c>
      <c r="J35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19" spans="1:10" x14ac:dyDescent="0.3">
      <c r="A3519">
        <v>17241</v>
      </c>
      <c r="B3519" s="1">
        <v>40501.542361111111</v>
      </c>
      <c r="C3519" s="2">
        <v>20.291666666664241</v>
      </c>
      <c r="D3519">
        <v>12</v>
      </c>
      <c r="E3519" s="5">
        <v>2736.6400000000008</v>
      </c>
      <c r="F3519">
        <f>CEILING(5*_xlfn.RANK.EQ(Table7[[#This Row],[Recency]],Table7[Recency],0)/COUNT(Table7[Recency]),1)</f>
        <v>4</v>
      </c>
      <c r="G3519">
        <f>CEILING(5*_xlfn.RANK.EQ(Table7[[#This Row],[Frequency]],Table7[Frequency],1)/COUNT(Table7[Frequency]),1)</f>
        <v>5</v>
      </c>
      <c r="H3519">
        <f>CEILING(5*_xlfn.RANK.EQ(Table7[[#This Row],[Monetary]],Table7[Monetary],1)/COUNT(Table7[Monetary]),1)</f>
        <v>5</v>
      </c>
      <c r="I3519" t="str">
        <f>_xlfn.CONCAT(Table7[[#This Row],[R score]],Table7[[#This Row],[F score]],Table7[[#This Row],[M score]])</f>
        <v>455</v>
      </c>
      <c r="J35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20" spans="1:10" x14ac:dyDescent="0.3">
      <c r="A3520">
        <v>17242</v>
      </c>
      <c r="B3520" s="1">
        <v>40430.447222222225</v>
      </c>
      <c r="C3520" s="2">
        <v>91.386805555550382</v>
      </c>
      <c r="D3520">
        <v>3</v>
      </c>
      <c r="E3520" s="5">
        <v>1754.2400000000002</v>
      </c>
      <c r="F3520">
        <f>CEILING(5*_xlfn.RANK.EQ(Table7[[#This Row],[Recency]],Table7[Recency],0)/COUNT(Table7[Recency]),1)</f>
        <v>2</v>
      </c>
      <c r="G3520">
        <f>CEILING(5*_xlfn.RANK.EQ(Table7[[#This Row],[Frequency]],Table7[Frequency],1)/COUNT(Table7[Frequency]),1)</f>
        <v>3</v>
      </c>
      <c r="H3520">
        <f>CEILING(5*_xlfn.RANK.EQ(Table7[[#This Row],[Monetary]],Table7[Monetary],1)/COUNT(Table7[Monetary]),1)</f>
        <v>4</v>
      </c>
      <c r="I3520" t="str">
        <f>_xlfn.CONCAT(Table7[[#This Row],[R score]],Table7[[#This Row],[F score]],Table7[[#This Row],[M score]])</f>
        <v>234</v>
      </c>
      <c r="J35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21" spans="1:10" x14ac:dyDescent="0.3">
      <c r="A3521">
        <v>17243</v>
      </c>
      <c r="B3521" s="1">
        <v>40517.418749999997</v>
      </c>
      <c r="C3521" s="2">
        <v>4.4152777777781012</v>
      </c>
      <c r="D3521">
        <v>44</v>
      </c>
      <c r="E3521" s="5">
        <v>11909.929999999991</v>
      </c>
      <c r="F3521">
        <f>CEILING(5*_xlfn.RANK.EQ(Table7[[#This Row],[Recency]],Table7[Recency],0)/COUNT(Table7[Recency]),1)</f>
        <v>5</v>
      </c>
      <c r="G3521">
        <f>CEILING(5*_xlfn.RANK.EQ(Table7[[#This Row],[Frequency]],Table7[Frequency],1)/COUNT(Table7[Frequency]),1)</f>
        <v>5</v>
      </c>
      <c r="H3521">
        <f>CEILING(5*_xlfn.RANK.EQ(Table7[[#This Row],[Monetary]],Table7[Monetary],1)/COUNT(Table7[Monetary]),1)</f>
        <v>5</v>
      </c>
      <c r="I3521" t="str">
        <f>_xlfn.CONCAT(Table7[[#This Row],[R score]],Table7[[#This Row],[F score]],Table7[[#This Row],[M score]])</f>
        <v>555</v>
      </c>
      <c r="J35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22" spans="1:10" x14ac:dyDescent="0.3">
      <c r="A3522">
        <v>17244</v>
      </c>
      <c r="B3522" s="1">
        <v>40503.578472222223</v>
      </c>
      <c r="C3522" s="2">
        <v>18.255555555551837</v>
      </c>
      <c r="D3522">
        <v>4</v>
      </c>
      <c r="E3522" s="5">
        <v>871.1400000000001</v>
      </c>
      <c r="F3522">
        <f>CEILING(5*_xlfn.RANK.EQ(Table7[[#This Row],[Recency]],Table7[Recency],0)/COUNT(Table7[Recency]),1)</f>
        <v>4</v>
      </c>
      <c r="G3522">
        <f>CEILING(5*_xlfn.RANK.EQ(Table7[[#This Row],[Frequency]],Table7[Frequency],1)/COUNT(Table7[Frequency]),1)</f>
        <v>4</v>
      </c>
      <c r="H3522">
        <f>CEILING(5*_xlfn.RANK.EQ(Table7[[#This Row],[Monetary]],Table7[Monetary],1)/COUNT(Table7[Monetary]),1)</f>
        <v>3</v>
      </c>
      <c r="I3522" t="str">
        <f>_xlfn.CONCAT(Table7[[#This Row],[R score]],Table7[[#This Row],[F score]],Table7[[#This Row],[M score]])</f>
        <v>443</v>
      </c>
      <c r="J35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23" spans="1:10" x14ac:dyDescent="0.3">
      <c r="A3523">
        <v>17245</v>
      </c>
      <c r="B3523" s="1">
        <v>40197.652083333334</v>
      </c>
      <c r="C3523" s="2">
        <v>324.18194444444089</v>
      </c>
      <c r="D3523">
        <v>1</v>
      </c>
      <c r="E3523" s="5">
        <v>200.17999999999998</v>
      </c>
      <c r="F3523">
        <f>CEILING(5*_xlfn.RANK.EQ(Table7[[#This Row],[Recency]],Table7[Recency],0)/COUNT(Table7[Recency]),1)</f>
        <v>1</v>
      </c>
      <c r="G3523">
        <f>CEILING(5*_xlfn.RANK.EQ(Table7[[#This Row],[Frequency]],Table7[Frequency],1)/COUNT(Table7[Frequency]),1)</f>
        <v>1</v>
      </c>
      <c r="H3523">
        <f>CEILING(5*_xlfn.RANK.EQ(Table7[[#This Row],[Monetary]],Table7[Monetary],1)/COUNT(Table7[Monetary]),1)</f>
        <v>1</v>
      </c>
      <c r="I3523" t="str">
        <f>_xlfn.CONCAT(Table7[[#This Row],[R score]],Table7[[#This Row],[F score]],Table7[[#This Row],[M score]])</f>
        <v>111</v>
      </c>
      <c r="J35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24" spans="1:10" x14ac:dyDescent="0.3">
      <c r="A3524">
        <v>17246</v>
      </c>
      <c r="B3524" s="1">
        <v>40340.525000000001</v>
      </c>
      <c r="C3524" s="2">
        <v>181.30902777777374</v>
      </c>
      <c r="D3524">
        <v>2</v>
      </c>
      <c r="E3524" s="5">
        <v>38.92</v>
      </c>
      <c r="F3524">
        <f>CEILING(5*_xlfn.RANK.EQ(Table7[[#This Row],[Recency]],Table7[Recency],0)/COUNT(Table7[Recency]),1)</f>
        <v>1</v>
      </c>
      <c r="G3524">
        <f>CEILING(5*_xlfn.RANK.EQ(Table7[[#This Row],[Frequency]],Table7[Frequency],1)/COUNT(Table7[Frequency]),1)</f>
        <v>2</v>
      </c>
      <c r="H3524">
        <f>CEILING(5*_xlfn.RANK.EQ(Table7[[#This Row],[Monetary]],Table7[Monetary],1)/COUNT(Table7[Monetary]),1)</f>
        <v>1</v>
      </c>
      <c r="I3524" t="str">
        <f>_xlfn.CONCAT(Table7[[#This Row],[R score]],Table7[[#This Row],[F score]],Table7[[#This Row],[M score]])</f>
        <v>121</v>
      </c>
      <c r="J35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25" spans="1:10" x14ac:dyDescent="0.3">
      <c r="A3525">
        <v>17248</v>
      </c>
      <c r="B3525" s="1">
        <v>40405.496527777781</v>
      </c>
      <c r="C3525" s="2">
        <v>116.33749999999418</v>
      </c>
      <c r="D3525">
        <v>1</v>
      </c>
      <c r="E3525" s="5">
        <v>181.89000000000001</v>
      </c>
      <c r="F3525">
        <f>CEILING(5*_xlfn.RANK.EQ(Table7[[#This Row],[Recency]],Table7[Recency],0)/COUNT(Table7[Recency]),1)</f>
        <v>2</v>
      </c>
      <c r="G3525">
        <f>CEILING(5*_xlfn.RANK.EQ(Table7[[#This Row],[Frequency]],Table7[Frequency],1)/COUNT(Table7[Frequency]),1)</f>
        <v>1</v>
      </c>
      <c r="H3525">
        <f>CEILING(5*_xlfn.RANK.EQ(Table7[[#This Row],[Monetary]],Table7[Monetary],1)/COUNT(Table7[Monetary]),1)</f>
        <v>1</v>
      </c>
      <c r="I3525" t="str">
        <f>_xlfn.CONCAT(Table7[[#This Row],[R score]],Table7[[#This Row],[F score]],Table7[[#This Row],[M score]])</f>
        <v>211</v>
      </c>
      <c r="J35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26" spans="1:10" x14ac:dyDescent="0.3">
      <c r="A3526">
        <v>17249</v>
      </c>
      <c r="B3526" s="1">
        <v>40458.481249999997</v>
      </c>
      <c r="C3526" s="2">
        <v>63.352777777778101</v>
      </c>
      <c r="D3526">
        <v>1</v>
      </c>
      <c r="E3526" s="5">
        <v>68.029999999999987</v>
      </c>
      <c r="F3526">
        <f>CEILING(5*_xlfn.RANK.EQ(Table7[[#This Row],[Recency]],Table7[Recency],0)/COUNT(Table7[Recency]),1)</f>
        <v>3</v>
      </c>
      <c r="G3526">
        <f>CEILING(5*_xlfn.RANK.EQ(Table7[[#This Row],[Frequency]],Table7[Frequency],1)/COUNT(Table7[Frequency]),1)</f>
        <v>1</v>
      </c>
      <c r="H3526">
        <f>CEILING(5*_xlfn.RANK.EQ(Table7[[#This Row],[Monetary]],Table7[Monetary],1)/COUNT(Table7[Monetary]),1)</f>
        <v>1</v>
      </c>
      <c r="I3526" t="str">
        <f>_xlfn.CONCAT(Table7[[#This Row],[R score]],Table7[[#This Row],[F score]],Table7[[#This Row],[M score]])</f>
        <v>311</v>
      </c>
      <c r="J35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27" spans="1:10" x14ac:dyDescent="0.3">
      <c r="A3527">
        <v>17251</v>
      </c>
      <c r="B3527" s="1">
        <v>40504.445833333331</v>
      </c>
      <c r="C3527" s="2">
        <v>17.388194444443798</v>
      </c>
      <c r="D3527">
        <v>2</v>
      </c>
      <c r="E3527" s="5">
        <v>529.14999999999986</v>
      </c>
      <c r="F3527">
        <f>CEILING(5*_xlfn.RANK.EQ(Table7[[#This Row],[Recency]],Table7[Recency],0)/COUNT(Table7[Recency]),1)</f>
        <v>4</v>
      </c>
      <c r="G3527">
        <f>CEILING(5*_xlfn.RANK.EQ(Table7[[#This Row],[Frequency]],Table7[Frequency],1)/COUNT(Table7[Frequency]),1)</f>
        <v>2</v>
      </c>
      <c r="H3527">
        <f>CEILING(5*_xlfn.RANK.EQ(Table7[[#This Row],[Monetary]],Table7[Monetary],1)/COUNT(Table7[Monetary]),1)</f>
        <v>3</v>
      </c>
      <c r="I3527" t="str">
        <f>_xlfn.CONCAT(Table7[[#This Row],[R score]],Table7[[#This Row],[F score]],Table7[[#This Row],[M score]])</f>
        <v>423</v>
      </c>
      <c r="J35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28" spans="1:10" x14ac:dyDescent="0.3">
      <c r="A3528">
        <v>17254</v>
      </c>
      <c r="B3528" s="1">
        <v>40485.583333333336</v>
      </c>
      <c r="C3528" s="2">
        <v>36.250694444439432</v>
      </c>
      <c r="D3528">
        <v>1</v>
      </c>
      <c r="E3528" s="5">
        <v>198.29</v>
      </c>
      <c r="F3528">
        <f>CEILING(5*_xlfn.RANK.EQ(Table7[[#This Row],[Recency]],Table7[Recency],0)/COUNT(Table7[Recency]),1)</f>
        <v>3</v>
      </c>
      <c r="G3528">
        <f>CEILING(5*_xlfn.RANK.EQ(Table7[[#This Row],[Frequency]],Table7[Frequency],1)/COUNT(Table7[Frequency]),1)</f>
        <v>1</v>
      </c>
      <c r="H3528">
        <f>CEILING(5*_xlfn.RANK.EQ(Table7[[#This Row],[Monetary]],Table7[Monetary],1)/COUNT(Table7[Monetary]),1)</f>
        <v>1</v>
      </c>
      <c r="I3528" t="str">
        <f>_xlfn.CONCAT(Table7[[#This Row],[R score]],Table7[[#This Row],[F score]],Table7[[#This Row],[M score]])</f>
        <v>311</v>
      </c>
      <c r="J35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29" spans="1:10" x14ac:dyDescent="0.3">
      <c r="A3529">
        <v>17255</v>
      </c>
      <c r="B3529" s="1">
        <v>40496.62222222222</v>
      </c>
      <c r="C3529" s="2">
        <v>25.211805555554747</v>
      </c>
      <c r="D3529">
        <v>2</v>
      </c>
      <c r="E3529" s="5">
        <v>490.21999999999997</v>
      </c>
      <c r="F3529">
        <f>CEILING(5*_xlfn.RANK.EQ(Table7[[#This Row],[Recency]],Table7[Recency],0)/COUNT(Table7[Recency]),1)</f>
        <v>4</v>
      </c>
      <c r="G3529">
        <f>CEILING(5*_xlfn.RANK.EQ(Table7[[#This Row],[Frequency]],Table7[Frequency],1)/COUNT(Table7[Frequency]),1)</f>
        <v>2</v>
      </c>
      <c r="H3529">
        <f>CEILING(5*_xlfn.RANK.EQ(Table7[[#This Row],[Monetary]],Table7[Monetary],1)/COUNT(Table7[Monetary]),1)</f>
        <v>2</v>
      </c>
      <c r="I3529" t="str">
        <f>_xlfn.CONCAT(Table7[[#This Row],[R score]],Table7[[#This Row],[F score]],Table7[[#This Row],[M score]])</f>
        <v>422</v>
      </c>
      <c r="J35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30" spans="1:10" x14ac:dyDescent="0.3">
      <c r="A3530">
        <v>17256</v>
      </c>
      <c r="B3530" s="1">
        <v>40405.554861111108</v>
      </c>
      <c r="C3530" s="2">
        <v>116.27916666666715</v>
      </c>
      <c r="D3530">
        <v>3</v>
      </c>
      <c r="E3530" s="5">
        <v>258.92999999999995</v>
      </c>
      <c r="F3530">
        <f>CEILING(5*_xlfn.RANK.EQ(Table7[[#This Row],[Recency]],Table7[Recency],0)/COUNT(Table7[Recency]),1)</f>
        <v>2</v>
      </c>
      <c r="G3530">
        <f>CEILING(5*_xlfn.RANK.EQ(Table7[[#This Row],[Frequency]],Table7[Frequency],1)/COUNT(Table7[Frequency]),1)</f>
        <v>3</v>
      </c>
      <c r="H3530">
        <f>CEILING(5*_xlfn.RANK.EQ(Table7[[#This Row],[Monetary]],Table7[Monetary],1)/COUNT(Table7[Monetary]),1)</f>
        <v>2</v>
      </c>
      <c r="I3530" t="str">
        <f>_xlfn.CONCAT(Table7[[#This Row],[R score]],Table7[[#This Row],[F score]],Table7[[#This Row],[M score]])</f>
        <v>232</v>
      </c>
      <c r="J35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31" spans="1:10" x14ac:dyDescent="0.3">
      <c r="A3531">
        <v>17257</v>
      </c>
      <c r="B3531" s="1">
        <v>40450.535416666666</v>
      </c>
      <c r="C3531" s="2">
        <v>71.298611111109494</v>
      </c>
      <c r="D3531">
        <v>2</v>
      </c>
      <c r="E3531" s="5">
        <v>189.78</v>
      </c>
      <c r="F3531">
        <f>CEILING(5*_xlfn.RANK.EQ(Table7[[#This Row],[Recency]],Table7[Recency],0)/COUNT(Table7[Recency]),1)</f>
        <v>2</v>
      </c>
      <c r="G3531">
        <f>CEILING(5*_xlfn.RANK.EQ(Table7[[#This Row],[Frequency]],Table7[Frequency],1)/COUNT(Table7[Frequency]),1)</f>
        <v>2</v>
      </c>
      <c r="H3531">
        <f>CEILING(5*_xlfn.RANK.EQ(Table7[[#This Row],[Monetary]],Table7[Monetary],1)/COUNT(Table7[Monetary]),1)</f>
        <v>1</v>
      </c>
      <c r="I3531" t="str">
        <f>_xlfn.CONCAT(Table7[[#This Row],[R score]],Table7[[#This Row],[F score]],Table7[[#This Row],[M score]])</f>
        <v>221</v>
      </c>
      <c r="J35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32" spans="1:10" x14ac:dyDescent="0.3">
      <c r="A3532">
        <v>17258</v>
      </c>
      <c r="B3532" s="1">
        <v>40490.525694444441</v>
      </c>
      <c r="C3532" s="2">
        <v>31.308333333334303</v>
      </c>
      <c r="D3532">
        <v>2</v>
      </c>
      <c r="E3532" s="5">
        <v>417.29999999999995</v>
      </c>
      <c r="F3532">
        <f>CEILING(5*_xlfn.RANK.EQ(Table7[[#This Row],[Recency]],Table7[Recency],0)/COUNT(Table7[Recency]),1)</f>
        <v>4</v>
      </c>
      <c r="G3532">
        <f>CEILING(5*_xlfn.RANK.EQ(Table7[[#This Row],[Frequency]],Table7[Frequency],1)/COUNT(Table7[Frequency]),1)</f>
        <v>2</v>
      </c>
      <c r="H3532">
        <f>CEILING(5*_xlfn.RANK.EQ(Table7[[#This Row],[Monetary]],Table7[Monetary],1)/COUNT(Table7[Monetary]),1)</f>
        <v>2</v>
      </c>
      <c r="I3532" t="str">
        <f>_xlfn.CONCAT(Table7[[#This Row],[R score]],Table7[[#This Row],[F score]],Table7[[#This Row],[M score]])</f>
        <v>422</v>
      </c>
      <c r="J35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33" spans="1:10" x14ac:dyDescent="0.3">
      <c r="A3533">
        <v>17259</v>
      </c>
      <c r="B3533" s="1">
        <v>40518.538194444445</v>
      </c>
      <c r="C3533" s="2">
        <v>3.2958333333299379</v>
      </c>
      <c r="D3533">
        <v>5</v>
      </c>
      <c r="E3533" s="5">
        <v>1239.1099999999997</v>
      </c>
      <c r="F3533">
        <f>CEILING(5*_xlfn.RANK.EQ(Table7[[#This Row],[Recency]],Table7[Recency],0)/COUNT(Table7[Recency]),1)</f>
        <v>5</v>
      </c>
      <c r="G3533">
        <f>CEILING(5*_xlfn.RANK.EQ(Table7[[#This Row],[Frequency]],Table7[Frequency],1)/COUNT(Table7[Frequency]),1)</f>
        <v>4</v>
      </c>
      <c r="H3533">
        <f>CEILING(5*_xlfn.RANK.EQ(Table7[[#This Row],[Monetary]],Table7[Monetary],1)/COUNT(Table7[Monetary]),1)</f>
        <v>4</v>
      </c>
      <c r="I3533" t="str">
        <f>_xlfn.CONCAT(Table7[[#This Row],[R score]],Table7[[#This Row],[F score]],Table7[[#This Row],[M score]])</f>
        <v>544</v>
      </c>
      <c r="J35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34" spans="1:10" x14ac:dyDescent="0.3">
      <c r="A3534">
        <v>17260</v>
      </c>
      <c r="B3534" s="1">
        <v>40475.556250000001</v>
      </c>
      <c r="C3534" s="2">
        <v>46.277777777773736</v>
      </c>
      <c r="D3534">
        <v>1</v>
      </c>
      <c r="E3534" s="5">
        <v>120.95</v>
      </c>
      <c r="F3534">
        <f>CEILING(5*_xlfn.RANK.EQ(Table7[[#This Row],[Recency]],Table7[Recency],0)/COUNT(Table7[Recency]),1)</f>
        <v>3</v>
      </c>
      <c r="G3534">
        <f>CEILING(5*_xlfn.RANK.EQ(Table7[[#This Row],[Frequency]],Table7[Frequency],1)/COUNT(Table7[Frequency]),1)</f>
        <v>1</v>
      </c>
      <c r="H3534">
        <f>CEILING(5*_xlfn.RANK.EQ(Table7[[#This Row],[Monetary]],Table7[Monetary],1)/COUNT(Table7[Monetary]),1)</f>
        <v>1</v>
      </c>
      <c r="I3534" t="str">
        <f>_xlfn.CONCAT(Table7[[#This Row],[R score]],Table7[[#This Row],[F score]],Table7[[#This Row],[M score]])</f>
        <v>311</v>
      </c>
      <c r="J35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35" spans="1:10" x14ac:dyDescent="0.3">
      <c r="A3535">
        <v>17261</v>
      </c>
      <c r="B3535" s="1">
        <v>40377.492361111108</v>
      </c>
      <c r="C3535" s="2">
        <v>144.34166666666715</v>
      </c>
      <c r="D3535">
        <v>1</v>
      </c>
      <c r="E3535" s="5">
        <v>221.58999999999989</v>
      </c>
      <c r="F3535">
        <f>CEILING(5*_xlfn.RANK.EQ(Table7[[#This Row],[Recency]],Table7[Recency],0)/COUNT(Table7[Recency]),1)</f>
        <v>2</v>
      </c>
      <c r="G3535">
        <f>CEILING(5*_xlfn.RANK.EQ(Table7[[#This Row],[Frequency]],Table7[Frequency],1)/COUNT(Table7[Frequency]),1)</f>
        <v>1</v>
      </c>
      <c r="H3535">
        <f>CEILING(5*_xlfn.RANK.EQ(Table7[[#This Row],[Monetary]],Table7[Monetary],1)/COUNT(Table7[Monetary]),1)</f>
        <v>1</v>
      </c>
      <c r="I3535" t="str">
        <f>_xlfn.CONCAT(Table7[[#This Row],[R score]],Table7[[#This Row],[F score]],Table7[[#This Row],[M score]])</f>
        <v>211</v>
      </c>
      <c r="J35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36" spans="1:10" x14ac:dyDescent="0.3">
      <c r="A3536">
        <v>17262</v>
      </c>
      <c r="B3536" s="1">
        <v>40520.5625</v>
      </c>
      <c r="C3536" s="2">
        <v>1.2715277777751908</v>
      </c>
      <c r="D3536">
        <v>7</v>
      </c>
      <c r="E3536" s="5">
        <v>1504.26</v>
      </c>
      <c r="F3536">
        <f>CEILING(5*_xlfn.RANK.EQ(Table7[[#This Row],[Recency]],Table7[Recency],0)/COUNT(Table7[Recency]),1)</f>
        <v>5</v>
      </c>
      <c r="G3536">
        <f>CEILING(5*_xlfn.RANK.EQ(Table7[[#This Row],[Frequency]],Table7[Frequency],1)/COUNT(Table7[Frequency]),1)</f>
        <v>5</v>
      </c>
      <c r="H3536">
        <f>CEILING(5*_xlfn.RANK.EQ(Table7[[#This Row],[Monetary]],Table7[Monetary],1)/COUNT(Table7[Monetary]),1)</f>
        <v>4</v>
      </c>
      <c r="I3536" t="str">
        <f>_xlfn.CONCAT(Table7[[#This Row],[R score]],Table7[[#This Row],[F score]],Table7[[#This Row],[M score]])</f>
        <v>554</v>
      </c>
      <c r="J35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37" spans="1:10" x14ac:dyDescent="0.3">
      <c r="A3537">
        <v>17264</v>
      </c>
      <c r="B3537" s="1">
        <v>40462.536111111112</v>
      </c>
      <c r="C3537" s="2">
        <v>59.297916666662786</v>
      </c>
      <c r="D3537">
        <v>1</v>
      </c>
      <c r="E3537" s="5">
        <v>268.27999999999997</v>
      </c>
      <c r="F3537">
        <f>CEILING(5*_xlfn.RANK.EQ(Table7[[#This Row],[Recency]],Table7[Recency],0)/COUNT(Table7[Recency]),1)</f>
        <v>3</v>
      </c>
      <c r="G3537">
        <f>CEILING(5*_xlfn.RANK.EQ(Table7[[#This Row],[Frequency]],Table7[Frequency],1)/COUNT(Table7[Frequency]),1)</f>
        <v>1</v>
      </c>
      <c r="H3537">
        <f>CEILING(5*_xlfn.RANK.EQ(Table7[[#This Row],[Monetary]],Table7[Monetary],1)/COUNT(Table7[Monetary]),1)</f>
        <v>2</v>
      </c>
      <c r="I3537" t="str">
        <f>_xlfn.CONCAT(Table7[[#This Row],[R score]],Table7[[#This Row],[F score]],Table7[[#This Row],[M score]])</f>
        <v>312</v>
      </c>
      <c r="J35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38" spans="1:10" x14ac:dyDescent="0.3">
      <c r="A3538">
        <v>17266</v>
      </c>
      <c r="B3538" s="1">
        <v>40387.693749999999</v>
      </c>
      <c r="C3538" s="2">
        <v>134.14027777777665</v>
      </c>
      <c r="D3538">
        <v>2</v>
      </c>
      <c r="E3538" s="5">
        <v>205.13999999999996</v>
      </c>
      <c r="F3538">
        <f>CEILING(5*_xlfn.RANK.EQ(Table7[[#This Row],[Recency]],Table7[Recency],0)/COUNT(Table7[Recency]),1)</f>
        <v>2</v>
      </c>
      <c r="G3538">
        <f>CEILING(5*_xlfn.RANK.EQ(Table7[[#This Row],[Frequency]],Table7[Frequency],1)/COUNT(Table7[Frequency]),1)</f>
        <v>2</v>
      </c>
      <c r="H3538">
        <f>CEILING(5*_xlfn.RANK.EQ(Table7[[#This Row],[Monetary]],Table7[Monetary],1)/COUNT(Table7[Monetary]),1)</f>
        <v>1</v>
      </c>
      <c r="I3538" t="str">
        <f>_xlfn.CONCAT(Table7[[#This Row],[R score]],Table7[[#This Row],[F score]],Table7[[#This Row],[M score]])</f>
        <v>221</v>
      </c>
      <c r="J35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39" spans="1:10" x14ac:dyDescent="0.3">
      <c r="A3539">
        <v>17268</v>
      </c>
      <c r="B3539" s="1">
        <v>40441.523611111108</v>
      </c>
      <c r="C3539" s="2">
        <v>80.310416666667152</v>
      </c>
      <c r="D3539">
        <v>7</v>
      </c>
      <c r="E3539" s="5">
        <v>970.25000000000023</v>
      </c>
      <c r="F3539">
        <f>CEILING(5*_xlfn.RANK.EQ(Table7[[#This Row],[Recency]],Table7[Recency],0)/COUNT(Table7[Recency]),1)</f>
        <v>2</v>
      </c>
      <c r="G3539">
        <f>CEILING(5*_xlfn.RANK.EQ(Table7[[#This Row],[Frequency]],Table7[Frequency],1)/COUNT(Table7[Frequency]),1)</f>
        <v>5</v>
      </c>
      <c r="H3539">
        <f>CEILING(5*_xlfn.RANK.EQ(Table7[[#This Row],[Monetary]],Table7[Monetary],1)/COUNT(Table7[Monetary]),1)</f>
        <v>3</v>
      </c>
      <c r="I3539" t="str">
        <f>_xlfn.CONCAT(Table7[[#This Row],[R score]],Table7[[#This Row],[F score]],Table7[[#This Row],[M score]])</f>
        <v>253</v>
      </c>
      <c r="J35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40" spans="1:10" x14ac:dyDescent="0.3">
      <c r="A3540">
        <v>17269</v>
      </c>
      <c r="B3540" s="1">
        <v>40501.466666666667</v>
      </c>
      <c r="C3540" s="2">
        <v>20.367361111108039</v>
      </c>
      <c r="D3540">
        <v>1</v>
      </c>
      <c r="E3540" s="5">
        <v>491.80999999999989</v>
      </c>
      <c r="F3540">
        <f>CEILING(5*_xlfn.RANK.EQ(Table7[[#This Row],[Recency]],Table7[Recency],0)/COUNT(Table7[Recency]),1)</f>
        <v>4</v>
      </c>
      <c r="G3540">
        <f>CEILING(5*_xlfn.RANK.EQ(Table7[[#This Row],[Frequency]],Table7[Frequency],1)/COUNT(Table7[Frequency]),1)</f>
        <v>1</v>
      </c>
      <c r="H3540">
        <f>CEILING(5*_xlfn.RANK.EQ(Table7[[#This Row],[Monetary]],Table7[Monetary],1)/COUNT(Table7[Monetary]),1)</f>
        <v>2</v>
      </c>
      <c r="I3540" t="str">
        <f>_xlfn.CONCAT(Table7[[#This Row],[R score]],Table7[[#This Row],[F score]],Table7[[#This Row],[M score]])</f>
        <v>412</v>
      </c>
      <c r="J35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41" spans="1:10" x14ac:dyDescent="0.3">
      <c r="A3541">
        <v>17270</v>
      </c>
      <c r="B3541" s="1">
        <v>40417.589583333334</v>
      </c>
      <c r="C3541" s="2">
        <v>104.24444444444089</v>
      </c>
      <c r="D3541">
        <v>2</v>
      </c>
      <c r="E3541" s="5">
        <v>601.44999999999993</v>
      </c>
      <c r="F3541">
        <f>CEILING(5*_xlfn.RANK.EQ(Table7[[#This Row],[Recency]],Table7[Recency],0)/COUNT(Table7[Recency]),1)</f>
        <v>2</v>
      </c>
      <c r="G3541">
        <f>CEILING(5*_xlfn.RANK.EQ(Table7[[#This Row],[Frequency]],Table7[Frequency],1)/COUNT(Table7[Frequency]),1)</f>
        <v>2</v>
      </c>
      <c r="H3541">
        <f>CEILING(5*_xlfn.RANK.EQ(Table7[[#This Row],[Monetary]],Table7[Monetary],1)/COUNT(Table7[Monetary]),1)</f>
        <v>3</v>
      </c>
      <c r="I3541" t="str">
        <f>_xlfn.CONCAT(Table7[[#This Row],[R score]],Table7[[#This Row],[F score]],Table7[[#This Row],[M score]])</f>
        <v>223</v>
      </c>
      <c r="J35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42" spans="1:10" x14ac:dyDescent="0.3">
      <c r="A3542">
        <v>17271</v>
      </c>
      <c r="B3542" s="1">
        <v>40150.575694444444</v>
      </c>
      <c r="C3542" s="2">
        <v>371.25833333333139</v>
      </c>
      <c r="D3542">
        <v>1</v>
      </c>
      <c r="E3542" s="5">
        <v>204.29999999999995</v>
      </c>
      <c r="F3542">
        <f>CEILING(5*_xlfn.RANK.EQ(Table7[[#This Row],[Recency]],Table7[Recency],0)/COUNT(Table7[Recency]),1)</f>
        <v>1</v>
      </c>
      <c r="G3542">
        <f>CEILING(5*_xlfn.RANK.EQ(Table7[[#This Row],[Frequency]],Table7[Frequency],1)/COUNT(Table7[Frequency]),1)</f>
        <v>1</v>
      </c>
      <c r="H3542">
        <f>CEILING(5*_xlfn.RANK.EQ(Table7[[#This Row],[Monetary]],Table7[Monetary],1)/COUNT(Table7[Monetary]),1)</f>
        <v>1</v>
      </c>
      <c r="I3542" t="str">
        <f>_xlfn.CONCAT(Table7[[#This Row],[R score]],Table7[[#This Row],[F score]],Table7[[#This Row],[M score]])</f>
        <v>111</v>
      </c>
      <c r="J35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43" spans="1:10" x14ac:dyDescent="0.3">
      <c r="A3543">
        <v>17273</v>
      </c>
      <c r="B3543" s="1">
        <v>40462.664583333331</v>
      </c>
      <c r="C3543" s="2">
        <v>59.169444444443798</v>
      </c>
      <c r="D3543">
        <v>1</v>
      </c>
      <c r="E3543" s="5">
        <v>141.11999999999998</v>
      </c>
      <c r="F3543">
        <f>CEILING(5*_xlfn.RANK.EQ(Table7[[#This Row],[Recency]],Table7[Recency],0)/COUNT(Table7[Recency]),1)</f>
        <v>3</v>
      </c>
      <c r="G3543">
        <f>CEILING(5*_xlfn.RANK.EQ(Table7[[#This Row],[Frequency]],Table7[Frequency],1)/COUNT(Table7[Frequency]),1)</f>
        <v>1</v>
      </c>
      <c r="H3543">
        <f>CEILING(5*_xlfn.RANK.EQ(Table7[[#This Row],[Monetary]],Table7[Monetary],1)/COUNT(Table7[Monetary]),1)</f>
        <v>1</v>
      </c>
      <c r="I3543" t="str">
        <f>_xlfn.CONCAT(Table7[[#This Row],[R score]],Table7[[#This Row],[F score]],Table7[[#This Row],[M score]])</f>
        <v>311</v>
      </c>
      <c r="J35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44" spans="1:10" x14ac:dyDescent="0.3">
      <c r="A3544">
        <v>17274</v>
      </c>
      <c r="B3544" s="1">
        <v>40491.504166666666</v>
      </c>
      <c r="C3544" s="2">
        <v>30.329861111109494</v>
      </c>
      <c r="D3544">
        <v>1</v>
      </c>
      <c r="E3544" s="5">
        <v>465.40000000000003</v>
      </c>
      <c r="F3544">
        <f>CEILING(5*_xlfn.RANK.EQ(Table7[[#This Row],[Recency]],Table7[Recency],0)/COUNT(Table7[Recency]),1)</f>
        <v>4</v>
      </c>
      <c r="G3544">
        <f>CEILING(5*_xlfn.RANK.EQ(Table7[[#This Row],[Frequency]],Table7[Frequency],1)/COUNT(Table7[Frequency]),1)</f>
        <v>1</v>
      </c>
      <c r="H3544">
        <f>CEILING(5*_xlfn.RANK.EQ(Table7[[#This Row],[Monetary]],Table7[Monetary],1)/COUNT(Table7[Monetary]),1)</f>
        <v>2</v>
      </c>
      <c r="I3544" t="str">
        <f>_xlfn.CONCAT(Table7[[#This Row],[R score]],Table7[[#This Row],[F score]],Table7[[#This Row],[M score]])</f>
        <v>412</v>
      </c>
      <c r="J35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45" spans="1:10" x14ac:dyDescent="0.3">
      <c r="A3545">
        <v>17275</v>
      </c>
      <c r="B3545" s="1">
        <v>40503.55972222222</v>
      </c>
      <c r="C3545" s="2">
        <v>18.274305555554747</v>
      </c>
      <c r="D3545">
        <v>1</v>
      </c>
      <c r="E3545" s="5">
        <v>114.10000000000002</v>
      </c>
      <c r="F3545">
        <f>CEILING(5*_xlfn.RANK.EQ(Table7[[#This Row],[Recency]],Table7[Recency],0)/COUNT(Table7[Recency]),1)</f>
        <v>4</v>
      </c>
      <c r="G3545">
        <f>CEILING(5*_xlfn.RANK.EQ(Table7[[#This Row],[Frequency]],Table7[Frequency],1)/COUNT(Table7[Frequency]),1)</f>
        <v>1</v>
      </c>
      <c r="H3545">
        <f>CEILING(5*_xlfn.RANK.EQ(Table7[[#This Row],[Monetary]],Table7[Monetary],1)/COUNT(Table7[Monetary]),1)</f>
        <v>1</v>
      </c>
      <c r="I3545" t="str">
        <f>_xlfn.CONCAT(Table7[[#This Row],[R score]],Table7[[#This Row],[F score]],Table7[[#This Row],[M score]])</f>
        <v>411</v>
      </c>
      <c r="J35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46" spans="1:10" x14ac:dyDescent="0.3">
      <c r="A3546">
        <v>17276</v>
      </c>
      <c r="B3546" s="1">
        <v>40484.680555555555</v>
      </c>
      <c r="C3546" s="2">
        <v>37.153472222220444</v>
      </c>
      <c r="D3546">
        <v>1</v>
      </c>
      <c r="E3546" s="5">
        <v>501.2399999999999</v>
      </c>
      <c r="F3546">
        <f>CEILING(5*_xlfn.RANK.EQ(Table7[[#This Row],[Recency]],Table7[Recency],0)/COUNT(Table7[Recency]),1)</f>
        <v>3</v>
      </c>
      <c r="G3546">
        <f>CEILING(5*_xlfn.RANK.EQ(Table7[[#This Row],[Frequency]],Table7[Frequency],1)/COUNT(Table7[Frequency]),1)</f>
        <v>1</v>
      </c>
      <c r="H3546">
        <f>CEILING(5*_xlfn.RANK.EQ(Table7[[#This Row],[Monetary]],Table7[Monetary],1)/COUNT(Table7[Monetary]),1)</f>
        <v>3</v>
      </c>
      <c r="I3546" t="str">
        <f>_xlfn.CONCAT(Table7[[#This Row],[R score]],Table7[[#This Row],[F score]],Table7[[#This Row],[M score]])</f>
        <v>313</v>
      </c>
      <c r="J35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47" spans="1:10" x14ac:dyDescent="0.3">
      <c r="A3547">
        <v>17278</v>
      </c>
      <c r="B3547" s="1">
        <v>40321.575694444444</v>
      </c>
      <c r="C3547" s="2">
        <v>200.25833333333139</v>
      </c>
      <c r="D3547">
        <v>1</v>
      </c>
      <c r="E3547" s="5">
        <v>25.2</v>
      </c>
      <c r="F3547">
        <f>CEILING(5*_xlfn.RANK.EQ(Table7[[#This Row],[Recency]],Table7[Recency],0)/COUNT(Table7[Recency]),1)</f>
        <v>1</v>
      </c>
      <c r="G3547">
        <f>CEILING(5*_xlfn.RANK.EQ(Table7[[#This Row],[Frequency]],Table7[Frequency],1)/COUNT(Table7[Frequency]),1)</f>
        <v>1</v>
      </c>
      <c r="H3547">
        <f>CEILING(5*_xlfn.RANK.EQ(Table7[[#This Row],[Monetary]],Table7[Monetary],1)/COUNT(Table7[Monetary]),1)</f>
        <v>1</v>
      </c>
      <c r="I3547" t="str">
        <f>_xlfn.CONCAT(Table7[[#This Row],[R score]],Table7[[#This Row],[F score]],Table7[[#This Row],[M score]])</f>
        <v>111</v>
      </c>
      <c r="J35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48" spans="1:10" x14ac:dyDescent="0.3">
      <c r="A3548">
        <v>17280</v>
      </c>
      <c r="B3548" s="1">
        <v>40448.698611111111</v>
      </c>
      <c r="C3548" s="2">
        <v>73.135416666664241</v>
      </c>
      <c r="D3548">
        <v>1</v>
      </c>
      <c r="E3548" s="5">
        <v>118.86</v>
      </c>
      <c r="F3548">
        <f>CEILING(5*_xlfn.RANK.EQ(Table7[[#This Row],[Recency]],Table7[Recency],0)/COUNT(Table7[Recency]),1)</f>
        <v>2</v>
      </c>
      <c r="G3548">
        <f>CEILING(5*_xlfn.RANK.EQ(Table7[[#This Row],[Frequency]],Table7[Frequency],1)/COUNT(Table7[Frequency]),1)</f>
        <v>1</v>
      </c>
      <c r="H3548">
        <f>CEILING(5*_xlfn.RANK.EQ(Table7[[#This Row],[Monetary]],Table7[Monetary],1)/COUNT(Table7[Monetary]),1)</f>
        <v>1</v>
      </c>
      <c r="I3548" t="str">
        <f>_xlfn.CONCAT(Table7[[#This Row],[R score]],Table7[[#This Row],[F score]],Table7[[#This Row],[M score]])</f>
        <v>211</v>
      </c>
      <c r="J35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49" spans="1:10" x14ac:dyDescent="0.3">
      <c r="A3549">
        <v>17281</v>
      </c>
      <c r="B3549" s="1">
        <v>40512.753472222219</v>
      </c>
      <c r="C3549" s="2">
        <v>9.0805555555562023</v>
      </c>
      <c r="D3549">
        <v>6</v>
      </c>
      <c r="E3549" s="5">
        <v>797.84999999999991</v>
      </c>
      <c r="F3549">
        <f>CEILING(5*_xlfn.RANK.EQ(Table7[[#This Row],[Recency]],Table7[Recency],0)/COUNT(Table7[Recency]),1)</f>
        <v>5</v>
      </c>
      <c r="G3549">
        <f>CEILING(5*_xlfn.RANK.EQ(Table7[[#This Row],[Frequency]],Table7[Frequency],1)/COUNT(Table7[Frequency]),1)</f>
        <v>4</v>
      </c>
      <c r="H3549">
        <f>CEILING(5*_xlfn.RANK.EQ(Table7[[#This Row],[Monetary]],Table7[Monetary],1)/COUNT(Table7[Monetary]),1)</f>
        <v>3</v>
      </c>
      <c r="I3549" t="str">
        <f>_xlfn.CONCAT(Table7[[#This Row],[R score]],Table7[[#This Row],[F score]],Table7[[#This Row],[M score]])</f>
        <v>543</v>
      </c>
      <c r="J35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50" spans="1:10" x14ac:dyDescent="0.3">
      <c r="A3550">
        <v>17282</v>
      </c>
      <c r="B3550" s="1">
        <v>40430.807638888888</v>
      </c>
      <c r="C3550" s="2">
        <v>91.026388888887595</v>
      </c>
      <c r="D3550">
        <v>2</v>
      </c>
      <c r="E3550" s="5">
        <v>623.08000000000038</v>
      </c>
      <c r="F3550">
        <f>CEILING(5*_xlfn.RANK.EQ(Table7[[#This Row],[Recency]],Table7[Recency],0)/COUNT(Table7[Recency]),1)</f>
        <v>2</v>
      </c>
      <c r="G3550">
        <f>CEILING(5*_xlfn.RANK.EQ(Table7[[#This Row],[Frequency]],Table7[Frequency],1)/COUNT(Table7[Frequency]),1)</f>
        <v>2</v>
      </c>
      <c r="H3550">
        <f>CEILING(5*_xlfn.RANK.EQ(Table7[[#This Row],[Monetary]],Table7[Monetary],1)/COUNT(Table7[Monetary]),1)</f>
        <v>3</v>
      </c>
      <c r="I3550" t="str">
        <f>_xlfn.CONCAT(Table7[[#This Row],[R score]],Table7[[#This Row],[F score]],Table7[[#This Row],[M score]])</f>
        <v>223</v>
      </c>
      <c r="J35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51" spans="1:10" x14ac:dyDescent="0.3">
      <c r="A3551">
        <v>17283</v>
      </c>
      <c r="B3551" s="1">
        <v>40508.495138888888</v>
      </c>
      <c r="C3551" s="2">
        <v>13.338888888887595</v>
      </c>
      <c r="D3551">
        <v>1</v>
      </c>
      <c r="E3551" s="5">
        <v>188.46</v>
      </c>
      <c r="F3551">
        <f>CEILING(5*_xlfn.RANK.EQ(Table7[[#This Row],[Recency]],Table7[Recency],0)/COUNT(Table7[Recency]),1)</f>
        <v>5</v>
      </c>
      <c r="G3551">
        <f>CEILING(5*_xlfn.RANK.EQ(Table7[[#This Row],[Frequency]],Table7[Frequency],1)/COUNT(Table7[Frequency]),1)</f>
        <v>1</v>
      </c>
      <c r="H3551">
        <f>CEILING(5*_xlfn.RANK.EQ(Table7[[#This Row],[Monetary]],Table7[Monetary],1)/COUNT(Table7[Monetary]),1)</f>
        <v>1</v>
      </c>
      <c r="I3551" t="str">
        <f>_xlfn.CONCAT(Table7[[#This Row],[R score]],Table7[[#This Row],[F score]],Table7[[#This Row],[M score]])</f>
        <v>511</v>
      </c>
      <c r="J35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52" spans="1:10" x14ac:dyDescent="0.3">
      <c r="A3552">
        <v>17284</v>
      </c>
      <c r="B3552" s="1">
        <v>40497.718055555553</v>
      </c>
      <c r="C3552" s="2">
        <v>24.115972222221899</v>
      </c>
      <c r="D3552">
        <v>1</v>
      </c>
      <c r="E3552" s="5">
        <v>911.11999999999989</v>
      </c>
      <c r="F3552">
        <f>CEILING(5*_xlfn.RANK.EQ(Table7[[#This Row],[Recency]],Table7[Recency],0)/COUNT(Table7[Recency]),1)</f>
        <v>4</v>
      </c>
      <c r="G3552">
        <f>CEILING(5*_xlfn.RANK.EQ(Table7[[#This Row],[Frequency]],Table7[Frequency],1)/COUNT(Table7[Frequency]),1)</f>
        <v>1</v>
      </c>
      <c r="H3552">
        <f>CEILING(5*_xlfn.RANK.EQ(Table7[[#This Row],[Monetary]],Table7[Monetary],1)/COUNT(Table7[Monetary]),1)</f>
        <v>3</v>
      </c>
      <c r="I3552" t="str">
        <f>_xlfn.CONCAT(Table7[[#This Row],[R score]],Table7[[#This Row],[F score]],Table7[[#This Row],[M score]])</f>
        <v>413</v>
      </c>
      <c r="J35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53" spans="1:10" x14ac:dyDescent="0.3">
      <c r="A3553">
        <v>17285</v>
      </c>
      <c r="B3553" s="1">
        <v>40258.568055555559</v>
      </c>
      <c r="C3553" s="2">
        <v>263.26597222221608</v>
      </c>
      <c r="D3553">
        <v>2</v>
      </c>
      <c r="E3553" s="5">
        <v>400.43999999999988</v>
      </c>
      <c r="F3553">
        <f>CEILING(5*_xlfn.RANK.EQ(Table7[[#This Row],[Recency]],Table7[Recency],0)/COUNT(Table7[Recency]),1)</f>
        <v>1</v>
      </c>
      <c r="G3553">
        <f>CEILING(5*_xlfn.RANK.EQ(Table7[[#This Row],[Frequency]],Table7[Frequency],1)/COUNT(Table7[Frequency]),1)</f>
        <v>2</v>
      </c>
      <c r="H3553">
        <f>CEILING(5*_xlfn.RANK.EQ(Table7[[#This Row],[Monetary]],Table7[Monetary],1)/COUNT(Table7[Monetary]),1)</f>
        <v>2</v>
      </c>
      <c r="I3553" t="str">
        <f>_xlfn.CONCAT(Table7[[#This Row],[R score]],Table7[[#This Row],[F score]],Table7[[#This Row],[M score]])</f>
        <v>122</v>
      </c>
      <c r="J35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54" spans="1:10" x14ac:dyDescent="0.3">
      <c r="A3554">
        <v>17286</v>
      </c>
      <c r="B3554" s="1">
        <v>40486.577777777777</v>
      </c>
      <c r="C3554" s="2">
        <v>35.256249999998545</v>
      </c>
      <c r="D3554">
        <v>2</v>
      </c>
      <c r="E3554" s="5">
        <v>237.80999999999997</v>
      </c>
      <c r="F3554">
        <f>CEILING(5*_xlfn.RANK.EQ(Table7[[#This Row],[Recency]],Table7[Recency],0)/COUNT(Table7[Recency]),1)</f>
        <v>3</v>
      </c>
      <c r="G3554">
        <f>CEILING(5*_xlfn.RANK.EQ(Table7[[#This Row],[Frequency]],Table7[Frequency],1)/COUNT(Table7[Frequency]),1)</f>
        <v>2</v>
      </c>
      <c r="H3554">
        <f>CEILING(5*_xlfn.RANK.EQ(Table7[[#This Row],[Monetary]],Table7[Monetary],1)/COUNT(Table7[Monetary]),1)</f>
        <v>1</v>
      </c>
      <c r="I3554" t="str">
        <f>_xlfn.CONCAT(Table7[[#This Row],[R score]],Table7[[#This Row],[F score]],Table7[[#This Row],[M score]])</f>
        <v>321</v>
      </c>
      <c r="J35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55" spans="1:10" x14ac:dyDescent="0.3">
      <c r="A3555">
        <v>17287</v>
      </c>
      <c r="B3555" s="1">
        <v>40519.529861111114</v>
      </c>
      <c r="C3555" s="2">
        <v>2.304166666661331</v>
      </c>
      <c r="D3555">
        <v>16</v>
      </c>
      <c r="E3555" s="5">
        <v>3000.5000000000005</v>
      </c>
      <c r="F3555">
        <f>CEILING(5*_xlfn.RANK.EQ(Table7[[#This Row],[Recency]],Table7[Recency],0)/COUNT(Table7[Recency]),1)</f>
        <v>5</v>
      </c>
      <c r="G3555">
        <f>CEILING(5*_xlfn.RANK.EQ(Table7[[#This Row],[Frequency]],Table7[Frequency],1)/COUNT(Table7[Frequency]),1)</f>
        <v>5</v>
      </c>
      <c r="H3555">
        <f>CEILING(5*_xlfn.RANK.EQ(Table7[[#This Row],[Monetary]],Table7[Monetary],1)/COUNT(Table7[Monetary]),1)</f>
        <v>5</v>
      </c>
      <c r="I3555" t="str">
        <f>_xlfn.CONCAT(Table7[[#This Row],[R score]],Table7[[#This Row],[F score]],Table7[[#This Row],[M score]])</f>
        <v>555</v>
      </c>
      <c r="J35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56" spans="1:10" x14ac:dyDescent="0.3">
      <c r="A3556">
        <v>17288</v>
      </c>
      <c r="B3556" s="1">
        <v>40496.570833333331</v>
      </c>
      <c r="C3556" s="2">
        <v>25.263194444443798</v>
      </c>
      <c r="D3556">
        <v>4</v>
      </c>
      <c r="E3556" s="5">
        <v>1050.8000000000006</v>
      </c>
      <c r="F3556">
        <f>CEILING(5*_xlfn.RANK.EQ(Table7[[#This Row],[Recency]],Table7[Recency],0)/COUNT(Table7[Recency]),1)</f>
        <v>4</v>
      </c>
      <c r="G3556">
        <f>CEILING(5*_xlfn.RANK.EQ(Table7[[#This Row],[Frequency]],Table7[Frequency],1)/COUNT(Table7[Frequency]),1)</f>
        <v>4</v>
      </c>
      <c r="H3556">
        <f>CEILING(5*_xlfn.RANK.EQ(Table7[[#This Row],[Monetary]],Table7[Monetary],1)/COUNT(Table7[Monetary]),1)</f>
        <v>4</v>
      </c>
      <c r="I3556" t="str">
        <f>_xlfn.CONCAT(Table7[[#This Row],[R score]],Table7[[#This Row],[F score]],Table7[[#This Row],[M score]])</f>
        <v>444</v>
      </c>
      <c r="J35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57" spans="1:10" x14ac:dyDescent="0.3">
      <c r="A3557">
        <v>17289</v>
      </c>
      <c r="B3557" s="1">
        <v>40510.569444444445</v>
      </c>
      <c r="C3557" s="2">
        <v>11.264583333329938</v>
      </c>
      <c r="D3557">
        <v>6</v>
      </c>
      <c r="E3557" s="5">
        <v>1110.7800000000004</v>
      </c>
      <c r="F3557">
        <f>CEILING(5*_xlfn.RANK.EQ(Table7[[#This Row],[Recency]],Table7[Recency],0)/COUNT(Table7[Recency]),1)</f>
        <v>5</v>
      </c>
      <c r="G3557">
        <f>CEILING(5*_xlfn.RANK.EQ(Table7[[#This Row],[Frequency]],Table7[Frequency],1)/COUNT(Table7[Frequency]),1)</f>
        <v>4</v>
      </c>
      <c r="H3557">
        <f>CEILING(5*_xlfn.RANK.EQ(Table7[[#This Row],[Monetary]],Table7[Monetary],1)/COUNT(Table7[Monetary]),1)</f>
        <v>4</v>
      </c>
      <c r="I3557" t="str">
        <f>_xlfn.CONCAT(Table7[[#This Row],[R score]],Table7[[#This Row],[F score]],Table7[[#This Row],[M score]])</f>
        <v>544</v>
      </c>
      <c r="J35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58" spans="1:10" x14ac:dyDescent="0.3">
      <c r="A3558">
        <v>17290</v>
      </c>
      <c r="B3558" s="1">
        <v>40505.467361111114</v>
      </c>
      <c r="C3558" s="2">
        <v>16.366666666661331</v>
      </c>
      <c r="D3558">
        <v>6</v>
      </c>
      <c r="E3558" s="5">
        <v>914.47000000000037</v>
      </c>
      <c r="F3558">
        <f>CEILING(5*_xlfn.RANK.EQ(Table7[[#This Row],[Recency]],Table7[Recency],0)/COUNT(Table7[Recency]),1)</f>
        <v>4</v>
      </c>
      <c r="G3558">
        <f>CEILING(5*_xlfn.RANK.EQ(Table7[[#This Row],[Frequency]],Table7[Frequency],1)/COUNT(Table7[Frequency]),1)</f>
        <v>4</v>
      </c>
      <c r="H3558">
        <f>CEILING(5*_xlfn.RANK.EQ(Table7[[#This Row],[Monetary]],Table7[Monetary],1)/COUNT(Table7[Monetary]),1)</f>
        <v>3</v>
      </c>
      <c r="I3558" t="str">
        <f>_xlfn.CONCAT(Table7[[#This Row],[R score]],Table7[[#This Row],[F score]],Table7[[#This Row],[M score]])</f>
        <v>443</v>
      </c>
      <c r="J35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59" spans="1:10" x14ac:dyDescent="0.3">
      <c r="A3559">
        <v>17292</v>
      </c>
      <c r="B3559" s="1">
        <v>40414.718055555553</v>
      </c>
      <c r="C3559" s="2">
        <v>107.1159722222219</v>
      </c>
      <c r="D3559">
        <v>2</v>
      </c>
      <c r="E3559" s="5">
        <v>271.75</v>
      </c>
      <c r="F3559">
        <f>CEILING(5*_xlfn.RANK.EQ(Table7[[#This Row],[Recency]],Table7[Recency],0)/COUNT(Table7[Recency]),1)</f>
        <v>2</v>
      </c>
      <c r="G3559">
        <f>CEILING(5*_xlfn.RANK.EQ(Table7[[#This Row],[Frequency]],Table7[Frequency],1)/COUNT(Table7[Frequency]),1)</f>
        <v>2</v>
      </c>
      <c r="H3559">
        <f>CEILING(5*_xlfn.RANK.EQ(Table7[[#This Row],[Monetary]],Table7[Monetary],1)/COUNT(Table7[Monetary]),1)</f>
        <v>2</v>
      </c>
      <c r="I3559" t="str">
        <f>_xlfn.CONCAT(Table7[[#This Row],[R score]],Table7[[#This Row],[F score]],Table7[[#This Row],[M score]])</f>
        <v>222</v>
      </c>
      <c r="J35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60" spans="1:10" x14ac:dyDescent="0.3">
      <c r="A3560">
        <v>17293</v>
      </c>
      <c r="B3560" s="1">
        <v>40492.688194444447</v>
      </c>
      <c r="C3560" s="2">
        <v>29.145833333328483</v>
      </c>
      <c r="D3560">
        <v>8</v>
      </c>
      <c r="E3560" s="5">
        <v>1896.5700000000002</v>
      </c>
      <c r="F3560">
        <f>CEILING(5*_xlfn.RANK.EQ(Table7[[#This Row],[Recency]],Table7[Recency],0)/COUNT(Table7[Recency]),1)</f>
        <v>4</v>
      </c>
      <c r="G3560">
        <f>CEILING(5*_xlfn.RANK.EQ(Table7[[#This Row],[Frequency]],Table7[Frequency],1)/COUNT(Table7[Frequency]),1)</f>
        <v>5</v>
      </c>
      <c r="H3560">
        <f>CEILING(5*_xlfn.RANK.EQ(Table7[[#This Row],[Monetary]],Table7[Monetary],1)/COUNT(Table7[Monetary]),1)</f>
        <v>4</v>
      </c>
      <c r="I3560" t="str">
        <f>_xlfn.CONCAT(Table7[[#This Row],[R score]],Table7[[#This Row],[F score]],Table7[[#This Row],[M score]])</f>
        <v>454</v>
      </c>
      <c r="J35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61" spans="1:10" x14ac:dyDescent="0.3">
      <c r="A3561">
        <v>17294</v>
      </c>
      <c r="B3561" s="1">
        <v>40217.675000000003</v>
      </c>
      <c r="C3561" s="2">
        <v>304.15902777777228</v>
      </c>
      <c r="D3561">
        <v>2</v>
      </c>
      <c r="E3561" s="5">
        <v>467.79000000000008</v>
      </c>
      <c r="F3561">
        <f>CEILING(5*_xlfn.RANK.EQ(Table7[[#This Row],[Recency]],Table7[Recency],0)/COUNT(Table7[Recency]),1)</f>
        <v>1</v>
      </c>
      <c r="G3561">
        <f>CEILING(5*_xlfn.RANK.EQ(Table7[[#This Row],[Frequency]],Table7[Frequency],1)/COUNT(Table7[Frequency]),1)</f>
        <v>2</v>
      </c>
      <c r="H3561">
        <f>CEILING(5*_xlfn.RANK.EQ(Table7[[#This Row],[Monetary]],Table7[Monetary],1)/COUNT(Table7[Monetary]),1)</f>
        <v>2</v>
      </c>
      <c r="I3561" t="str">
        <f>_xlfn.CONCAT(Table7[[#This Row],[R score]],Table7[[#This Row],[F score]],Table7[[#This Row],[M score]])</f>
        <v>122</v>
      </c>
      <c r="J35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62" spans="1:10" x14ac:dyDescent="0.3">
      <c r="A3562">
        <v>17296</v>
      </c>
      <c r="B3562" s="1">
        <v>40156.584027777775</v>
      </c>
      <c r="C3562" s="2">
        <v>365.25</v>
      </c>
      <c r="D3562">
        <v>1</v>
      </c>
      <c r="E3562" s="5">
        <v>338.12999999999994</v>
      </c>
      <c r="F3562">
        <f>CEILING(5*_xlfn.RANK.EQ(Table7[[#This Row],[Recency]],Table7[Recency],0)/COUNT(Table7[Recency]),1)</f>
        <v>1</v>
      </c>
      <c r="G3562">
        <f>CEILING(5*_xlfn.RANK.EQ(Table7[[#This Row],[Frequency]],Table7[Frequency],1)/COUNT(Table7[Frequency]),1)</f>
        <v>1</v>
      </c>
      <c r="H3562">
        <f>CEILING(5*_xlfn.RANK.EQ(Table7[[#This Row],[Monetary]],Table7[Monetary],1)/COUNT(Table7[Monetary]),1)</f>
        <v>2</v>
      </c>
      <c r="I3562" t="str">
        <f>_xlfn.CONCAT(Table7[[#This Row],[R score]],Table7[[#This Row],[F score]],Table7[[#This Row],[M score]])</f>
        <v>112</v>
      </c>
      <c r="J35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63" spans="1:10" x14ac:dyDescent="0.3">
      <c r="A3563">
        <v>17298</v>
      </c>
      <c r="B3563" s="1">
        <v>40512.746527777781</v>
      </c>
      <c r="C3563" s="2">
        <v>9.0874999999941792</v>
      </c>
      <c r="D3563">
        <v>3</v>
      </c>
      <c r="E3563" s="5">
        <v>439.93999999999988</v>
      </c>
      <c r="F3563">
        <f>CEILING(5*_xlfn.RANK.EQ(Table7[[#This Row],[Recency]],Table7[Recency],0)/COUNT(Table7[Recency]),1)</f>
        <v>5</v>
      </c>
      <c r="G3563">
        <f>CEILING(5*_xlfn.RANK.EQ(Table7[[#This Row],[Frequency]],Table7[Frequency],1)/COUNT(Table7[Frequency]),1)</f>
        <v>3</v>
      </c>
      <c r="H3563">
        <f>CEILING(5*_xlfn.RANK.EQ(Table7[[#This Row],[Monetary]],Table7[Monetary],1)/COUNT(Table7[Monetary]),1)</f>
        <v>2</v>
      </c>
      <c r="I3563" t="str">
        <f>_xlfn.CONCAT(Table7[[#This Row],[R score]],Table7[[#This Row],[F score]],Table7[[#This Row],[M score]])</f>
        <v>532</v>
      </c>
      <c r="J35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64" spans="1:10" x14ac:dyDescent="0.3">
      <c r="A3564">
        <v>17299</v>
      </c>
      <c r="B3564" s="1">
        <v>40447.569444444445</v>
      </c>
      <c r="C3564" s="2">
        <v>74.264583333329938</v>
      </c>
      <c r="D3564">
        <v>2</v>
      </c>
      <c r="E3564" s="5">
        <v>336.61999999999995</v>
      </c>
      <c r="F3564">
        <f>CEILING(5*_xlfn.RANK.EQ(Table7[[#This Row],[Recency]],Table7[Recency],0)/COUNT(Table7[Recency]),1)</f>
        <v>2</v>
      </c>
      <c r="G3564">
        <f>CEILING(5*_xlfn.RANK.EQ(Table7[[#This Row],[Frequency]],Table7[Frequency],1)/COUNT(Table7[Frequency]),1)</f>
        <v>2</v>
      </c>
      <c r="H3564">
        <f>CEILING(5*_xlfn.RANK.EQ(Table7[[#This Row],[Monetary]],Table7[Monetary],1)/COUNT(Table7[Monetary]),1)</f>
        <v>2</v>
      </c>
      <c r="I3564" t="str">
        <f>_xlfn.CONCAT(Table7[[#This Row],[R score]],Table7[[#This Row],[F score]],Table7[[#This Row],[M score]])</f>
        <v>222</v>
      </c>
      <c r="J35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65" spans="1:10" x14ac:dyDescent="0.3">
      <c r="A3565">
        <v>17300</v>
      </c>
      <c r="B3565" s="1">
        <v>40496.455555555556</v>
      </c>
      <c r="C3565" s="2">
        <v>25.378472222218988</v>
      </c>
      <c r="D3565">
        <v>2</v>
      </c>
      <c r="E3565" s="5">
        <v>393.64</v>
      </c>
      <c r="F3565">
        <f>CEILING(5*_xlfn.RANK.EQ(Table7[[#This Row],[Recency]],Table7[Recency],0)/COUNT(Table7[Recency]),1)</f>
        <v>4</v>
      </c>
      <c r="G3565">
        <f>CEILING(5*_xlfn.RANK.EQ(Table7[[#This Row],[Frequency]],Table7[Frequency],1)/COUNT(Table7[Frequency]),1)</f>
        <v>2</v>
      </c>
      <c r="H3565">
        <f>CEILING(5*_xlfn.RANK.EQ(Table7[[#This Row],[Monetary]],Table7[Monetary],1)/COUNT(Table7[Monetary]),1)</f>
        <v>2</v>
      </c>
      <c r="I3565" t="str">
        <f>_xlfn.CONCAT(Table7[[#This Row],[R score]],Table7[[#This Row],[F score]],Table7[[#This Row],[M score]])</f>
        <v>422</v>
      </c>
      <c r="J35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66" spans="1:10" x14ac:dyDescent="0.3">
      <c r="A3566">
        <v>17301</v>
      </c>
      <c r="B3566" s="1">
        <v>40262.552777777775</v>
      </c>
      <c r="C3566" s="2">
        <v>259.28125</v>
      </c>
      <c r="D3566">
        <v>1</v>
      </c>
      <c r="E3566" s="5">
        <v>131.14999999999998</v>
      </c>
      <c r="F3566">
        <f>CEILING(5*_xlfn.RANK.EQ(Table7[[#This Row],[Recency]],Table7[Recency],0)/COUNT(Table7[Recency]),1)</f>
        <v>1</v>
      </c>
      <c r="G3566">
        <f>CEILING(5*_xlfn.RANK.EQ(Table7[[#This Row],[Frequency]],Table7[Frequency],1)/COUNT(Table7[Frequency]),1)</f>
        <v>1</v>
      </c>
      <c r="H3566">
        <f>CEILING(5*_xlfn.RANK.EQ(Table7[[#This Row],[Monetary]],Table7[Monetary],1)/COUNT(Table7[Monetary]),1)</f>
        <v>1</v>
      </c>
      <c r="I3566" t="str">
        <f>_xlfn.CONCAT(Table7[[#This Row],[R score]],Table7[[#This Row],[F score]],Table7[[#This Row],[M score]])</f>
        <v>111</v>
      </c>
      <c r="J35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67" spans="1:10" x14ac:dyDescent="0.3">
      <c r="A3567">
        <v>17304</v>
      </c>
      <c r="B3567" s="1">
        <v>40352.682638888888</v>
      </c>
      <c r="C3567" s="2">
        <v>169.1513888888876</v>
      </c>
      <c r="D3567">
        <v>1</v>
      </c>
      <c r="E3567" s="5">
        <v>111.50000000000001</v>
      </c>
      <c r="F3567">
        <f>CEILING(5*_xlfn.RANK.EQ(Table7[[#This Row],[Recency]],Table7[Recency],0)/COUNT(Table7[Recency]),1)</f>
        <v>2</v>
      </c>
      <c r="G3567">
        <f>CEILING(5*_xlfn.RANK.EQ(Table7[[#This Row],[Frequency]],Table7[Frequency],1)/COUNT(Table7[Frequency]),1)</f>
        <v>1</v>
      </c>
      <c r="H3567">
        <f>CEILING(5*_xlfn.RANK.EQ(Table7[[#This Row],[Monetary]],Table7[Monetary],1)/COUNT(Table7[Monetary]),1)</f>
        <v>1</v>
      </c>
      <c r="I3567" t="str">
        <f>_xlfn.CONCAT(Table7[[#This Row],[R score]],Table7[[#This Row],[F score]],Table7[[#This Row],[M score]])</f>
        <v>211</v>
      </c>
      <c r="J35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68" spans="1:10" x14ac:dyDescent="0.3">
      <c r="A3568">
        <v>17305</v>
      </c>
      <c r="B3568" s="1">
        <v>40238.532638888886</v>
      </c>
      <c r="C3568" s="2">
        <v>283.30138888888905</v>
      </c>
      <c r="D3568">
        <v>1</v>
      </c>
      <c r="E3568" s="5">
        <v>2135.4599999999996</v>
      </c>
      <c r="F3568">
        <f>CEILING(5*_xlfn.RANK.EQ(Table7[[#This Row],[Recency]],Table7[Recency],0)/COUNT(Table7[Recency]),1)</f>
        <v>1</v>
      </c>
      <c r="G3568">
        <f>CEILING(5*_xlfn.RANK.EQ(Table7[[#This Row],[Frequency]],Table7[Frequency],1)/COUNT(Table7[Frequency]),1)</f>
        <v>1</v>
      </c>
      <c r="H3568">
        <f>CEILING(5*_xlfn.RANK.EQ(Table7[[#This Row],[Monetary]],Table7[Monetary],1)/COUNT(Table7[Monetary]),1)</f>
        <v>5</v>
      </c>
      <c r="I3568" t="str">
        <f>_xlfn.CONCAT(Table7[[#This Row],[R score]],Table7[[#This Row],[F score]],Table7[[#This Row],[M score]])</f>
        <v>115</v>
      </c>
      <c r="J35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69" spans="1:10" x14ac:dyDescent="0.3">
      <c r="A3569">
        <v>17306</v>
      </c>
      <c r="B3569" s="1">
        <v>40493.530555555553</v>
      </c>
      <c r="C3569" s="2">
        <v>28.303472222221899</v>
      </c>
      <c r="D3569">
        <v>2</v>
      </c>
      <c r="E3569" s="5">
        <v>1151.04</v>
      </c>
      <c r="F3569">
        <f>CEILING(5*_xlfn.RANK.EQ(Table7[[#This Row],[Recency]],Table7[Recency],0)/COUNT(Table7[Recency]),1)</f>
        <v>4</v>
      </c>
      <c r="G3569">
        <f>CEILING(5*_xlfn.RANK.EQ(Table7[[#This Row],[Frequency]],Table7[Frequency],1)/COUNT(Table7[Frequency]),1)</f>
        <v>2</v>
      </c>
      <c r="H3569">
        <f>CEILING(5*_xlfn.RANK.EQ(Table7[[#This Row],[Monetary]],Table7[Monetary],1)/COUNT(Table7[Monetary]),1)</f>
        <v>4</v>
      </c>
      <c r="I3569" t="str">
        <f>_xlfn.CONCAT(Table7[[#This Row],[R score]],Table7[[#This Row],[F score]],Table7[[#This Row],[M score]])</f>
        <v>424</v>
      </c>
      <c r="J35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70" spans="1:10" x14ac:dyDescent="0.3">
      <c r="A3570">
        <v>17307</v>
      </c>
      <c r="B3570" s="1">
        <v>40491.569444444445</v>
      </c>
      <c r="C3570" s="2">
        <v>30.264583333329938</v>
      </c>
      <c r="D3570">
        <v>11</v>
      </c>
      <c r="E3570" s="5">
        <v>3999.8900000000003</v>
      </c>
      <c r="F3570">
        <f>CEILING(5*_xlfn.RANK.EQ(Table7[[#This Row],[Recency]],Table7[Recency],0)/COUNT(Table7[Recency]),1)</f>
        <v>4</v>
      </c>
      <c r="G3570">
        <f>CEILING(5*_xlfn.RANK.EQ(Table7[[#This Row],[Frequency]],Table7[Frequency],1)/COUNT(Table7[Frequency]),1)</f>
        <v>5</v>
      </c>
      <c r="H3570">
        <f>CEILING(5*_xlfn.RANK.EQ(Table7[[#This Row],[Monetary]],Table7[Monetary],1)/COUNT(Table7[Monetary]),1)</f>
        <v>5</v>
      </c>
      <c r="I3570" t="str">
        <f>_xlfn.CONCAT(Table7[[#This Row],[R score]],Table7[[#This Row],[F score]],Table7[[#This Row],[M score]])</f>
        <v>455</v>
      </c>
      <c r="J35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71" spans="1:10" x14ac:dyDescent="0.3">
      <c r="A3571">
        <v>17308</v>
      </c>
      <c r="B3571" s="1">
        <v>40493.554861111108</v>
      </c>
      <c r="C3571" s="2">
        <v>28.279166666667152</v>
      </c>
      <c r="D3571">
        <v>2</v>
      </c>
      <c r="E3571" s="5">
        <v>4511.76</v>
      </c>
      <c r="F3571">
        <f>CEILING(5*_xlfn.RANK.EQ(Table7[[#This Row],[Recency]],Table7[Recency],0)/COUNT(Table7[Recency]),1)</f>
        <v>4</v>
      </c>
      <c r="G3571">
        <f>CEILING(5*_xlfn.RANK.EQ(Table7[[#This Row],[Frequency]],Table7[Frequency],1)/COUNT(Table7[Frequency]),1)</f>
        <v>2</v>
      </c>
      <c r="H3571">
        <f>CEILING(5*_xlfn.RANK.EQ(Table7[[#This Row],[Monetary]],Table7[Monetary],1)/COUNT(Table7[Monetary]),1)</f>
        <v>5</v>
      </c>
      <c r="I3571" t="str">
        <f>_xlfn.CONCAT(Table7[[#This Row],[R score]],Table7[[#This Row],[F score]],Table7[[#This Row],[M score]])</f>
        <v>425</v>
      </c>
      <c r="J35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72" spans="1:10" x14ac:dyDescent="0.3">
      <c r="A3572">
        <v>17309</v>
      </c>
      <c r="B3572" s="1">
        <v>40505.574305555558</v>
      </c>
      <c r="C3572" s="2">
        <v>16.259722222217533</v>
      </c>
      <c r="D3572">
        <v>2</v>
      </c>
      <c r="E3572" s="5">
        <v>237.64</v>
      </c>
      <c r="F3572">
        <f>CEILING(5*_xlfn.RANK.EQ(Table7[[#This Row],[Recency]],Table7[Recency],0)/COUNT(Table7[Recency]),1)</f>
        <v>4</v>
      </c>
      <c r="G3572">
        <f>CEILING(5*_xlfn.RANK.EQ(Table7[[#This Row],[Frequency]],Table7[Frequency],1)/COUNT(Table7[Frequency]),1)</f>
        <v>2</v>
      </c>
      <c r="H3572">
        <f>CEILING(5*_xlfn.RANK.EQ(Table7[[#This Row],[Monetary]],Table7[Monetary],1)/COUNT(Table7[Monetary]),1)</f>
        <v>1</v>
      </c>
      <c r="I3572" t="str">
        <f>_xlfn.CONCAT(Table7[[#This Row],[R score]],Table7[[#This Row],[F score]],Table7[[#This Row],[M score]])</f>
        <v>421</v>
      </c>
      <c r="J35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73" spans="1:10" x14ac:dyDescent="0.3">
      <c r="A3573">
        <v>17310</v>
      </c>
      <c r="B3573" s="1">
        <v>40499.666666666664</v>
      </c>
      <c r="C3573" s="2">
        <v>22.167361111110949</v>
      </c>
      <c r="D3573">
        <v>2</v>
      </c>
      <c r="E3573" s="5">
        <v>1025.0999999999999</v>
      </c>
      <c r="F3573">
        <f>CEILING(5*_xlfn.RANK.EQ(Table7[[#This Row],[Recency]],Table7[Recency],0)/COUNT(Table7[Recency]),1)</f>
        <v>4</v>
      </c>
      <c r="G3573">
        <f>CEILING(5*_xlfn.RANK.EQ(Table7[[#This Row],[Frequency]],Table7[Frequency],1)/COUNT(Table7[Frequency]),1)</f>
        <v>2</v>
      </c>
      <c r="H3573">
        <f>CEILING(5*_xlfn.RANK.EQ(Table7[[#This Row],[Monetary]],Table7[Monetary],1)/COUNT(Table7[Monetary]),1)</f>
        <v>4</v>
      </c>
      <c r="I3573" t="str">
        <f>_xlfn.CONCAT(Table7[[#This Row],[R score]],Table7[[#This Row],[F score]],Table7[[#This Row],[M score]])</f>
        <v>424</v>
      </c>
      <c r="J35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74" spans="1:10" x14ac:dyDescent="0.3">
      <c r="A3574">
        <v>17311</v>
      </c>
      <c r="B3574" s="1">
        <v>40494.526388888888</v>
      </c>
      <c r="C3574" s="2">
        <v>27.307638888887595</v>
      </c>
      <c r="D3574">
        <v>4</v>
      </c>
      <c r="E3574" s="5">
        <v>2181.71</v>
      </c>
      <c r="F3574">
        <f>CEILING(5*_xlfn.RANK.EQ(Table7[[#This Row],[Recency]],Table7[Recency],0)/COUNT(Table7[Recency]),1)</f>
        <v>4</v>
      </c>
      <c r="G3574">
        <f>CEILING(5*_xlfn.RANK.EQ(Table7[[#This Row],[Frequency]],Table7[Frequency],1)/COUNT(Table7[Frequency]),1)</f>
        <v>4</v>
      </c>
      <c r="H3574">
        <f>CEILING(5*_xlfn.RANK.EQ(Table7[[#This Row],[Monetary]],Table7[Monetary],1)/COUNT(Table7[Monetary]),1)</f>
        <v>5</v>
      </c>
      <c r="I3574" t="str">
        <f>_xlfn.CONCAT(Table7[[#This Row],[R score]],Table7[[#This Row],[F score]],Table7[[#This Row],[M score]])</f>
        <v>445</v>
      </c>
      <c r="J35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75" spans="1:10" x14ac:dyDescent="0.3">
      <c r="A3575">
        <v>17314</v>
      </c>
      <c r="B3575" s="1">
        <v>40493.577777777777</v>
      </c>
      <c r="C3575" s="2">
        <v>28.256249999998545</v>
      </c>
      <c r="D3575">
        <v>9</v>
      </c>
      <c r="E3575" s="5">
        <v>2376.5099999999998</v>
      </c>
      <c r="F3575">
        <f>CEILING(5*_xlfn.RANK.EQ(Table7[[#This Row],[Recency]],Table7[Recency],0)/COUNT(Table7[Recency]),1)</f>
        <v>4</v>
      </c>
      <c r="G3575">
        <f>CEILING(5*_xlfn.RANK.EQ(Table7[[#This Row],[Frequency]],Table7[Frequency],1)/COUNT(Table7[Frequency]),1)</f>
        <v>5</v>
      </c>
      <c r="H3575">
        <f>CEILING(5*_xlfn.RANK.EQ(Table7[[#This Row],[Monetary]],Table7[Monetary],1)/COUNT(Table7[Monetary]),1)</f>
        <v>5</v>
      </c>
      <c r="I3575" t="str">
        <f>_xlfn.CONCAT(Table7[[#This Row],[R score]],Table7[[#This Row],[F score]],Table7[[#This Row],[M score]])</f>
        <v>455</v>
      </c>
      <c r="J35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76" spans="1:10" x14ac:dyDescent="0.3">
      <c r="A3576">
        <v>17315</v>
      </c>
      <c r="B3576" s="1">
        <v>40511.65</v>
      </c>
      <c r="C3576" s="2">
        <v>10.184027777773736</v>
      </c>
      <c r="D3576">
        <v>5</v>
      </c>
      <c r="E3576" s="5">
        <v>3318.3499999999967</v>
      </c>
      <c r="F3576">
        <f>CEILING(5*_xlfn.RANK.EQ(Table7[[#This Row],[Recency]],Table7[Recency],0)/COUNT(Table7[Recency]),1)</f>
        <v>5</v>
      </c>
      <c r="G3576">
        <f>CEILING(5*_xlfn.RANK.EQ(Table7[[#This Row],[Frequency]],Table7[Frequency],1)/COUNT(Table7[Frequency]),1)</f>
        <v>4</v>
      </c>
      <c r="H3576">
        <f>CEILING(5*_xlfn.RANK.EQ(Table7[[#This Row],[Monetary]],Table7[Monetary],1)/COUNT(Table7[Monetary]),1)</f>
        <v>5</v>
      </c>
      <c r="I3576" t="str">
        <f>_xlfn.CONCAT(Table7[[#This Row],[R score]],Table7[[#This Row],[F score]],Table7[[#This Row],[M score]])</f>
        <v>545</v>
      </c>
      <c r="J35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77" spans="1:10" x14ac:dyDescent="0.3">
      <c r="A3577">
        <v>17316</v>
      </c>
      <c r="B3577" s="1">
        <v>40466.607638888891</v>
      </c>
      <c r="C3577" s="2">
        <v>55.226388888884685</v>
      </c>
      <c r="D3577">
        <v>1</v>
      </c>
      <c r="E3577" s="5">
        <v>124.45000000000006</v>
      </c>
      <c r="F3577">
        <f>CEILING(5*_xlfn.RANK.EQ(Table7[[#This Row],[Recency]],Table7[Recency],0)/COUNT(Table7[Recency]),1)</f>
        <v>3</v>
      </c>
      <c r="G3577">
        <f>CEILING(5*_xlfn.RANK.EQ(Table7[[#This Row],[Frequency]],Table7[Frequency],1)/COUNT(Table7[Frequency]),1)</f>
        <v>1</v>
      </c>
      <c r="H3577">
        <f>CEILING(5*_xlfn.RANK.EQ(Table7[[#This Row],[Monetary]],Table7[Monetary],1)/COUNT(Table7[Monetary]),1)</f>
        <v>1</v>
      </c>
      <c r="I3577" t="str">
        <f>_xlfn.CONCAT(Table7[[#This Row],[R score]],Table7[[#This Row],[F score]],Table7[[#This Row],[M score]])</f>
        <v>311</v>
      </c>
      <c r="J35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78" spans="1:10" x14ac:dyDescent="0.3">
      <c r="A3578">
        <v>17318</v>
      </c>
      <c r="B3578" s="1">
        <v>40161.549305555556</v>
      </c>
      <c r="C3578" s="2">
        <v>360.28472222221899</v>
      </c>
      <c r="D3578">
        <v>1</v>
      </c>
      <c r="E3578" s="5">
        <v>157.32999999999998</v>
      </c>
      <c r="F3578">
        <f>CEILING(5*_xlfn.RANK.EQ(Table7[[#This Row],[Recency]],Table7[Recency],0)/COUNT(Table7[Recency]),1)</f>
        <v>1</v>
      </c>
      <c r="G3578">
        <f>CEILING(5*_xlfn.RANK.EQ(Table7[[#This Row],[Frequency]],Table7[Frequency],1)/COUNT(Table7[Frequency]),1)</f>
        <v>1</v>
      </c>
      <c r="H3578">
        <f>CEILING(5*_xlfn.RANK.EQ(Table7[[#This Row],[Monetary]],Table7[Monetary],1)/COUNT(Table7[Monetary]),1)</f>
        <v>1</v>
      </c>
      <c r="I3578" t="str">
        <f>_xlfn.CONCAT(Table7[[#This Row],[R score]],Table7[[#This Row],[F score]],Table7[[#This Row],[M score]])</f>
        <v>111</v>
      </c>
      <c r="J35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79" spans="1:10" x14ac:dyDescent="0.3">
      <c r="A3579">
        <v>17319</v>
      </c>
      <c r="B3579" s="1">
        <v>40217.657638888886</v>
      </c>
      <c r="C3579" s="2">
        <v>304.17638888888905</v>
      </c>
      <c r="D3579">
        <v>1</v>
      </c>
      <c r="E3579" s="5">
        <v>29.099999999999998</v>
      </c>
      <c r="F3579">
        <f>CEILING(5*_xlfn.RANK.EQ(Table7[[#This Row],[Recency]],Table7[Recency],0)/COUNT(Table7[Recency]),1)</f>
        <v>1</v>
      </c>
      <c r="G3579">
        <f>CEILING(5*_xlfn.RANK.EQ(Table7[[#This Row],[Frequency]],Table7[Frequency],1)/COUNT(Table7[Frequency]),1)</f>
        <v>1</v>
      </c>
      <c r="H3579">
        <f>CEILING(5*_xlfn.RANK.EQ(Table7[[#This Row],[Monetary]],Table7[Monetary],1)/COUNT(Table7[Monetary]),1)</f>
        <v>1</v>
      </c>
      <c r="I3579" t="str">
        <f>_xlfn.CONCAT(Table7[[#This Row],[R score]],Table7[[#This Row],[F score]],Table7[[#This Row],[M score]])</f>
        <v>111</v>
      </c>
      <c r="J35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80" spans="1:10" x14ac:dyDescent="0.3">
      <c r="A3580">
        <v>17320</v>
      </c>
      <c r="B3580" s="1">
        <v>40518.651388888888</v>
      </c>
      <c r="C3580" s="2">
        <v>3.1826388888875954</v>
      </c>
      <c r="D3580">
        <v>4</v>
      </c>
      <c r="E3580" s="5">
        <v>1695.1500000000005</v>
      </c>
      <c r="F3580">
        <f>CEILING(5*_xlfn.RANK.EQ(Table7[[#This Row],[Recency]],Table7[Recency],0)/COUNT(Table7[Recency]),1)</f>
        <v>5</v>
      </c>
      <c r="G3580">
        <f>CEILING(5*_xlfn.RANK.EQ(Table7[[#This Row],[Frequency]],Table7[Frequency],1)/COUNT(Table7[Frequency]),1)</f>
        <v>4</v>
      </c>
      <c r="H3580">
        <f>CEILING(5*_xlfn.RANK.EQ(Table7[[#This Row],[Monetary]],Table7[Monetary],1)/COUNT(Table7[Monetary]),1)</f>
        <v>4</v>
      </c>
      <c r="I3580" t="str">
        <f>_xlfn.CONCAT(Table7[[#This Row],[R score]],Table7[[#This Row],[F score]],Table7[[#This Row],[M score]])</f>
        <v>544</v>
      </c>
      <c r="J35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81" spans="1:10" x14ac:dyDescent="0.3">
      <c r="A3581">
        <v>17321</v>
      </c>
      <c r="B3581" s="1">
        <v>40492.538888888892</v>
      </c>
      <c r="C3581" s="2">
        <v>29.29513888888323</v>
      </c>
      <c r="D3581">
        <v>4</v>
      </c>
      <c r="E3581" s="5">
        <v>1008.05</v>
      </c>
      <c r="F3581">
        <f>CEILING(5*_xlfn.RANK.EQ(Table7[[#This Row],[Recency]],Table7[Recency],0)/COUNT(Table7[Recency]),1)</f>
        <v>4</v>
      </c>
      <c r="G3581">
        <f>CEILING(5*_xlfn.RANK.EQ(Table7[[#This Row],[Frequency]],Table7[Frequency],1)/COUNT(Table7[Frequency]),1)</f>
        <v>4</v>
      </c>
      <c r="H3581">
        <f>CEILING(5*_xlfn.RANK.EQ(Table7[[#This Row],[Monetary]],Table7[Monetary],1)/COUNT(Table7[Monetary]),1)</f>
        <v>4</v>
      </c>
      <c r="I3581" t="str">
        <f>_xlfn.CONCAT(Table7[[#This Row],[R score]],Table7[[#This Row],[F score]],Table7[[#This Row],[M score]])</f>
        <v>444</v>
      </c>
      <c r="J35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82" spans="1:10" x14ac:dyDescent="0.3">
      <c r="A3582">
        <v>17322</v>
      </c>
      <c r="B3582" s="1">
        <v>40510.611805555556</v>
      </c>
      <c r="C3582" s="2">
        <v>11.222222222218988</v>
      </c>
      <c r="D3582">
        <v>5</v>
      </c>
      <c r="E3582" s="5">
        <v>922.59000000000026</v>
      </c>
      <c r="F3582">
        <f>CEILING(5*_xlfn.RANK.EQ(Table7[[#This Row],[Recency]],Table7[Recency],0)/COUNT(Table7[Recency]),1)</f>
        <v>5</v>
      </c>
      <c r="G3582">
        <f>CEILING(5*_xlfn.RANK.EQ(Table7[[#This Row],[Frequency]],Table7[Frequency],1)/COUNT(Table7[Frequency]),1)</f>
        <v>4</v>
      </c>
      <c r="H3582">
        <f>CEILING(5*_xlfn.RANK.EQ(Table7[[#This Row],[Monetary]],Table7[Monetary],1)/COUNT(Table7[Monetary]),1)</f>
        <v>3</v>
      </c>
      <c r="I3582" t="str">
        <f>_xlfn.CONCAT(Table7[[#This Row],[R score]],Table7[[#This Row],[F score]],Table7[[#This Row],[M score]])</f>
        <v>543</v>
      </c>
      <c r="J35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83" spans="1:10" x14ac:dyDescent="0.3">
      <c r="A3583">
        <v>17323</v>
      </c>
      <c r="B3583" s="1">
        <v>40479.832638888889</v>
      </c>
      <c r="C3583" s="2">
        <v>42.00138888888614</v>
      </c>
      <c r="D3583">
        <v>5</v>
      </c>
      <c r="E3583" s="5">
        <v>644.51999999999987</v>
      </c>
      <c r="F3583">
        <f>CEILING(5*_xlfn.RANK.EQ(Table7[[#This Row],[Recency]],Table7[Recency],0)/COUNT(Table7[Recency]),1)</f>
        <v>3</v>
      </c>
      <c r="G3583">
        <f>CEILING(5*_xlfn.RANK.EQ(Table7[[#This Row],[Frequency]],Table7[Frequency],1)/COUNT(Table7[Frequency]),1)</f>
        <v>4</v>
      </c>
      <c r="H3583">
        <f>CEILING(5*_xlfn.RANK.EQ(Table7[[#This Row],[Monetary]],Table7[Monetary],1)/COUNT(Table7[Monetary]),1)</f>
        <v>3</v>
      </c>
      <c r="I3583" t="str">
        <f>_xlfn.CONCAT(Table7[[#This Row],[R score]],Table7[[#This Row],[F score]],Table7[[#This Row],[M score]])</f>
        <v>343</v>
      </c>
      <c r="J35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84" spans="1:10" x14ac:dyDescent="0.3">
      <c r="A3584">
        <v>17324</v>
      </c>
      <c r="B3584" s="1">
        <v>40520.53125</v>
      </c>
      <c r="C3584" s="2">
        <v>1.3027777777751908</v>
      </c>
      <c r="D3584">
        <v>9</v>
      </c>
      <c r="E3584" s="5">
        <v>1311.6400000000003</v>
      </c>
      <c r="F3584">
        <f>CEILING(5*_xlfn.RANK.EQ(Table7[[#This Row],[Recency]],Table7[Recency],0)/COUNT(Table7[Recency]),1)</f>
        <v>5</v>
      </c>
      <c r="G3584">
        <f>CEILING(5*_xlfn.RANK.EQ(Table7[[#This Row],[Frequency]],Table7[Frequency],1)/COUNT(Table7[Frequency]),1)</f>
        <v>5</v>
      </c>
      <c r="H3584">
        <f>CEILING(5*_xlfn.RANK.EQ(Table7[[#This Row],[Monetary]],Table7[Monetary],1)/COUNT(Table7[Monetary]),1)</f>
        <v>4</v>
      </c>
      <c r="I3584" t="str">
        <f>_xlfn.CONCAT(Table7[[#This Row],[R score]],Table7[[#This Row],[F score]],Table7[[#This Row],[M score]])</f>
        <v>554</v>
      </c>
      <c r="J35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85" spans="1:10" x14ac:dyDescent="0.3">
      <c r="A3585">
        <v>17325</v>
      </c>
      <c r="B3585" s="1">
        <v>40476.388888888891</v>
      </c>
      <c r="C3585" s="2">
        <v>45.445138888884685</v>
      </c>
      <c r="D3585">
        <v>2</v>
      </c>
      <c r="E3585" s="5">
        <v>512.77</v>
      </c>
      <c r="F3585">
        <f>CEILING(5*_xlfn.RANK.EQ(Table7[[#This Row],[Recency]],Table7[Recency],0)/COUNT(Table7[Recency]),1)</f>
        <v>3</v>
      </c>
      <c r="G3585">
        <f>CEILING(5*_xlfn.RANK.EQ(Table7[[#This Row],[Frequency]],Table7[Frequency],1)/COUNT(Table7[Frequency]),1)</f>
        <v>2</v>
      </c>
      <c r="H3585">
        <f>CEILING(5*_xlfn.RANK.EQ(Table7[[#This Row],[Monetary]],Table7[Monetary],1)/COUNT(Table7[Monetary]),1)</f>
        <v>3</v>
      </c>
      <c r="I3585" t="str">
        <f>_xlfn.CONCAT(Table7[[#This Row],[R score]],Table7[[#This Row],[F score]],Table7[[#This Row],[M score]])</f>
        <v>323</v>
      </c>
      <c r="J35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86" spans="1:10" x14ac:dyDescent="0.3">
      <c r="A3586">
        <v>17326</v>
      </c>
      <c r="B3586" s="1">
        <v>40478.651388888888</v>
      </c>
      <c r="C3586" s="2">
        <v>43.182638888887595</v>
      </c>
      <c r="D3586">
        <v>2</v>
      </c>
      <c r="E3586" s="5">
        <v>312.34999999999997</v>
      </c>
      <c r="F3586">
        <f>CEILING(5*_xlfn.RANK.EQ(Table7[[#This Row],[Recency]],Table7[Recency],0)/COUNT(Table7[Recency]),1)</f>
        <v>3</v>
      </c>
      <c r="G3586">
        <f>CEILING(5*_xlfn.RANK.EQ(Table7[[#This Row],[Frequency]],Table7[Frequency],1)/COUNT(Table7[Frequency]),1)</f>
        <v>2</v>
      </c>
      <c r="H3586">
        <f>CEILING(5*_xlfn.RANK.EQ(Table7[[#This Row],[Monetary]],Table7[Monetary],1)/COUNT(Table7[Monetary]),1)</f>
        <v>2</v>
      </c>
      <c r="I3586" t="str">
        <f>_xlfn.CONCAT(Table7[[#This Row],[R score]],Table7[[#This Row],[F score]],Table7[[#This Row],[M score]])</f>
        <v>322</v>
      </c>
      <c r="J35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87" spans="1:10" x14ac:dyDescent="0.3">
      <c r="A3587">
        <v>17327</v>
      </c>
      <c r="B3587" s="1">
        <v>40477.412499999999</v>
      </c>
      <c r="C3587" s="2">
        <v>44.421527777776646</v>
      </c>
      <c r="D3587">
        <v>2</v>
      </c>
      <c r="E3587" s="5">
        <v>152.35</v>
      </c>
      <c r="F3587">
        <f>CEILING(5*_xlfn.RANK.EQ(Table7[[#This Row],[Recency]],Table7[Recency],0)/COUNT(Table7[Recency]),1)</f>
        <v>3</v>
      </c>
      <c r="G3587">
        <f>CEILING(5*_xlfn.RANK.EQ(Table7[[#This Row],[Frequency]],Table7[Frequency],1)/COUNT(Table7[Frequency]),1)</f>
        <v>2</v>
      </c>
      <c r="H3587">
        <f>CEILING(5*_xlfn.RANK.EQ(Table7[[#This Row],[Monetary]],Table7[Monetary],1)/COUNT(Table7[Monetary]),1)</f>
        <v>1</v>
      </c>
      <c r="I3587" t="str">
        <f>_xlfn.CONCAT(Table7[[#This Row],[R score]],Table7[[#This Row],[F score]],Table7[[#This Row],[M score]])</f>
        <v>321</v>
      </c>
      <c r="J35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88" spans="1:10" x14ac:dyDescent="0.3">
      <c r="A3588">
        <v>17328</v>
      </c>
      <c r="B3588" s="1">
        <v>40213.71597222222</v>
      </c>
      <c r="C3588" s="2">
        <v>308.11805555555475</v>
      </c>
      <c r="D3588">
        <v>1</v>
      </c>
      <c r="E3588" s="5">
        <v>104.7</v>
      </c>
      <c r="F3588">
        <f>CEILING(5*_xlfn.RANK.EQ(Table7[[#This Row],[Recency]],Table7[Recency],0)/COUNT(Table7[Recency]),1)</f>
        <v>1</v>
      </c>
      <c r="G3588">
        <f>CEILING(5*_xlfn.RANK.EQ(Table7[[#This Row],[Frequency]],Table7[Frequency],1)/COUNT(Table7[Frequency]),1)</f>
        <v>1</v>
      </c>
      <c r="H3588">
        <f>CEILING(5*_xlfn.RANK.EQ(Table7[[#This Row],[Monetary]],Table7[Monetary],1)/COUNT(Table7[Monetary]),1)</f>
        <v>1</v>
      </c>
      <c r="I3588" t="str">
        <f>_xlfn.CONCAT(Table7[[#This Row],[R score]],Table7[[#This Row],[F score]],Table7[[#This Row],[M score]])</f>
        <v>111</v>
      </c>
      <c r="J35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89" spans="1:10" x14ac:dyDescent="0.3">
      <c r="A3589">
        <v>17329</v>
      </c>
      <c r="B3589" s="1">
        <v>40155.706250000003</v>
      </c>
      <c r="C3589" s="2">
        <v>366.12777777777228</v>
      </c>
      <c r="D3589">
        <v>3</v>
      </c>
      <c r="E3589" s="5">
        <v>475.42</v>
      </c>
      <c r="F3589">
        <f>CEILING(5*_xlfn.RANK.EQ(Table7[[#This Row],[Recency]],Table7[Recency],0)/COUNT(Table7[Recency]),1)</f>
        <v>1</v>
      </c>
      <c r="G3589">
        <f>CEILING(5*_xlfn.RANK.EQ(Table7[[#This Row],[Frequency]],Table7[Frequency],1)/COUNT(Table7[Frequency]),1)</f>
        <v>3</v>
      </c>
      <c r="H3589">
        <f>CEILING(5*_xlfn.RANK.EQ(Table7[[#This Row],[Monetary]],Table7[Monetary],1)/COUNT(Table7[Monetary]),1)</f>
        <v>2</v>
      </c>
      <c r="I3589" t="str">
        <f>_xlfn.CONCAT(Table7[[#This Row],[R score]],Table7[[#This Row],[F score]],Table7[[#This Row],[M score]])</f>
        <v>132</v>
      </c>
      <c r="J35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90" spans="1:10" x14ac:dyDescent="0.3">
      <c r="A3590">
        <v>17330</v>
      </c>
      <c r="B3590" s="1">
        <v>40342.523611111108</v>
      </c>
      <c r="C3590" s="2">
        <v>179.31041666666715</v>
      </c>
      <c r="D3590">
        <v>2</v>
      </c>
      <c r="E3590" s="5">
        <v>59.900000000000006</v>
      </c>
      <c r="F3590">
        <f>CEILING(5*_xlfn.RANK.EQ(Table7[[#This Row],[Recency]],Table7[Recency],0)/COUNT(Table7[Recency]),1)</f>
        <v>1</v>
      </c>
      <c r="G3590">
        <f>CEILING(5*_xlfn.RANK.EQ(Table7[[#This Row],[Frequency]],Table7[Frequency],1)/COUNT(Table7[Frequency]),1)</f>
        <v>2</v>
      </c>
      <c r="H3590">
        <f>CEILING(5*_xlfn.RANK.EQ(Table7[[#This Row],[Monetary]],Table7[Monetary],1)/COUNT(Table7[Monetary]),1)</f>
        <v>1</v>
      </c>
      <c r="I3590" t="str">
        <f>_xlfn.CONCAT(Table7[[#This Row],[R score]],Table7[[#This Row],[F score]],Table7[[#This Row],[M score]])</f>
        <v>121</v>
      </c>
      <c r="J35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91" spans="1:10" x14ac:dyDescent="0.3">
      <c r="A3591">
        <v>17332</v>
      </c>
      <c r="B3591" s="1">
        <v>40358.673611111109</v>
      </c>
      <c r="C3591" s="2">
        <v>163.1604166666657</v>
      </c>
      <c r="D3591">
        <v>5</v>
      </c>
      <c r="E3591" s="5">
        <v>827.76999999999975</v>
      </c>
      <c r="F3591">
        <f>CEILING(5*_xlfn.RANK.EQ(Table7[[#This Row],[Recency]],Table7[Recency],0)/COUNT(Table7[Recency]),1)</f>
        <v>2</v>
      </c>
      <c r="G3591">
        <f>CEILING(5*_xlfn.RANK.EQ(Table7[[#This Row],[Frequency]],Table7[Frequency],1)/COUNT(Table7[Frequency]),1)</f>
        <v>4</v>
      </c>
      <c r="H3591">
        <f>CEILING(5*_xlfn.RANK.EQ(Table7[[#This Row],[Monetary]],Table7[Monetary],1)/COUNT(Table7[Monetary]),1)</f>
        <v>3</v>
      </c>
      <c r="I3591" t="str">
        <f>_xlfn.CONCAT(Table7[[#This Row],[R score]],Table7[[#This Row],[F score]],Table7[[#This Row],[M score]])</f>
        <v>243</v>
      </c>
      <c r="J35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92" spans="1:10" x14ac:dyDescent="0.3">
      <c r="A3592">
        <v>17334</v>
      </c>
      <c r="B3592" s="1">
        <v>40480.511111111111</v>
      </c>
      <c r="C3592" s="2">
        <v>41.322916666664241</v>
      </c>
      <c r="D3592">
        <v>1</v>
      </c>
      <c r="E3592" s="5">
        <v>328.13</v>
      </c>
      <c r="F3592">
        <f>CEILING(5*_xlfn.RANK.EQ(Table7[[#This Row],[Recency]],Table7[Recency],0)/COUNT(Table7[Recency]),1)</f>
        <v>3</v>
      </c>
      <c r="G3592">
        <f>CEILING(5*_xlfn.RANK.EQ(Table7[[#This Row],[Frequency]],Table7[Frequency],1)/COUNT(Table7[Frequency]),1)</f>
        <v>1</v>
      </c>
      <c r="H3592">
        <f>CEILING(5*_xlfn.RANK.EQ(Table7[[#This Row],[Monetary]],Table7[Monetary],1)/COUNT(Table7[Monetary]),1)</f>
        <v>2</v>
      </c>
      <c r="I3592" t="str">
        <f>_xlfn.CONCAT(Table7[[#This Row],[R score]],Table7[[#This Row],[F score]],Table7[[#This Row],[M score]])</f>
        <v>312</v>
      </c>
      <c r="J35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93" spans="1:10" x14ac:dyDescent="0.3">
      <c r="A3593">
        <v>17335</v>
      </c>
      <c r="B3593" s="1">
        <v>40503.428472222222</v>
      </c>
      <c r="C3593" s="2">
        <v>18.405555555553292</v>
      </c>
      <c r="D3593">
        <v>2</v>
      </c>
      <c r="E3593" s="5">
        <v>497.03999999999996</v>
      </c>
      <c r="F3593">
        <f>CEILING(5*_xlfn.RANK.EQ(Table7[[#This Row],[Recency]],Table7[Recency],0)/COUNT(Table7[Recency]),1)</f>
        <v>4</v>
      </c>
      <c r="G3593">
        <f>CEILING(5*_xlfn.RANK.EQ(Table7[[#This Row],[Frequency]],Table7[Frequency],1)/COUNT(Table7[Frequency]),1)</f>
        <v>2</v>
      </c>
      <c r="H3593">
        <f>CEILING(5*_xlfn.RANK.EQ(Table7[[#This Row],[Monetary]],Table7[Monetary],1)/COUNT(Table7[Monetary]),1)</f>
        <v>2</v>
      </c>
      <c r="I3593" t="str">
        <f>_xlfn.CONCAT(Table7[[#This Row],[R score]],Table7[[#This Row],[F score]],Table7[[#This Row],[M score]])</f>
        <v>422</v>
      </c>
      <c r="J35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94" spans="1:10" x14ac:dyDescent="0.3">
      <c r="A3594">
        <v>17336</v>
      </c>
      <c r="B3594" s="1">
        <v>40414.650694444441</v>
      </c>
      <c r="C3594" s="2">
        <v>107.1833333333343</v>
      </c>
      <c r="D3594">
        <v>1</v>
      </c>
      <c r="E3594" s="5">
        <v>81.12</v>
      </c>
      <c r="F3594">
        <f>CEILING(5*_xlfn.RANK.EQ(Table7[[#This Row],[Recency]],Table7[Recency],0)/COUNT(Table7[Recency]),1)</f>
        <v>2</v>
      </c>
      <c r="G3594">
        <f>CEILING(5*_xlfn.RANK.EQ(Table7[[#This Row],[Frequency]],Table7[Frequency],1)/COUNT(Table7[Frequency]),1)</f>
        <v>1</v>
      </c>
      <c r="H3594">
        <f>CEILING(5*_xlfn.RANK.EQ(Table7[[#This Row],[Monetary]],Table7[Monetary],1)/COUNT(Table7[Monetary]),1)</f>
        <v>1</v>
      </c>
      <c r="I3594" t="str">
        <f>_xlfn.CONCAT(Table7[[#This Row],[R score]],Table7[[#This Row],[F score]],Table7[[#This Row],[M score]])</f>
        <v>211</v>
      </c>
      <c r="J35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595" spans="1:10" x14ac:dyDescent="0.3">
      <c r="A3595">
        <v>17338</v>
      </c>
      <c r="B3595" s="1">
        <v>40511.675694444442</v>
      </c>
      <c r="C3595" s="2">
        <v>10.158333333332848</v>
      </c>
      <c r="D3595">
        <v>9</v>
      </c>
      <c r="E3595" s="5">
        <v>5395.7899999999991</v>
      </c>
      <c r="F3595">
        <f>CEILING(5*_xlfn.RANK.EQ(Table7[[#This Row],[Recency]],Table7[Recency],0)/COUNT(Table7[Recency]),1)</f>
        <v>5</v>
      </c>
      <c r="G3595">
        <f>CEILING(5*_xlfn.RANK.EQ(Table7[[#This Row],[Frequency]],Table7[Frequency],1)/COUNT(Table7[Frequency]),1)</f>
        <v>5</v>
      </c>
      <c r="H3595">
        <f>CEILING(5*_xlfn.RANK.EQ(Table7[[#This Row],[Monetary]],Table7[Monetary],1)/COUNT(Table7[Monetary]),1)</f>
        <v>5</v>
      </c>
      <c r="I3595" t="str">
        <f>_xlfn.CONCAT(Table7[[#This Row],[R score]],Table7[[#This Row],[F score]],Table7[[#This Row],[M score]])</f>
        <v>555</v>
      </c>
      <c r="J35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96" spans="1:10" x14ac:dyDescent="0.3">
      <c r="A3596">
        <v>17339</v>
      </c>
      <c r="B3596" s="1">
        <v>40521.613888888889</v>
      </c>
      <c r="C3596" s="2">
        <v>0.22013888888614019</v>
      </c>
      <c r="D3596">
        <v>2</v>
      </c>
      <c r="E3596" s="5">
        <v>119</v>
      </c>
      <c r="F3596">
        <f>CEILING(5*_xlfn.RANK.EQ(Table7[[#This Row],[Recency]],Table7[Recency],0)/COUNT(Table7[Recency]),1)</f>
        <v>5</v>
      </c>
      <c r="G3596">
        <f>CEILING(5*_xlfn.RANK.EQ(Table7[[#This Row],[Frequency]],Table7[Frequency],1)/COUNT(Table7[Frequency]),1)</f>
        <v>2</v>
      </c>
      <c r="H3596">
        <f>CEILING(5*_xlfn.RANK.EQ(Table7[[#This Row],[Monetary]],Table7[Monetary],1)/COUNT(Table7[Monetary]),1)</f>
        <v>1</v>
      </c>
      <c r="I3596" t="str">
        <f>_xlfn.CONCAT(Table7[[#This Row],[R score]],Table7[[#This Row],[F score]],Table7[[#This Row],[M score]])</f>
        <v>521</v>
      </c>
      <c r="J35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97" spans="1:10" x14ac:dyDescent="0.3">
      <c r="A3597">
        <v>17340</v>
      </c>
      <c r="B3597" s="1">
        <v>40520.663888888892</v>
      </c>
      <c r="C3597" s="2">
        <v>1.1701388888832298</v>
      </c>
      <c r="D3597">
        <v>8</v>
      </c>
      <c r="E3597" s="5">
        <v>9935.9299999999967</v>
      </c>
      <c r="F3597">
        <f>CEILING(5*_xlfn.RANK.EQ(Table7[[#This Row],[Recency]],Table7[Recency],0)/COUNT(Table7[Recency]),1)</f>
        <v>5</v>
      </c>
      <c r="G3597">
        <f>CEILING(5*_xlfn.RANK.EQ(Table7[[#This Row],[Frequency]],Table7[Frequency],1)/COUNT(Table7[Frequency]),1)</f>
        <v>5</v>
      </c>
      <c r="H3597">
        <f>CEILING(5*_xlfn.RANK.EQ(Table7[[#This Row],[Monetary]],Table7[Monetary],1)/COUNT(Table7[Monetary]),1)</f>
        <v>5</v>
      </c>
      <c r="I3597" t="str">
        <f>_xlfn.CONCAT(Table7[[#This Row],[R score]],Table7[[#This Row],[F score]],Table7[[#This Row],[M score]])</f>
        <v>555</v>
      </c>
      <c r="J35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598" spans="1:10" x14ac:dyDescent="0.3">
      <c r="A3598">
        <v>17341</v>
      </c>
      <c r="B3598" s="1">
        <v>40520.531944444447</v>
      </c>
      <c r="C3598" s="2">
        <v>1.3020833333284827</v>
      </c>
      <c r="D3598">
        <v>3</v>
      </c>
      <c r="E3598" s="5">
        <v>1006.5299999999997</v>
      </c>
      <c r="F3598">
        <f>CEILING(5*_xlfn.RANK.EQ(Table7[[#This Row],[Recency]],Table7[Recency],0)/COUNT(Table7[Recency]),1)</f>
        <v>5</v>
      </c>
      <c r="G3598">
        <f>CEILING(5*_xlfn.RANK.EQ(Table7[[#This Row],[Frequency]],Table7[Frequency],1)/COUNT(Table7[Frequency]),1)</f>
        <v>3</v>
      </c>
      <c r="H3598">
        <f>CEILING(5*_xlfn.RANK.EQ(Table7[[#This Row],[Monetary]],Table7[Monetary],1)/COUNT(Table7[Monetary]),1)</f>
        <v>4</v>
      </c>
      <c r="I3598" t="str">
        <f>_xlfn.CONCAT(Table7[[#This Row],[R score]],Table7[[#This Row],[F score]],Table7[[#This Row],[M score]])</f>
        <v>534</v>
      </c>
      <c r="J35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599" spans="1:10" x14ac:dyDescent="0.3">
      <c r="A3599">
        <v>17342</v>
      </c>
      <c r="B3599" s="1">
        <v>40507.463194444441</v>
      </c>
      <c r="C3599" s="2">
        <v>14.370833333334303</v>
      </c>
      <c r="D3599">
        <v>4</v>
      </c>
      <c r="E3599" s="5">
        <v>1227.54</v>
      </c>
      <c r="F3599">
        <f>CEILING(5*_xlfn.RANK.EQ(Table7[[#This Row],[Recency]],Table7[Recency],0)/COUNT(Table7[Recency]),1)</f>
        <v>4</v>
      </c>
      <c r="G3599">
        <f>CEILING(5*_xlfn.RANK.EQ(Table7[[#This Row],[Frequency]],Table7[Frequency],1)/COUNT(Table7[Frequency]),1)</f>
        <v>4</v>
      </c>
      <c r="H3599">
        <f>CEILING(5*_xlfn.RANK.EQ(Table7[[#This Row],[Monetary]],Table7[Monetary],1)/COUNT(Table7[Monetary]),1)</f>
        <v>4</v>
      </c>
      <c r="I3599" t="str">
        <f>_xlfn.CONCAT(Table7[[#This Row],[R score]],Table7[[#This Row],[F score]],Table7[[#This Row],[M score]])</f>
        <v>444</v>
      </c>
      <c r="J35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00" spans="1:10" x14ac:dyDescent="0.3">
      <c r="A3600">
        <v>17343</v>
      </c>
      <c r="B3600" s="1">
        <v>40510.439583333333</v>
      </c>
      <c r="C3600" s="2">
        <v>11.394444444442343</v>
      </c>
      <c r="D3600">
        <v>5</v>
      </c>
      <c r="E3600" s="5">
        <v>1066.2999999999997</v>
      </c>
      <c r="F3600">
        <f>CEILING(5*_xlfn.RANK.EQ(Table7[[#This Row],[Recency]],Table7[Recency],0)/COUNT(Table7[Recency]),1)</f>
        <v>5</v>
      </c>
      <c r="G3600">
        <f>CEILING(5*_xlfn.RANK.EQ(Table7[[#This Row],[Frequency]],Table7[Frequency],1)/COUNT(Table7[Frequency]),1)</f>
        <v>4</v>
      </c>
      <c r="H3600">
        <f>CEILING(5*_xlfn.RANK.EQ(Table7[[#This Row],[Monetary]],Table7[Monetary],1)/COUNT(Table7[Monetary]),1)</f>
        <v>4</v>
      </c>
      <c r="I3600" t="str">
        <f>_xlfn.CONCAT(Table7[[#This Row],[R score]],Table7[[#This Row],[F score]],Table7[[#This Row],[M score]])</f>
        <v>544</v>
      </c>
      <c r="J36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01" spans="1:10" x14ac:dyDescent="0.3">
      <c r="A3601">
        <v>17344</v>
      </c>
      <c r="B3601" s="1">
        <v>40158.521527777775</v>
      </c>
      <c r="C3601" s="2">
        <v>363.3125</v>
      </c>
      <c r="D3601">
        <v>1</v>
      </c>
      <c r="E3601" s="5">
        <v>299.73999999999995</v>
      </c>
      <c r="F3601">
        <f>CEILING(5*_xlfn.RANK.EQ(Table7[[#This Row],[Recency]],Table7[Recency],0)/COUNT(Table7[Recency]),1)</f>
        <v>1</v>
      </c>
      <c r="G3601">
        <f>CEILING(5*_xlfn.RANK.EQ(Table7[[#This Row],[Frequency]],Table7[Frequency],1)/COUNT(Table7[Frequency]),1)</f>
        <v>1</v>
      </c>
      <c r="H3601">
        <f>CEILING(5*_xlfn.RANK.EQ(Table7[[#This Row],[Monetary]],Table7[Monetary],1)/COUNT(Table7[Monetary]),1)</f>
        <v>2</v>
      </c>
      <c r="I3601" t="str">
        <f>_xlfn.CONCAT(Table7[[#This Row],[R score]],Table7[[#This Row],[F score]],Table7[[#This Row],[M score]])</f>
        <v>112</v>
      </c>
      <c r="J36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02" spans="1:10" x14ac:dyDescent="0.3">
      <c r="A3602">
        <v>17345</v>
      </c>
      <c r="B3602" s="1">
        <v>40511.495833333334</v>
      </c>
      <c r="C3602" s="2">
        <v>10.338194444440887</v>
      </c>
      <c r="D3602">
        <v>6</v>
      </c>
      <c r="E3602" s="5">
        <v>1066.9400000000003</v>
      </c>
      <c r="F3602">
        <f>CEILING(5*_xlfn.RANK.EQ(Table7[[#This Row],[Recency]],Table7[Recency],0)/COUNT(Table7[Recency]),1)</f>
        <v>5</v>
      </c>
      <c r="G3602">
        <f>CEILING(5*_xlfn.RANK.EQ(Table7[[#This Row],[Frequency]],Table7[Frequency],1)/COUNT(Table7[Frequency]),1)</f>
        <v>4</v>
      </c>
      <c r="H3602">
        <f>CEILING(5*_xlfn.RANK.EQ(Table7[[#This Row],[Monetary]],Table7[Monetary],1)/COUNT(Table7[Monetary]),1)</f>
        <v>4</v>
      </c>
      <c r="I3602" t="str">
        <f>_xlfn.CONCAT(Table7[[#This Row],[R score]],Table7[[#This Row],[F score]],Table7[[#This Row],[M score]])</f>
        <v>544</v>
      </c>
      <c r="J36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03" spans="1:10" x14ac:dyDescent="0.3">
      <c r="A3603">
        <v>17346</v>
      </c>
      <c r="B3603" s="1">
        <v>40513.606944444444</v>
      </c>
      <c r="C3603" s="2">
        <v>8.2270833333313931</v>
      </c>
      <c r="D3603">
        <v>12</v>
      </c>
      <c r="E3603" s="5">
        <v>2502.639999999999</v>
      </c>
      <c r="F3603">
        <f>CEILING(5*_xlfn.RANK.EQ(Table7[[#This Row],[Recency]],Table7[Recency],0)/COUNT(Table7[Recency]),1)</f>
        <v>5</v>
      </c>
      <c r="G3603">
        <f>CEILING(5*_xlfn.RANK.EQ(Table7[[#This Row],[Frequency]],Table7[Frequency],1)/COUNT(Table7[Frequency]),1)</f>
        <v>5</v>
      </c>
      <c r="H3603">
        <f>CEILING(5*_xlfn.RANK.EQ(Table7[[#This Row],[Monetary]],Table7[Monetary],1)/COUNT(Table7[Monetary]),1)</f>
        <v>5</v>
      </c>
      <c r="I3603" t="str">
        <f>_xlfn.CONCAT(Table7[[#This Row],[R score]],Table7[[#This Row],[F score]],Table7[[#This Row],[M score]])</f>
        <v>555</v>
      </c>
      <c r="J36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04" spans="1:10" x14ac:dyDescent="0.3">
      <c r="A3604">
        <v>17348</v>
      </c>
      <c r="B3604" s="1">
        <v>40449.450694444444</v>
      </c>
      <c r="C3604" s="2">
        <v>72.383333333331393</v>
      </c>
      <c r="D3604">
        <v>4</v>
      </c>
      <c r="E3604" s="5">
        <v>1274.3899999999994</v>
      </c>
      <c r="F3604">
        <f>CEILING(5*_xlfn.RANK.EQ(Table7[[#This Row],[Recency]],Table7[Recency],0)/COUNT(Table7[Recency]),1)</f>
        <v>2</v>
      </c>
      <c r="G3604">
        <f>CEILING(5*_xlfn.RANK.EQ(Table7[[#This Row],[Frequency]],Table7[Frequency],1)/COUNT(Table7[Frequency]),1)</f>
        <v>4</v>
      </c>
      <c r="H3604">
        <f>CEILING(5*_xlfn.RANK.EQ(Table7[[#This Row],[Monetary]],Table7[Monetary],1)/COUNT(Table7[Monetary]),1)</f>
        <v>4</v>
      </c>
      <c r="I3604" t="str">
        <f>_xlfn.CONCAT(Table7[[#This Row],[R score]],Table7[[#This Row],[F score]],Table7[[#This Row],[M score]])</f>
        <v>244</v>
      </c>
      <c r="J36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05" spans="1:10" x14ac:dyDescent="0.3">
      <c r="A3605">
        <v>17349</v>
      </c>
      <c r="B3605" s="1">
        <v>40506.631249999999</v>
      </c>
      <c r="C3605" s="2">
        <v>15.202777777776646</v>
      </c>
      <c r="D3605">
        <v>4</v>
      </c>
      <c r="E3605" s="5">
        <v>674.16000000000008</v>
      </c>
      <c r="F3605">
        <f>CEILING(5*_xlfn.RANK.EQ(Table7[[#This Row],[Recency]],Table7[Recency],0)/COUNT(Table7[Recency]),1)</f>
        <v>4</v>
      </c>
      <c r="G3605">
        <f>CEILING(5*_xlfn.RANK.EQ(Table7[[#This Row],[Frequency]],Table7[Frequency],1)/COUNT(Table7[Frequency]),1)</f>
        <v>4</v>
      </c>
      <c r="H3605">
        <f>CEILING(5*_xlfn.RANK.EQ(Table7[[#This Row],[Monetary]],Table7[Monetary],1)/COUNT(Table7[Monetary]),1)</f>
        <v>3</v>
      </c>
      <c r="I3605" t="str">
        <f>_xlfn.CONCAT(Table7[[#This Row],[R score]],Table7[[#This Row],[F score]],Table7[[#This Row],[M score]])</f>
        <v>443</v>
      </c>
      <c r="J36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06" spans="1:10" x14ac:dyDescent="0.3">
      <c r="A3606">
        <v>17350</v>
      </c>
      <c r="B3606" s="1">
        <v>40492.677083333336</v>
      </c>
      <c r="C3606" s="2">
        <v>29.156944444439432</v>
      </c>
      <c r="D3606">
        <v>3</v>
      </c>
      <c r="E3606" s="5">
        <v>612.3810000000002</v>
      </c>
      <c r="F3606">
        <f>CEILING(5*_xlfn.RANK.EQ(Table7[[#This Row],[Recency]],Table7[Recency],0)/COUNT(Table7[Recency]),1)</f>
        <v>4</v>
      </c>
      <c r="G3606">
        <f>CEILING(5*_xlfn.RANK.EQ(Table7[[#This Row],[Frequency]],Table7[Frequency],1)/COUNT(Table7[Frequency]),1)</f>
        <v>3</v>
      </c>
      <c r="H3606">
        <f>CEILING(5*_xlfn.RANK.EQ(Table7[[#This Row],[Monetary]],Table7[Monetary],1)/COUNT(Table7[Monetary]),1)</f>
        <v>3</v>
      </c>
      <c r="I3606" t="str">
        <f>_xlfn.CONCAT(Table7[[#This Row],[R score]],Table7[[#This Row],[F score]],Table7[[#This Row],[M score]])</f>
        <v>433</v>
      </c>
      <c r="J36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07" spans="1:10" x14ac:dyDescent="0.3">
      <c r="A3607">
        <v>17351</v>
      </c>
      <c r="B3607" s="1">
        <v>40459.652777777781</v>
      </c>
      <c r="C3607" s="2">
        <v>62.181249999994179</v>
      </c>
      <c r="D3607">
        <v>9</v>
      </c>
      <c r="E3607" s="5">
        <v>1377.2300000000002</v>
      </c>
      <c r="F3607">
        <f>CEILING(5*_xlfn.RANK.EQ(Table7[[#This Row],[Recency]],Table7[Recency],0)/COUNT(Table7[Recency]),1)</f>
        <v>3</v>
      </c>
      <c r="G3607">
        <f>CEILING(5*_xlfn.RANK.EQ(Table7[[#This Row],[Frequency]],Table7[Frequency],1)/COUNT(Table7[Frequency]),1)</f>
        <v>5</v>
      </c>
      <c r="H3607">
        <f>CEILING(5*_xlfn.RANK.EQ(Table7[[#This Row],[Monetary]],Table7[Monetary],1)/COUNT(Table7[Monetary]),1)</f>
        <v>4</v>
      </c>
      <c r="I3607" t="str">
        <f>_xlfn.CONCAT(Table7[[#This Row],[R score]],Table7[[#This Row],[F score]],Table7[[#This Row],[M score]])</f>
        <v>354</v>
      </c>
      <c r="J36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08" spans="1:10" x14ac:dyDescent="0.3">
      <c r="A3608">
        <v>17352</v>
      </c>
      <c r="B3608" s="1">
        <v>40190.675694444442</v>
      </c>
      <c r="C3608" s="2">
        <v>331.15833333333285</v>
      </c>
      <c r="D3608">
        <v>1</v>
      </c>
      <c r="E3608" s="5">
        <v>36.25</v>
      </c>
      <c r="F3608">
        <f>CEILING(5*_xlfn.RANK.EQ(Table7[[#This Row],[Recency]],Table7[Recency],0)/COUNT(Table7[Recency]),1)</f>
        <v>1</v>
      </c>
      <c r="G3608">
        <f>CEILING(5*_xlfn.RANK.EQ(Table7[[#This Row],[Frequency]],Table7[Frequency],1)/COUNT(Table7[Frequency]),1)</f>
        <v>1</v>
      </c>
      <c r="H3608">
        <f>CEILING(5*_xlfn.RANK.EQ(Table7[[#This Row],[Monetary]],Table7[Monetary],1)/COUNT(Table7[Monetary]),1)</f>
        <v>1</v>
      </c>
      <c r="I3608" t="str">
        <f>_xlfn.CONCAT(Table7[[#This Row],[R score]],Table7[[#This Row],[F score]],Table7[[#This Row],[M score]])</f>
        <v>111</v>
      </c>
      <c r="J36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09" spans="1:10" x14ac:dyDescent="0.3">
      <c r="A3609">
        <v>17353</v>
      </c>
      <c r="B3609" s="1">
        <v>40395.370833333334</v>
      </c>
      <c r="C3609" s="2">
        <v>126.46319444444089</v>
      </c>
      <c r="D3609">
        <v>2</v>
      </c>
      <c r="E3609" s="5">
        <v>1502</v>
      </c>
      <c r="F3609">
        <f>CEILING(5*_xlfn.RANK.EQ(Table7[[#This Row],[Recency]],Table7[Recency],0)/COUNT(Table7[Recency]),1)</f>
        <v>2</v>
      </c>
      <c r="G3609">
        <f>CEILING(5*_xlfn.RANK.EQ(Table7[[#This Row],[Frequency]],Table7[Frequency],1)/COUNT(Table7[Frequency]),1)</f>
        <v>2</v>
      </c>
      <c r="H3609">
        <f>CEILING(5*_xlfn.RANK.EQ(Table7[[#This Row],[Monetary]],Table7[Monetary],1)/COUNT(Table7[Monetary]),1)</f>
        <v>4</v>
      </c>
      <c r="I3609" t="str">
        <f>_xlfn.CONCAT(Table7[[#This Row],[R score]],Table7[[#This Row],[F score]],Table7[[#This Row],[M score]])</f>
        <v>224</v>
      </c>
      <c r="J36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10" spans="1:10" x14ac:dyDescent="0.3">
      <c r="A3610">
        <v>17354</v>
      </c>
      <c r="B3610" s="1">
        <v>40458.570833333331</v>
      </c>
      <c r="C3610" s="2">
        <v>63.263194444443798</v>
      </c>
      <c r="D3610">
        <v>3</v>
      </c>
      <c r="E3610" s="5">
        <v>1740.9000000000021</v>
      </c>
      <c r="F3610">
        <f>CEILING(5*_xlfn.RANK.EQ(Table7[[#This Row],[Recency]],Table7[Recency],0)/COUNT(Table7[Recency]),1)</f>
        <v>3</v>
      </c>
      <c r="G3610">
        <f>CEILING(5*_xlfn.RANK.EQ(Table7[[#This Row],[Frequency]],Table7[Frequency],1)/COUNT(Table7[Frequency]),1)</f>
        <v>3</v>
      </c>
      <c r="H3610">
        <f>CEILING(5*_xlfn.RANK.EQ(Table7[[#This Row],[Monetary]],Table7[Monetary],1)/COUNT(Table7[Monetary]),1)</f>
        <v>4</v>
      </c>
      <c r="I3610" t="str">
        <f>_xlfn.CONCAT(Table7[[#This Row],[R score]],Table7[[#This Row],[F score]],Table7[[#This Row],[M score]])</f>
        <v>334</v>
      </c>
      <c r="J36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11" spans="1:10" x14ac:dyDescent="0.3">
      <c r="A3611">
        <v>17355</v>
      </c>
      <c r="B3611" s="1">
        <v>40500.554166666669</v>
      </c>
      <c r="C3611" s="2">
        <v>21.279861111106584</v>
      </c>
      <c r="D3611">
        <v>1</v>
      </c>
      <c r="E3611" s="5">
        <v>273.31</v>
      </c>
      <c r="F3611">
        <f>CEILING(5*_xlfn.RANK.EQ(Table7[[#This Row],[Recency]],Table7[Recency],0)/COUNT(Table7[Recency]),1)</f>
        <v>4</v>
      </c>
      <c r="G3611">
        <f>CEILING(5*_xlfn.RANK.EQ(Table7[[#This Row],[Frequency]],Table7[Frequency],1)/COUNT(Table7[Frequency]),1)</f>
        <v>1</v>
      </c>
      <c r="H3611">
        <f>CEILING(5*_xlfn.RANK.EQ(Table7[[#This Row],[Monetary]],Table7[Monetary],1)/COUNT(Table7[Monetary]),1)</f>
        <v>2</v>
      </c>
      <c r="I3611" t="str">
        <f>_xlfn.CONCAT(Table7[[#This Row],[R score]],Table7[[#This Row],[F score]],Table7[[#This Row],[M score]])</f>
        <v>412</v>
      </c>
      <c r="J36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12" spans="1:10" x14ac:dyDescent="0.3">
      <c r="A3612">
        <v>17356</v>
      </c>
      <c r="B3612" s="1">
        <v>40332.434027777781</v>
      </c>
      <c r="C3612" s="2">
        <v>189.39999999999418</v>
      </c>
      <c r="D3612">
        <v>4</v>
      </c>
      <c r="E3612" s="5">
        <v>768.25</v>
      </c>
      <c r="F3612">
        <f>CEILING(5*_xlfn.RANK.EQ(Table7[[#This Row],[Recency]],Table7[Recency],0)/COUNT(Table7[Recency]),1)</f>
        <v>1</v>
      </c>
      <c r="G3612">
        <f>CEILING(5*_xlfn.RANK.EQ(Table7[[#This Row],[Frequency]],Table7[Frequency],1)/COUNT(Table7[Frequency]),1)</f>
        <v>4</v>
      </c>
      <c r="H3612">
        <f>CEILING(5*_xlfn.RANK.EQ(Table7[[#This Row],[Monetary]],Table7[Monetary],1)/COUNT(Table7[Monetary]),1)</f>
        <v>3</v>
      </c>
      <c r="I3612" t="str">
        <f>_xlfn.CONCAT(Table7[[#This Row],[R score]],Table7[[#This Row],[F score]],Table7[[#This Row],[M score]])</f>
        <v>143</v>
      </c>
      <c r="J36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13" spans="1:10" x14ac:dyDescent="0.3">
      <c r="A3613">
        <v>17358</v>
      </c>
      <c r="B3613" s="1">
        <v>40510.556250000001</v>
      </c>
      <c r="C3613" s="2">
        <v>11.277777777773736</v>
      </c>
      <c r="D3613">
        <v>3</v>
      </c>
      <c r="E3613" s="5">
        <v>500.19999999999987</v>
      </c>
      <c r="F3613">
        <f>CEILING(5*_xlfn.RANK.EQ(Table7[[#This Row],[Recency]],Table7[Recency],0)/COUNT(Table7[Recency]),1)</f>
        <v>5</v>
      </c>
      <c r="G3613">
        <f>CEILING(5*_xlfn.RANK.EQ(Table7[[#This Row],[Frequency]],Table7[Frequency],1)/COUNT(Table7[Frequency]),1)</f>
        <v>3</v>
      </c>
      <c r="H3613">
        <f>CEILING(5*_xlfn.RANK.EQ(Table7[[#This Row],[Monetary]],Table7[Monetary],1)/COUNT(Table7[Monetary]),1)</f>
        <v>3</v>
      </c>
      <c r="I3613" t="str">
        <f>_xlfn.CONCAT(Table7[[#This Row],[R score]],Table7[[#This Row],[F score]],Table7[[#This Row],[M score]])</f>
        <v>533</v>
      </c>
      <c r="J36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14" spans="1:10" x14ac:dyDescent="0.3">
      <c r="A3614">
        <v>17359</v>
      </c>
      <c r="B3614" s="1">
        <v>40238.616666666669</v>
      </c>
      <c r="C3614" s="2">
        <v>283.21736111110658</v>
      </c>
      <c r="D3614">
        <v>1</v>
      </c>
      <c r="E3614" s="5">
        <v>156.6</v>
      </c>
      <c r="F3614">
        <f>CEILING(5*_xlfn.RANK.EQ(Table7[[#This Row],[Recency]],Table7[Recency],0)/COUNT(Table7[Recency]),1)</f>
        <v>1</v>
      </c>
      <c r="G3614">
        <f>CEILING(5*_xlfn.RANK.EQ(Table7[[#This Row],[Frequency]],Table7[Frequency],1)/COUNT(Table7[Frequency]),1)</f>
        <v>1</v>
      </c>
      <c r="H3614">
        <f>CEILING(5*_xlfn.RANK.EQ(Table7[[#This Row],[Monetary]],Table7[Monetary],1)/COUNT(Table7[Monetary]),1)</f>
        <v>1</v>
      </c>
      <c r="I3614" t="str">
        <f>_xlfn.CONCAT(Table7[[#This Row],[R score]],Table7[[#This Row],[F score]],Table7[[#This Row],[M score]])</f>
        <v>111</v>
      </c>
      <c r="J36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15" spans="1:10" x14ac:dyDescent="0.3">
      <c r="A3615">
        <v>17360</v>
      </c>
      <c r="B3615" s="1">
        <v>40501.5</v>
      </c>
      <c r="C3615" s="2">
        <v>20.334027777775191</v>
      </c>
      <c r="D3615">
        <v>3</v>
      </c>
      <c r="E3615" s="5">
        <v>632.27</v>
      </c>
      <c r="F3615">
        <f>CEILING(5*_xlfn.RANK.EQ(Table7[[#This Row],[Recency]],Table7[Recency],0)/COUNT(Table7[Recency]),1)</f>
        <v>4</v>
      </c>
      <c r="G3615">
        <f>CEILING(5*_xlfn.RANK.EQ(Table7[[#This Row],[Frequency]],Table7[Frequency],1)/COUNT(Table7[Frequency]),1)</f>
        <v>3</v>
      </c>
      <c r="H3615">
        <f>CEILING(5*_xlfn.RANK.EQ(Table7[[#This Row],[Monetary]],Table7[Monetary],1)/COUNT(Table7[Monetary]),1)</f>
        <v>3</v>
      </c>
      <c r="I3615" t="str">
        <f>_xlfn.CONCAT(Table7[[#This Row],[R score]],Table7[[#This Row],[F score]],Table7[[#This Row],[M score]])</f>
        <v>433</v>
      </c>
      <c r="J36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16" spans="1:10" x14ac:dyDescent="0.3">
      <c r="A3616">
        <v>17361</v>
      </c>
      <c r="B3616" s="1">
        <v>40210.606249999997</v>
      </c>
      <c r="C3616" s="2">
        <v>311.2277777777781</v>
      </c>
      <c r="D3616">
        <v>2</v>
      </c>
      <c r="E3616" s="5">
        <v>383.59</v>
      </c>
      <c r="F3616">
        <f>CEILING(5*_xlfn.RANK.EQ(Table7[[#This Row],[Recency]],Table7[Recency],0)/COUNT(Table7[Recency]),1)</f>
        <v>1</v>
      </c>
      <c r="G3616">
        <f>CEILING(5*_xlfn.RANK.EQ(Table7[[#This Row],[Frequency]],Table7[Frequency],1)/COUNT(Table7[Frequency]),1)</f>
        <v>2</v>
      </c>
      <c r="H3616">
        <f>CEILING(5*_xlfn.RANK.EQ(Table7[[#This Row],[Monetary]],Table7[Monetary],1)/COUNT(Table7[Monetary]),1)</f>
        <v>2</v>
      </c>
      <c r="I3616" t="str">
        <f>_xlfn.CONCAT(Table7[[#This Row],[R score]],Table7[[#This Row],[F score]],Table7[[#This Row],[M score]])</f>
        <v>122</v>
      </c>
      <c r="J36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17" spans="1:10" x14ac:dyDescent="0.3">
      <c r="A3617">
        <v>17362</v>
      </c>
      <c r="B3617" s="1">
        <v>40486.527083333334</v>
      </c>
      <c r="C3617" s="2">
        <v>35.306944444440887</v>
      </c>
      <c r="D3617">
        <v>5</v>
      </c>
      <c r="E3617" s="5">
        <v>711.81000000000017</v>
      </c>
      <c r="F3617">
        <f>CEILING(5*_xlfn.RANK.EQ(Table7[[#This Row],[Recency]],Table7[Recency],0)/COUNT(Table7[Recency]),1)</f>
        <v>3</v>
      </c>
      <c r="G3617">
        <f>CEILING(5*_xlfn.RANK.EQ(Table7[[#This Row],[Frequency]],Table7[Frequency],1)/COUNT(Table7[Frequency]),1)</f>
        <v>4</v>
      </c>
      <c r="H3617">
        <f>CEILING(5*_xlfn.RANK.EQ(Table7[[#This Row],[Monetary]],Table7[Monetary],1)/COUNT(Table7[Monetary]),1)</f>
        <v>3</v>
      </c>
      <c r="I3617" t="str">
        <f>_xlfn.CONCAT(Table7[[#This Row],[R score]],Table7[[#This Row],[F score]],Table7[[#This Row],[M score]])</f>
        <v>343</v>
      </c>
      <c r="J36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18" spans="1:10" x14ac:dyDescent="0.3">
      <c r="A3618">
        <v>17363</v>
      </c>
      <c r="B3618" s="1">
        <v>40491.71597222222</v>
      </c>
      <c r="C3618" s="2">
        <v>30.118055555554747</v>
      </c>
      <c r="D3618">
        <v>3</v>
      </c>
      <c r="E3618" s="5">
        <v>920.45999999999981</v>
      </c>
      <c r="F3618">
        <f>CEILING(5*_xlfn.RANK.EQ(Table7[[#This Row],[Recency]],Table7[Recency],0)/COUNT(Table7[Recency]),1)</f>
        <v>4</v>
      </c>
      <c r="G3618">
        <f>CEILING(5*_xlfn.RANK.EQ(Table7[[#This Row],[Frequency]],Table7[Frequency],1)/COUNT(Table7[Frequency]),1)</f>
        <v>3</v>
      </c>
      <c r="H3618">
        <f>CEILING(5*_xlfn.RANK.EQ(Table7[[#This Row],[Monetary]],Table7[Monetary],1)/COUNT(Table7[Monetary]),1)</f>
        <v>3</v>
      </c>
      <c r="I3618" t="str">
        <f>_xlfn.CONCAT(Table7[[#This Row],[R score]],Table7[[#This Row],[F score]],Table7[[#This Row],[M score]])</f>
        <v>433</v>
      </c>
      <c r="J36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19" spans="1:10" x14ac:dyDescent="0.3">
      <c r="A3619">
        <v>17364</v>
      </c>
      <c r="B3619" s="1">
        <v>40510.657638888886</v>
      </c>
      <c r="C3619" s="2">
        <v>11.176388888889051</v>
      </c>
      <c r="D3619">
        <v>16</v>
      </c>
      <c r="E3619" s="5">
        <v>7151.7699999999941</v>
      </c>
      <c r="F3619">
        <f>CEILING(5*_xlfn.RANK.EQ(Table7[[#This Row],[Recency]],Table7[Recency],0)/COUNT(Table7[Recency]),1)</f>
        <v>5</v>
      </c>
      <c r="G3619">
        <f>CEILING(5*_xlfn.RANK.EQ(Table7[[#This Row],[Frequency]],Table7[Frequency],1)/COUNT(Table7[Frequency]),1)</f>
        <v>5</v>
      </c>
      <c r="H3619">
        <f>CEILING(5*_xlfn.RANK.EQ(Table7[[#This Row],[Monetary]],Table7[Monetary],1)/COUNT(Table7[Monetary]),1)</f>
        <v>5</v>
      </c>
      <c r="I3619" t="str">
        <f>_xlfn.CONCAT(Table7[[#This Row],[R score]],Table7[[#This Row],[F score]],Table7[[#This Row],[M score]])</f>
        <v>555</v>
      </c>
      <c r="J36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20" spans="1:10" x14ac:dyDescent="0.3">
      <c r="A3620">
        <v>17365</v>
      </c>
      <c r="B3620" s="1">
        <v>40500.429861111108</v>
      </c>
      <c r="C3620" s="2">
        <v>21.404166666667152</v>
      </c>
      <c r="D3620">
        <v>7</v>
      </c>
      <c r="E3620" s="5">
        <v>3417.13</v>
      </c>
      <c r="F3620">
        <f>CEILING(5*_xlfn.RANK.EQ(Table7[[#This Row],[Recency]],Table7[Recency],0)/COUNT(Table7[Recency]),1)</f>
        <v>4</v>
      </c>
      <c r="G3620">
        <f>CEILING(5*_xlfn.RANK.EQ(Table7[[#This Row],[Frequency]],Table7[Frequency],1)/COUNT(Table7[Frequency]),1)</f>
        <v>5</v>
      </c>
      <c r="H3620">
        <f>CEILING(5*_xlfn.RANK.EQ(Table7[[#This Row],[Monetary]],Table7[Monetary],1)/COUNT(Table7[Monetary]),1)</f>
        <v>5</v>
      </c>
      <c r="I3620" t="str">
        <f>_xlfn.CONCAT(Table7[[#This Row],[R score]],Table7[[#This Row],[F score]],Table7[[#This Row],[M score]])</f>
        <v>455</v>
      </c>
      <c r="J36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21" spans="1:10" x14ac:dyDescent="0.3">
      <c r="A3621">
        <v>17366</v>
      </c>
      <c r="B3621" s="1">
        <v>40454.669444444444</v>
      </c>
      <c r="C3621" s="2">
        <v>67.164583333331393</v>
      </c>
      <c r="D3621">
        <v>2</v>
      </c>
      <c r="E3621" s="5">
        <v>1077.2399999999998</v>
      </c>
      <c r="F3621">
        <f>CEILING(5*_xlfn.RANK.EQ(Table7[[#This Row],[Recency]],Table7[Recency],0)/COUNT(Table7[Recency]),1)</f>
        <v>3</v>
      </c>
      <c r="G3621">
        <f>CEILING(5*_xlfn.RANK.EQ(Table7[[#This Row],[Frequency]],Table7[Frequency],1)/COUNT(Table7[Frequency]),1)</f>
        <v>2</v>
      </c>
      <c r="H3621">
        <f>CEILING(5*_xlfn.RANK.EQ(Table7[[#This Row],[Monetary]],Table7[Monetary],1)/COUNT(Table7[Monetary]),1)</f>
        <v>4</v>
      </c>
      <c r="I3621" t="str">
        <f>_xlfn.CONCAT(Table7[[#This Row],[R score]],Table7[[#This Row],[F score]],Table7[[#This Row],[M score]])</f>
        <v>324</v>
      </c>
      <c r="J36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22" spans="1:10" x14ac:dyDescent="0.3">
      <c r="A3622">
        <v>17368</v>
      </c>
      <c r="B3622" s="1">
        <v>40511.658333333333</v>
      </c>
      <c r="C3622" s="2">
        <v>10.175694444442343</v>
      </c>
      <c r="D3622">
        <v>6</v>
      </c>
      <c r="E3622" s="5">
        <v>879.42000000000121</v>
      </c>
      <c r="F3622">
        <f>CEILING(5*_xlfn.RANK.EQ(Table7[[#This Row],[Recency]],Table7[Recency],0)/COUNT(Table7[Recency]),1)</f>
        <v>5</v>
      </c>
      <c r="G3622">
        <f>CEILING(5*_xlfn.RANK.EQ(Table7[[#This Row],[Frequency]],Table7[Frequency],1)/COUNT(Table7[Frequency]),1)</f>
        <v>4</v>
      </c>
      <c r="H3622">
        <f>CEILING(5*_xlfn.RANK.EQ(Table7[[#This Row],[Monetary]],Table7[Monetary],1)/COUNT(Table7[Monetary]),1)</f>
        <v>3</v>
      </c>
      <c r="I3622" t="str">
        <f>_xlfn.CONCAT(Table7[[#This Row],[R score]],Table7[[#This Row],[F score]],Table7[[#This Row],[M score]])</f>
        <v>543</v>
      </c>
      <c r="J36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23" spans="1:10" x14ac:dyDescent="0.3">
      <c r="A3623">
        <v>17369</v>
      </c>
      <c r="B3623" s="1">
        <v>40431.40902777778</v>
      </c>
      <c r="C3623" s="2">
        <v>90.424999999995634</v>
      </c>
      <c r="D3623">
        <v>1</v>
      </c>
      <c r="E3623" s="5">
        <v>979.2</v>
      </c>
      <c r="F3623">
        <f>CEILING(5*_xlfn.RANK.EQ(Table7[[#This Row],[Recency]],Table7[Recency],0)/COUNT(Table7[Recency]),1)</f>
        <v>2</v>
      </c>
      <c r="G3623">
        <f>CEILING(5*_xlfn.RANK.EQ(Table7[[#This Row],[Frequency]],Table7[Frequency],1)/COUNT(Table7[Frequency]),1)</f>
        <v>1</v>
      </c>
      <c r="H3623">
        <f>CEILING(5*_xlfn.RANK.EQ(Table7[[#This Row],[Monetary]],Table7[Monetary],1)/COUNT(Table7[Monetary]),1)</f>
        <v>3</v>
      </c>
      <c r="I3623" t="str">
        <f>_xlfn.CONCAT(Table7[[#This Row],[R score]],Table7[[#This Row],[F score]],Table7[[#This Row],[M score]])</f>
        <v>213</v>
      </c>
      <c r="J36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24" spans="1:10" x14ac:dyDescent="0.3">
      <c r="A3624">
        <v>17371</v>
      </c>
      <c r="B3624" s="1">
        <v>40263.584027777775</v>
      </c>
      <c r="C3624" s="2">
        <v>258.25</v>
      </c>
      <c r="D3624">
        <v>3</v>
      </c>
      <c r="E3624" s="5">
        <v>232.97000000000003</v>
      </c>
      <c r="F3624">
        <f>CEILING(5*_xlfn.RANK.EQ(Table7[[#This Row],[Recency]],Table7[Recency],0)/COUNT(Table7[Recency]),1)</f>
        <v>1</v>
      </c>
      <c r="G3624">
        <f>CEILING(5*_xlfn.RANK.EQ(Table7[[#This Row],[Frequency]],Table7[Frequency],1)/COUNT(Table7[Frequency]),1)</f>
        <v>3</v>
      </c>
      <c r="H3624">
        <f>CEILING(5*_xlfn.RANK.EQ(Table7[[#This Row],[Monetary]],Table7[Monetary],1)/COUNT(Table7[Monetary]),1)</f>
        <v>1</v>
      </c>
      <c r="I3624" t="str">
        <f>_xlfn.CONCAT(Table7[[#This Row],[R score]],Table7[[#This Row],[F score]],Table7[[#This Row],[M score]])</f>
        <v>131</v>
      </c>
      <c r="J36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25" spans="1:10" x14ac:dyDescent="0.3">
      <c r="A3625">
        <v>17372</v>
      </c>
      <c r="B3625" s="1">
        <v>40505.466666666667</v>
      </c>
      <c r="C3625" s="2">
        <v>16.367361111108039</v>
      </c>
      <c r="D3625">
        <v>19</v>
      </c>
      <c r="E3625" s="5">
        <v>2979.2799999999984</v>
      </c>
      <c r="F3625">
        <f>CEILING(5*_xlfn.RANK.EQ(Table7[[#This Row],[Recency]],Table7[Recency],0)/COUNT(Table7[Recency]),1)</f>
        <v>4</v>
      </c>
      <c r="G3625">
        <f>CEILING(5*_xlfn.RANK.EQ(Table7[[#This Row],[Frequency]],Table7[Frequency],1)/COUNT(Table7[Frequency]),1)</f>
        <v>5</v>
      </c>
      <c r="H3625">
        <f>CEILING(5*_xlfn.RANK.EQ(Table7[[#This Row],[Monetary]],Table7[Monetary],1)/COUNT(Table7[Monetary]),1)</f>
        <v>5</v>
      </c>
      <c r="I3625" t="str">
        <f>_xlfn.CONCAT(Table7[[#This Row],[R score]],Table7[[#This Row],[F score]],Table7[[#This Row],[M score]])</f>
        <v>455</v>
      </c>
      <c r="J36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26" spans="1:10" x14ac:dyDescent="0.3">
      <c r="A3626">
        <v>17373</v>
      </c>
      <c r="B3626" s="1">
        <v>40468.565972222219</v>
      </c>
      <c r="C3626" s="2">
        <v>53.268055555556202</v>
      </c>
      <c r="D3626">
        <v>3</v>
      </c>
      <c r="E3626" s="5">
        <v>520.58000000000004</v>
      </c>
      <c r="F3626">
        <f>CEILING(5*_xlfn.RANK.EQ(Table7[[#This Row],[Recency]],Table7[Recency],0)/COUNT(Table7[Recency]),1)</f>
        <v>3</v>
      </c>
      <c r="G3626">
        <f>CEILING(5*_xlfn.RANK.EQ(Table7[[#This Row],[Frequency]],Table7[Frequency],1)/COUNT(Table7[Frequency]),1)</f>
        <v>3</v>
      </c>
      <c r="H3626">
        <f>CEILING(5*_xlfn.RANK.EQ(Table7[[#This Row],[Monetary]],Table7[Monetary],1)/COUNT(Table7[Monetary]),1)</f>
        <v>3</v>
      </c>
      <c r="I3626" t="str">
        <f>_xlfn.CONCAT(Table7[[#This Row],[R score]],Table7[[#This Row],[F score]],Table7[[#This Row],[M score]])</f>
        <v>333</v>
      </c>
      <c r="J36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27" spans="1:10" x14ac:dyDescent="0.3">
      <c r="A3627">
        <v>17374</v>
      </c>
      <c r="B3627" s="1">
        <v>40491.718055555553</v>
      </c>
      <c r="C3627" s="2">
        <v>30.115972222221899</v>
      </c>
      <c r="D3627">
        <v>1</v>
      </c>
      <c r="E3627" s="5">
        <v>231.34</v>
      </c>
      <c r="F3627">
        <f>CEILING(5*_xlfn.RANK.EQ(Table7[[#This Row],[Recency]],Table7[Recency],0)/COUNT(Table7[Recency]),1)</f>
        <v>4</v>
      </c>
      <c r="G3627">
        <f>CEILING(5*_xlfn.RANK.EQ(Table7[[#This Row],[Frequency]],Table7[Frequency],1)/COUNT(Table7[Frequency]),1)</f>
        <v>1</v>
      </c>
      <c r="H3627">
        <f>CEILING(5*_xlfn.RANK.EQ(Table7[[#This Row],[Monetary]],Table7[Monetary],1)/COUNT(Table7[Monetary]),1)</f>
        <v>1</v>
      </c>
      <c r="I3627" t="str">
        <f>_xlfn.CONCAT(Table7[[#This Row],[R score]],Table7[[#This Row],[F score]],Table7[[#This Row],[M score]])</f>
        <v>411</v>
      </c>
      <c r="J36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28" spans="1:10" x14ac:dyDescent="0.3">
      <c r="A3628">
        <v>17375</v>
      </c>
      <c r="B3628" s="1">
        <v>40455.384722222225</v>
      </c>
      <c r="C3628" s="2">
        <v>66.449305555550382</v>
      </c>
      <c r="D3628">
        <v>1</v>
      </c>
      <c r="E3628" s="5">
        <v>260.45</v>
      </c>
      <c r="F3628">
        <f>CEILING(5*_xlfn.RANK.EQ(Table7[[#This Row],[Recency]],Table7[Recency],0)/COUNT(Table7[Recency]),1)</f>
        <v>3</v>
      </c>
      <c r="G3628">
        <f>CEILING(5*_xlfn.RANK.EQ(Table7[[#This Row],[Frequency]],Table7[Frequency],1)/COUNT(Table7[Frequency]),1)</f>
        <v>1</v>
      </c>
      <c r="H3628">
        <f>CEILING(5*_xlfn.RANK.EQ(Table7[[#This Row],[Monetary]],Table7[Monetary],1)/COUNT(Table7[Monetary]),1)</f>
        <v>2</v>
      </c>
      <c r="I3628" t="str">
        <f>_xlfn.CONCAT(Table7[[#This Row],[R score]],Table7[[#This Row],[F score]],Table7[[#This Row],[M score]])</f>
        <v>312</v>
      </c>
      <c r="J36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29" spans="1:10" x14ac:dyDescent="0.3">
      <c r="A3629">
        <v>17376</v>
      </c>
      <c r="B3629" s="1">
        <v>40482.445833333331</v>
      </c>
      <c r="C3629" s="2">
        <v>39.388194444443798</v>
      </c>
      <c r="D3629">
        <v>2</v>
      </c>
      <c r="E3629" s="5">
        <v>250.44000000000003</v>
      </c>
      <c r="F3629">
        <f>CEILING(5*_xlfn.RANK.EQ(Table7[[#This Row],[Recency]],Table7[Recency],0)/COUNT(Table7[Recency]),1)</f>
        <v>3</v>
      </c>
      <c r="G3629">
        <f>CEILING(5*_xlfn.RANK.EQ(Table7[[#This Row],[Frequency]],Table7[Frequency],1)/COUNT(Table7[Frequency]),1)</f>
        <v>2</v>
      </c>
      <c r="H3629">
        <f>CEILING(5*_xlfn.RANK.EQ(Table7[[#This Row],[Monetary]],Table7[Monetary],1)/COUNT(Table7[Monetary]),1)</f>
        <v>2</v>
      </c>
      <c r="I3629" t="str">
        <f>_xlfn.CONCAT(Table7[[#This Row],[R score]],Table7[[#This Row],[F score]],Table7[[#This Row],[M score]])</f>
        <v>322</v>
      </c>
      <c r="J36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30" spans="1:10" x14ac:dyDescent="0.3">
      <c r="A3630">
        <v>17377</v>
      </c>
      <c r="B3630" s="1">
        <v>40521.445833333331</v>
      </c>
      <c r="C3630" s="2">
        <v>0.38819444444379769</v>
      </c>
      <c r="D3630">
        <v>60</v>
      </c>
      <c r="E3630" s="5">
        <v>14169.209999999997</v>
      </c>
      <c r="F3630">
        <f>CEILING(5*_xlfn.RANK.EQ(Table7[[#This Row],[Recency]],Table7[Recency],0)/COUNT(Table7[Recency]),1)</f>
        <v>5</v>
      </c>
      <c r="G3630">
        <f>CEILING(5*_xlfn.RANK.EQ(Table7[[#This Row],[Frequency]],Table7[Frequency],1)/COUNT(Table7[Frequency]),1)</f>
        <v>5</v>
      </c>
      <c r="H3630">
        <f>CEILING(5*_xlfn.RANK.EQ(Table7[[#This Row],[Monetary]],Table7[Monetary],1)/COUNT(Table7[Monetary]),1)</f>
        <v>5</v>
      </c>
      <c r="I3630" t="str">
        <f>_xlfn.CONCAT(Table7[[#This Row],[R score]],Table7[[#This Row],[F score]],Table7[[#This Row],[M score]])</f>
        <v>555</v>
      </c>
      <c r="J36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31" spans="1:10" x14ac:dyDescent="0.3">
      <c r="A3631">
        <v>17378</v>
      </c>
      <c r="B3631" s="1">
        <v>40512.781944444447</v>
      </c>
      <c r="C3631" s="2">
        <v>9.0520833333284827</v>
      </c>
      <c r="D3631">
        <v>1</v>
      </c>
      <c r="E3631" s="5">
        <v>10.95</v>
      </c>
      <c r="F3631">
        <f>CEILING(5*_xlfn.RANK.EQ(Table7[[#This Row],[Recency]],Table7[Recency],0)/COUNT(Table7[Recency]),1)</f>
        <v>5</v>
      </c>
      <c r="G3631">
        <f>CEILING(5*_xlfn.RANK.EQ(Table7[[#This Row],[Frequency]],Table7[Frequency],1)/COUNT(Table7[Frequency]),1)</f>
        <v>1</v>
      </c>
      <c r="H3631">
        <f>CEILING(5*_xlfn.RANK.EQ(Table7[[#This Row],[Monetary]],Table7[Monetary],1)/COUNT(Table7[Monetary]),1)</f>
        <v>1</v>
      </c>
      <c r="I3631" t="str">
        <f>_xlfn.CONCAT(Table7[[#This Row],[R score]],Table7[[#This Row],[F score]],Table7[[#This Row],[M score]])</f>
        <v>511</v>
      </c>
      <c r="J36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32" spans="1:10" x14ac:dyDescent="0.3">
      <c r="A3632">
        <v>17380</v>
      </c>
      <c r="B3632" s="1">
        <v>40452.695833333331</v>
      </c>
      <c r="C3632" s="2">
        <v>69.138194444443798</v>
      </c>
      <c r="D3632">
        <v>3</v>
      </c>
      <c r="E3632" s="5">
        <v>645</v>
      </c>
      <c r="F3632">
        <f>CEILING(5*_xlfn.RANK.EQ(Table7[[#This Row],[Recency]],Table7[Recency],0)/COUNT(Table7[Recency]),1)</f>
        <v>3</v>
      </c>
      <c r="G3632">
        <f>CEILING(5*_xlfn.RANK.EQ(Table7[[#This Row],[Frequency]],Table7[Frequency],1)/COUNT(Table7[Frequency]),1)</f>
        <v>3</v>
      </c>
      <c r="H3632">
        <f>CEILING(5*_xlfn.RANK.EQ(Table7[[#This Row],[Monetary]],Table7[Monetary],1)/COUNT(Table7[Monetary]),1)</f>
        <v>3</v>
      </c>
      <c r="I3632" t="str">
        <f>_xlfn.CONCAT(Table7[[#This Row],[R score]],Table7[[#This Row],[F score]],Table7[[#This Row],[M score]])</f>
        <v>333</v>
      </c>
      <c r="J36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33" spans="1:10" x14ac:dyDescent="0.3">
      <c r="A3633">
        <v>17381</v>
      </c>
      <c r="B3633" s="1">
        <v>40518.40625</v>
      </c>
      <c r="C3633" s="2">
        <v>3.4277777777751908</v>
      </c>
      <c r="D3633">
        <v>12</v>
      </c>
      <c r="E3633" s="5">
        <v>19726.759999999998</v>
      </c>
      <c r="F3633">
        <f>CEILING(5*_xlfn.RANK.EQ(Table7[[#This Row],[Recency]],Table7[Recency],0)/COUNT(Table7[Recency]),1)</f>
        <v>5</v>
      </c>
      <c r="G3633">
        <f>CEILING(5*_xlfn.RANK.EQ(Table7[[#This Row],[Frequency]],Table7[Frequency],1)/COUNT(Table7[Frequency]),1)</f>
        <v>5</v>
      </c>
      <c r="H3633">
        <f>CEILING(5*_xlfn.RANK.EQ(Table7[[#This Row],[Monetary]],Table7[Monetary],1)/COUNT(Table7[Monetary]),1)</f>
        <v>5</v>
      </c>
      <c r="I3633" t="str">
        <f>_xlfn.CONCAT(Table7[[#This Row],[R score]],Table7[[#This Row],[F score]],Table7[[#This Row],[M score]])</f>
        <v>555</v>
      </c>
      <c r="J36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34" spans="1:10" x14ac:dyDescent="0.3">
      <c r="A3634">
        <v>17382</v>
      </c>
      <c r="B3634" s="1">
        <v>40451.453472222223</v>
      </c>
      <c r="C3634" s="2">
        <v>70.380555555551837</v>
      </c>
      <c r="D3634">
        <v>7</v>
      </c>
      <c r="E3634" s="5">
        <v>836.88</v>
      </c>
      <c r="F3634">
        <f>CEILING(5*_xlfn.RANK.EQ(Table7[[#This Row],[Recency]],Table7[Recency],0)/COUNT(Table7[Recency]),1)</f>
        <v>2</v>
      </c>
      <c r="G3634">
        <f>CEILING(5*_xlfn.RANK.EQ(Table7[[#This Row],[Frequency]],Table7[Frequency],1)/COUNT(Table7[Frequency]),1)</f>
        <v>5</v>
      </c>
      <c r="H3634">
        <f>CEILING(5*_xlfn.RANK.EQ(Table7[[#This Row],[Monetary]],Table7[Monetary],1)/COUNT(Table7[Monetary]),1)</f>
        <v>3</v>
      </c>
      <c r="I3634" t="str">
        <f>_xlfn.CONCAT(Table7[[#This Row],[R score]],Table7[[#This Row],[F score]],Table7[[#This Row],[M score]])</f>
        <v>253</v>
      </c>
      <c r="J36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35" spans="1:10" x14ac:dyDescent="0.3">
      <c r="A3635">
        <v>17383</v>
      </c>
      <c r="B3635" s="1">
        <v>40433.620833333334</v>
      </c>
      <c r="C3635" s="2">
        <v>88.213194444440887</v>
      </c>
      <c r="D3635">
        <v>1</v>
      </c>
      <c r="E3635" s="5">
        <v>110.7</v>
      </c>
      <c r="F3635">
        <f>CEILING(5*_xlfn.RANK.EQ(Table7[[#This Row],[Recency]],Table7[Recency],0)/COUNT(Table7[Recency]),1)</f>
        <v>2</v>
      </c>
      <c r="G3635">
        <f>CEILING(5*_xlfn.RANK.EQ(Table7[[#This Row],[Frequency]],Table7[Frequency],1)/COUNT(Table7[Frequency]),1)</f>
        <v>1</v>
      </c>
      <c r="H3635">
        <f>CEILING(5*_xlfn.RANK.EQ(Table7[[#This Row],[Monetary]],Table7[Monetary],1)/COUNT(Table7[Monetary]),1)</f>
        <v>1</v>
      </c>
      <c r="I3635" t="str">
        <f>_xlfn.CONCAT(Table7[[#This Row],[R score]],Table7[[#This Row],[F score]],Table7[[#This Row],[M score]])</f>
        <v>211</v>
      </c>
      <c r="J36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36" spans="1:10" x14ac:dyDescent="0.3">
      <c r="A3636">
        <v>17384</v>
      </c>
      <c r="B3636" s="1">
        <v>40419.667361111111</v>
      </c>
      <c r="C3636" s="2">
        <v>102.16666666666424</v>
      </c>
      <c r="D3636">
        <v>1</v>
      </c>
      <c r="E3636" s="5">
        <v>171.15</v>
      </c>
      <c r="F3636">
        <f>CEILING(5*_xlfn.RANK.EQ(Table7[[#This Row],[Recency]],Table7[Recency],0)/COUNT(Table7[Recency]),1)</f>
        <v>2</v>
      </c>
      <c r="G3636">
        <f>CEILING(5*_xlfn.RANK.EQ(Table7[[#This Row],[Frequency]],Table7[Frequency],1)/COUNT(Table7[Frequency]),1)</f>
        <v>1</v>
      </c>
      <c r="H3636">
        <f>CEILING(5*_xlfn.RANK.EQ(Table7[[#This Row],[Monetary]],Table7[Monetary],1)/COUNT(Table7[Monetary]),1)</f>
        <v>1</v>
      </c>
      <c r="I3636" t="str">
        <f>_xlfn.CONCAT(Table7[[#This Row],[R score]],Table7[[#This Row],[F score]],Table7[[#This Row],[M score]])</f>
        <v>211</v>
      </c>
      <c r="J36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37" spans="1:10" x14ac:dyDescent="0.3">
      <c r="A3637">
        <v>17386</v>
      </c>
      <c r="B3637" s="1">
        <v>40501.569444444445</v>
      </c>
      <c r="C3637" s="2">
        <v>20.264583333329938</v>
      </c>
      <c r="D3637">
        <v>1</v>
      </c>
      <c r="E3637" s="5">
        <v>126.35</v>
      </c>
      <c r="F3637">
        <f>CEILING(5*_xlfn.RANK.EQ(Table7[[#This Row],[Recency]],Table7[Recency],0)/COUNT(Table7[Recency]),1)</f>
        <v>4</v>
      </c>
      <c r="G3637">
        <f>CEILING(5*_xlfn.RANK.EQ(Table7[[#This Row],[Frequency]],Table7[Frequency],1)/COUNT(Table7[Frequency]),1)</f>
        <v>1</v>
      </c>
      <c r="H3637">
        <f>CEILING(5*_xlfn.RANK.EQ(Table7[[#This Row],[Monetary]],Table7[Monetary],1)/COUNT(Table7[Monetary]),1)</f>
        <v>1</v>
      </c>
      <c r="I3637" t="str">
        <f>_xlfn.CONCAT(Table7[[#This Row],[R score]],Table7[[#This Row],[F score]],Table7[[#This Row],[M score]])</f>
        <v>411</v>
      </c>
      <c r="J36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38" spans="1:10" x14ac:dyDescent="0.3">
      <c r="A3638">
        <v>17388</v>
      </c>
      <c r="B3638" s="1">
        <v>40466.443749999999</v>
      </c>
      <c r="C3638" s="2">
        <v>55.390277777776646</v>
      </c>
      <c r="D3638">
        <v>7</v>
      </c>
      <c r="E3638" s="5">
        <v>1415.81</v>
      </c>
      <c r="F3638">
        <f>CEILING(5*_xlfn.RANK.EQ(Table7[[#This Row],[Recency]],Table7[Recency],0)/COUNT(Table7[Recency]),1)</f>
        <v>3</v>
      </c>
      <c r="G3638">
        <f>CEILING(5*_xlfn.RANK.EQ(Table7[[#This Row],[Frequency]],Table7[Frequency],1)/COUNT(Table7[Frequency]),1)</f>
        <v>5</v>
      </c>
      <c r="H3638">
        <f>CEILING(5*_xlfn.RANK.EQ(Table7[[#This Row],[Monetary]],Table7[Monetary],1)/COUNT(Table7[Monetary]),1)</f>
        <v>4</v>
      </c>
      <c r="I3638" t="str">
        <f>_xlfn.CONCAT(Table7[[#This Row],[R score]],Table7[[#This Row],[F score]],Table7[[#This Row],[M score]])</f>
        <v>354</v>
      </c>
      <c r="J36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39" spans="1:10" x14ac:dyDescent="0.3">
      <c r="A3639">
        <v>17389</v>
      </c>
      <c r="B3639" s="1">
        <v>40512.51458333333</v>
      </c>
      <c r="C3639" s="2">
        <v>9.3194444444452529</v>
      </c>
      <c r="D3639">
        <v>27</v>
      </c>
      <c r="E3639" s="5">
        <v>25381.649999999998</v>
      </c>
      <c r="F3639">
        <f>CEILING(5*_xlfn.RANK.EQ(Table7[[#This Row],[Recency]],Table7[Recency],0)/COUNT(Table7[Recency]),1)</f>
        <v>5</v>
      </c>
      <c r="G3639">
        <f>CEILING(5*_xlfn.RANK.EQ(Table7[[#This Row],[Frequency]],Table7[Frequency],1)/COUNT(Table7[Frequency]),1)</f>
        <v>5</v>
      </c>
      <c r="H3639">
        <f>CEILING(5*_xlfn.RANK.EQ(Table7[[#This Row],[Monetary]],Table7[Monetary],1)/COUNT(Table7[Monetary]),1)</f>
        <v>5</v>
      </c>
      <c r="I3639" t="str">
        <f>_xlfn.CONCAT(Table7[[#This Row],[R score]],Table7[[#This Row],[F score]],Table7[[#This Row],[M score]])</f>
        <v>555</v>
      </c>
      <c r="J36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40" spans="1:10" x14ac:dyDescent="0.3">
      <c r="A3640">
        <v>17390</v>
      </c>
      <c r="B3640" s="1">
        <v>40466.478472222225</v>
      </c>
      <c r="C3640" s="2">
        <v>55.355555555550382</v>
      </c>
      <c r="D3640">
        <v>1</v>
      </c>
      <c r="E3640" s="5">
        <v>149.30000000000001</v>
      </c>
      <c r="F3640">
        <f>CEILING(5*_xlfn.RANK.EQ(Table7[[#This Row],[Recency]],Table7[Recency],0)/COUNT(Table7[Recency]),1)</f>
        <v>3</v>
      </c>
      <c r="G3640">
        <f>CEILING(5*_xlfn.RANK.EQ(Table7[[#This Row],[Frequency]],Table7[Frequency],1)/COUNT(Table7[Frequency]),1)</f>
        <v>1</v>
      </c>
      <c r="H3640">
        <f>CEILING(5*_xlfn.RANK.EQ(Table7[[#This Row],[Monetary]],Table7[Monetary],1)/COUNT(Table7[Monetary]),1)</f>
        <v>1</v>
      </c>
      <c r="I3640" t="str">
        <f>_xlfn.CONCAT(Table7[[#This Row],[R score]],Table7[[#This Row],[F score]],Table7[[#This Row],[M score]])</f>
        <v>311</v>
      </c>
      <c r="J36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41" spans="1:10" x14ac:dyDescent="0.3">
      <c r="A3641">
        <v>17392</v>
      </c>
      <c r="B3641" s="1">
        <v>40436.678472222222</v>
      </c>
      <c r="C3641" s="2">
        <v>85.155555555553292</v>
      </c>
      <c r="D3641">
        <v>1</v>
      </c>
      <c r="E3641" s="5">
        <v>168.64999999999998</v>
      </c>
      <c r="F3641">
        <f>CEILING(5*_xlfn.RANK.EQ(Table7[[#This Row],[Recency]],Table7[Recency],0)/COUNT(Table7[Recency]),1)</f>
        <v>2</v>
      </c>
      <c r="G3641">
        <f>CEILING(5*_xlfn.RANK.EQ(Table7[[#This Row],[Frequency]],Table7[Frequency],1)/COUNT(Table7[Frequency]),1)</f>
        <v>1</v>
      </c>
      <c r="H3641">
        <f>CEILING(5*_xlfn.RANK.EQ(Table7[[#This Row],[Monetary]],Table7[Monetary],1)/COUNT(Table7[Monetary]),1)</f>
        <v>1</v>
      </c>
      <c r="I3641" t="str">
        <f>_xlfn.CONCAT(Table7[[#This Row],[R score]],Table7[[#This Row],[F score]],Table7[[#This Row],[M score]])</f>
        <v>211</v>
      </c>
      <c r="J36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42" spans="1:10" x14ac:dyDescent="0.3">
      <c r="A3642">
        <v>17393</v>
      </c>
      <c r="B3642" s="1">
        <v>40476.465277777781</v>
      </c>
      <c r="C3642" s="2">
        <v>45.368749999994179</v>
      </c>
      <c r="D3642">
        <v>2</v>
      </c>
      <c r="E3642" s="5">
        <v>381.14999999999992</v>
      </c>
      <c r="F3642">
        <f>CEILING(5*_xlfn.RANK.EQ(Table7[[#This Row],[Recency]],Table7[Recency],0)/COUNT(Table7[Recency]),1)</f>
        <v>3</v>
      </c>
      <c r="G3642">
        <f>CEILING(5*_xlfn.RANK.EQ(Table7[[#This Row],[Frequency]],Table7[Frequency],1)/COUNT(Table7[Frequency]),1)</f>
        <v>2</v>
      </c>
      <c r="H3642">
        <f>CEILING(5*_xlfn.RANK.EQ(Table7[[#This Row],[Monetary]],Table7[Monetary],1)/COUNT(Table7[Monetary]),1)</f>
        <v>2</v>
      </c>
      <c r="I3642" t="str">
        <f>_xlfn.CONCAT(Table7[[#This Row],[R score]],Table7[[#This Row],[F score]],Table7[[#This Row],[M score]])</f>
        <v>322</v>
      </c>
      <c r="J36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43" spans="1:10" x14ac:dyDescent="0.3">
      <c r="A3643">
        <v>17395</v>
      </c>
      <c r="B3643" s="1">
        <v>40378.648611111108</v>
      </c>
      <c r="C3643" s="2">
        <v>143.18541666666715</v>
      </c>
      <c r="D3643">
        <v>1</v>
      </c>
      <c r="E3643" s="5">
        <v>97.5</v>
      </c>
      <c r="F3643">
        <f>CEILING(5*_xlfn.RANK.EQ(Table7[[#This Row],[Recency]],Table7[Recency],0)/COUNT(Table7[Recency]),1)</f>
        <v>2</v>
      </c>
      <c r="G3643">
        <f>CEILING(5*_xlfn.RANK.EQ(Table7[[#This Row],[Frequency]],Table7[Frequency],1)/COUNT(Table7[Frequency]),1)</f>
        <v>1</v>
      </c>
      <c r="H3643">
        <f>CEILING(5*_xlfn.RANK.EQ(Table7[[#This Row],[Monetary]],Table7[Monetary],1)/COUNT(Table7[Monetary]),1)</f>
        <v>1</v>
      </c>
      <c r="I3643" t="str">
        <f>_xlfn.CONCAT(Table7[[#This Row],[R score]],Table7[[#This Row],[F score]],Table7[[#This Row],[M score]])</f>
        <v>211</v>
      </c>
      <c r="J36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44" spans="1:10" x14ac:dyDescent="0.3">
      <c r="A3644">
        <v>17396</v>
      </c>
      <c r="B3644" s="1">
        <v>40515.40625</v>
      </c>
      <c r="C3644" s="2">
        <v>6.4277777777751908</v>
      </c>
      <c r="D3644">
        <v>7</v>
      </c>
      <c r="E3644" s="5">
        <v>1476.3000000000002</v>
      </c>
      <c r="F3644">
        <f>CEILING(5*_xlfn.RANK.EQ(Table7[[#This Row],[Recency]],Table7[Recency],0)/COUNT(Table7[Recency]),1)</f>
        <v>5</v>
      </c>
      <c r="G3644">
        <f>CEILING(5*_xlfn.RANK.EQ(Table7[[#This Row],[Frequency]],Table7[Frequency],1)/COUNT(Table7[Frequency]),1)</f>
        <v>5</v>
      </c>
      <c r="H3644">
        <f>CEILING(5*_xlfn.RANK.EQ(Table7[[#This Row],[Monetary]],Table7[Monetary],1)/COUNT(Table7[Monetary]),1)</f>
        <v>4</v>
      </c>
      <c r="I3644" t="str">
        <f>_xlfn.CONCAT(Table7[[#This Row],[R score]],Table7[[#This Row],[F score]],Table7[[#This Row],[M score]])</f>
        <v>554</v>
      </c>
      <c r="J36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45" spans="1:10" x14ac:dyDescent="0.3">
      <c r="A3645">
        <v>17397</v>
      </c>
      <c r="B3645" s="1">
        <v>40470.555555555555</v>
      </c>
      <c r="C3645" s="2">
        <v>51.278472222220444</v>
      </c>
      <c r="D3645">
        <v>1</v>
      </c>
      <c r="E3645" s="5">
        <v>516.87</v>
      </c>
      <c r="F3645">
        <f>CEILING(5*_xlfn.RANK.EQ(Table7[[#This Row],[Recency]],Table7[Recency],0)/COUNT(Table7[Recency]),1)</f>
        <v>3</v>
      </c>
      <c r="G3645">
        <f>CEILING(5*_xlfn.RANK.EQ(Table7[[#This Row],[Frequency]],Table7[Frequency],1)/COUNT(Table7[Frequency]),1)</f>
        <v>1</v>
      </c>
      <c r="H3645">
        <f>CEILING(5*_xlfn.RANK.EQ(Table7[[#This Row],[Monetary]],Table7[Monetary],1)/COUNT(Table7[Monetary]),1)</f>
        <v>3</v>
      </c>
      <c r="I3645" t="str">
        <f>_xlfn.CONCAT(Table7[[#This Row],[R score]],Table7[[#This Row],[F score]],Table7[[#This Row],[M score]])</f>
        <v>313</v>
      </c>
      <c r="J36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46" spans="1:10" x14ac:dyDescent="0.3">
      <c r="A3646">
        <v>17400</v>
      </c>
      <c r="B3646" s="1">
        <v>40305.742361111108</v>
      </c>
      <c r="C3646" s="2">
        <v>216.09166666666715</v>
      </c>
      <c r="D3646">
        <v>3</v>
      </c>
      <c r="E3646" s="5">
        <v>2525.4400000000005</v>
      </c>
      <c r="F3646">
        <f>CEILING(5*_xlfn.RANK.EQ(Table7[[#This Row],[Recency]],Table7[Recency],0)/COUNT(Table7[Recency]),1)</f>
        <v>1</v>
      </c>
      <c r="G3646">
        <f>CEILING(5*_xlfn.RANK.EQ(Table7[[#This Row],[Frequency]],Table7[Frequency],1)/COUNT(Table7[Frequency]),1)</f>
        <v>3</v>
      </c>
      <c r="H3646">
        <f>CEILING(5*_xlfn.RANK.EQ(Table7[[#This Row],[Monetary]],Table7[Monetary],1)/COUNT(Table7[Monetary]),1)</f>
        <v>5</v>
      </c>
      <c r="I3646" t="str">
        <f>_xlfn.CONCAT(Table7[[#This Row],[R score]],Table7[[#This Row],[F score]],Table7[[#This Row],[M score]])</f>
        <v>135</v>
      </c>
      <c r="J36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47" spans="1:10" x14ac:dyDescent="0.3">
      <c r="A3647">
        <v>17401</v>
      </c>
      <c r="B3647" s="1">
        <v>40345.70416666667</v>
      </c>
      <c r="C3647" s="2">
        <v>176.12986111110513</v>
      </c>
      <c r="D3647">
        <v>1</v>
      </c>
      <c r="E3647" s="5">
        <v>114.84999999999998</v>
      </c>
      <c r="F3647">
        <f>CEILING(5*_xlfn.RANK.EQ(Table7[[#This Row],[Recency]],Table7[Recency],0)/COUNT(Table7[Recency]),1)</f>
        <v>1</v>
      </c>
      <c r="G3647">
        <f>CEILING(5*_xlfn.RANK.EQ(Table7[[#This Row],[Frequency]],Table7[Frequency],1)/COUNT(Table7[Frequency]),1)</f>
        <v>1</v>
      </c>
      <c r="H3647">
        <f>CEILING(5*_xlfn.RANK.EQ(Table7[[#This Row],[Monetary]],Table7[Monetary],1)/COUNT(Table7[Monetary]),1)</f>
        <v>1</v>
      </c>
      <c r="I3647" t="str">
        <f>_xlfn.CONCAT(Table7[[#This Row],[R score]],Table7[[#This Row],[F score]],Table7[[#This Row],[M score]])</f>
        <v>111</v>
      </c>
      <c r="J36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48" spans="1:10" x14ac:dyDescent="0.3">
      <c r="A3648">
        <v>17402</v>
      </c>
      <c r="B3648" s="1">
        <v>40517.629166666666</v>
      </c>
      <c r="C3648" s="2">
        <v>4.2048611111094942</v>
      </c>
      <c r="D3648">
        <v>12</v>
      </c>
      <c r="E3648" s="5">
        <v>2461.6799999999985</v>
      </c>
      <c r="F3648">
        <f>CEILING(5*_xlfn.RANK.EQ(Table7[[#This Row],[Recency]],Table7[Recency],0)/COUNT(Table7[Recency]),1)</f>
        <v>5</v>
      </c>
      <c r="G3648">
        <f>CEILING(5*_xlfn.RANK.EQ(Table7[[#This Row],[Frequency]],Table7[Frequency],1)/COUNT(Table7[Frequency]),1)</f>
        <v>5</v>
      </c>
      <c r="H3648">
        <f>CEILING(5*_xlfn.RANK.EQ(Table7[[#This Row],[Monetary]],Table7[Monetary],1)/COUNT(Table7[Monetary]),1)</f>
        <v>5</v>
      </c>
      <c r="I3648" t="str">
        <f>_xlfn.CONCAT(Table7[[#This Row],[R score]],Table7[[#This Row],[F score]],Table7[[#This Row],[M score]])</f>
        <v>555</v>
      </c>
      <c r="J36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49" spans="1:10" x14ac:dyDescent="0.3">
      <c r="A3649">
        <v>17403</v>
      </c>
      <c r="B3649" s="1">
        <v>40436.520138888889</v>
      </c>
      <c r="C3649" s="2">
        <v>85.31388888888614</v>
      </c>
      <c r="D3649">
        <v>1</v>
      </c>
      <c r="E3649" s="5">
        <v>118.95000000000003</v>
      </c>
      <c r="F3649">
        <f>CEILING(5*_xlfn.RANK.EQ(Table7[[#This Row],[Recency]],Table7[Recency],0)/COUNT(Table7[Recency]),1)</f>
        <v>2</v>
      </c>
      <c r="G3649">
        <f>CEILING(5*_xlfn.RANK.EQ(Table7[[#This Row],[Frequency]],Table7[Frequency],1)/COUNT(Table7[Frequency]),1)</f>
        <v>1</v>
      </c>
      <c r="H3649">
        <f>CEILING(5*_xlfn.RANK.EQ(Table7[[#This Row],[Monetary]],Table7[Monetary],1)/COUNT(Table7[Monetary]),1)</f>
        <v>1</v>
      </c>
      <c r="I3649" t="str">
        <f>_xlfn.CONCAT(Table7[[#This Row],[R score]],Table7[[#This Row],[F score]],Table7[[#This Row],[M score]])</f>
        <v>211</v>
      </c>
      <c r="J36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50" spans="1:10" x14ac:dyDescent="0.3">
      <c r="A3650">
        <v>17404</v>
      </c>
      <c r="B3650" s="1">
        <v>40477.658333333333</v>
      </c>
      <c r="C3650" s="2">
        <v>44.175694444442343</v>
      </c>
      <c r="D3650">
        <v>8</v>
      </c>
      <c r="E3650" s="5">
        <v>15856.299999999997</v>
      </c>
      <c r="F3650">
        <f>CEILING(5*_xlfn.RANK.EQ(Table7[[#This Row],[Recency]],Table7[Recency],0)/COUNT(Table7[Recency]),1)</f>
        <v>3</v>
      </c>
      <c r="G3650">
        <f>CEILING(5*_xlfn.RANK.EQ(Table7[[#This Row],[Frequency]],Table7[Frequency],1)/COUNT(Table7[Frequency]),1)</f>
        <v>5</v>
      </c>
      <c r="H3650">
        <f>CEILING(5*_xlfn.RANK.EQ(Table7[[#This Row],[Monetary]],Table7[Monetary],1)/COUNT(Table7[Monetary]),1)</f>
        <v>5</v>
      </c>
      <c r="I3650" t="str">
        <f>_xlfn.CONCAT(Table7[[#This Row],[R score]],Table7[[#This Row],[F score]],Table7[[#This Row],[M score]])</f>
        <v>355</v>
      </c>
      <c r="J36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51" spans="1:10" x14ac:dyDescent="0.3">
      <c r="A3651">
        <v>17406</v>
      </c>
      <c r="B3651" s="1">
        <v>40520.440972222219</v>
      </c>
      <c r="C3651" s="2">
        <v>1.3930555555562023</v>
      </c>
      <c r="D3651">
        <v>11</v>
      </c>
      <c r="E3651" s="5">
        <v>2704.6299999999997</v>
      </c>
      <c r="F3651">
        <f>CEILING(5*_xlfn.RANK.EQ(Table7[[#This Row],[Recency]],Table7[Recency],0)/COUNT(Table7[Recency]),1)</f>
        <v>5</v>
      </c>
      <c r="G3651">
        <f>CEILING(5*_xlfn.RANK.EQ(Table7[[#This Row],[Frequency]],Table7[Frequency],1)/COUNT(Table7[Frequency]),1)</f>
        <v>5</v>
      </c>
      <c r="H3651">
        <f>CEILING(5*_xlfn.RANK.EQ(Table7[[#This Row],[Monetary]],Table7[Monetary],1)/COUNT(Table7[Monetary]),1)</f>
        <v>5</v>
      </c>
      <c r="I3651" t="str">
        <f>_xlfn.CONCAT(Table7[[#This Row],[R score]],Table7[[#This Row],[F score]],Table7[[#This Row],[M score]])</f>
        <v>555</v>
      </c>
      <c r="J36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52" spans="1:10" x14ac:dyDescent="0.3">
      <c r="A3652">
        <v>17407</v>
      </c>
      <c r="B3652" s="1">
        <v>40475.497916666667</v>
      </c>
      <c r="C3652" s="2">
        <v>46.336111111108039</v>
      </c>
      <c r="D3652">
        <v>1</v>
      </c>
      <c r="E3652" s="5">
        <v>552.89999999999986</v>
      </c>
      <c r="F3652">
        <f>CEILING(5*_xlfn.RANK.EQ(Table7[[#This Row],[Recency]],Table7[Recency],0)/COUNT(Table7[Recency]),1)</f>
        <v>3</v>
      </c>
      <c r="G3652">
        <f>CEILING(5*_xlfn.RANK.EQ(Table7[[#This Row],[Frequency]],Table7[Frequency],1)/COUNT(Table7[Frequency]),1)</f>
        <v>1</v>
      </c>
      <c r="H3652">
        <f>CEILING(5*_xlfn.RANK.EQ(Table7[[#This Row],[Monetary]],Table7[Monetary],1)/COUNT(Table7[Monetary]),1)</f>
        <v>3</v>
      </c>
      <c r="I3652" t="str">
        <f>_xlfn.CONCAT(Table7[[#This Row],[R score]],Table7[[#This Row],[F score]],Table7[[#This Row],[M score]])</f>
        <v>313</v>
      </c>
      <c r="J36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53" spans="1:10" x14ac:dyDescent="0.3">
      <c r="A3653">
        <v>17408</v>
      </c>
      <c r="B3653" s="1">
        <v>40386.553472222222</v>
      </c>
      <c r="C3653" s="2">
        <v>135.28055555555329</v>
      </c>
      <c r="D3653">
        <v>2</v>
      </c>
      <c r="E3653" s="5">
        <v>283.44</v>
      </c>
      <c r="F3653">
        <f>CEILING(5*_xlfn.RANK.EQ(Table7[[#This Row],[Recency]],Table7[Recency],0)/COUNT(Table7[Recency]),1)</f>
        <v>2</v>
      </c>
      <c r="G3653">
        <f>CEILING(5*_xlfn.RANK.EQ(Table7[[#This Row],[Frequency]],Table7[Frequency],1)/COUNT(Table7[Frequency]),1)</f>
        <v>2</v>
      </c>
      <c r="H3653">
        <f>CEILING(5*_xlfn.RANK.EQ(Table7[[#This Row],[Monetary]],Table7[Monetary],1)/COUNT(Table7[Monetary]),1)</f>
        <v>2</v>
      </c>
      <c r="I3653" t="str">
        <f>_xlfn.CONCAT(Table7[[#This Row],[R score]],Table7[[#This Row],[F score]],Table7[[#This Row],[M score]])</f>
        <v>222</v>
      </c>
      <c r="J36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54" spans="1:10" x14ac:dyDescent="0.3">
      <c r="A3654">
        <v>17409</v>
      </c>
      <c r="B3654" s="1">
        <v>40465.423611111109</v>
      </c>
      <c r="C3654" s="2">
        <v>56.410416666665697</v>
      </c>
      <c r="D3654">
        <v>8</v>
      </c>
      <c r="E3654" s="5">
        <v>7021.6599999999989</v>
      </c>
      <c r="F3654">
        <f>CEILING(5*_xlfn.RANK.EQ(Table7[[#This Row],[Recency]],Table7[Recency],0)/COUNT(Table7[Recency]),1)</f>
        <v>3</v>
      </c>
      <c r="G3654">
        <f>CEILING(5*_xlfn.RANK.EQ(Table7[[#This Row],[Frequency]],Table7[Frequency],1)/COUNT(Table7[Frequency]),1)</f>
        <v>5</v>
      </c>
      <c r="H3654">
        <f>CEILING(5*_xlfn.RANK.EQ(Table7[[#This Row],[Monetary]],Table7[Monetary],1)/COUNT(Table7[Monetary]),1)</f>
        <v>5</v>
      </c>
      <c r="I3654" t="str">
        <f>_xlfn.CONCAT(Table7[[#This Row],[R score]],Table7[[#This Row],[F score]],Table7[[#This Row],[M score]])</f>
        <v>355</v>
      </c>
      <c r="J36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55" spans="1:10" x14ac:dyDescent="0.3">
      <c r="A3655">
        <v>17411</v>
      </c>
      <c r="B3655" s="1">
        <v>40500.496527777781</v>
      </c>
      <c r="C3655" s="2">
        <v>21.337499999994179</v>
      </c>
      <c r="D3655">
        <v>2</v>
      </c>
      <c r="E3655" s="5">
        <v>646.43999999999994</v>
      </c>
      <c r="F3655">
        <f>CEILING(5*_xlfn.RANK.EQ(Table7[[#This Row],[Recency]],Table7[Recency],0)/COUNT(Table7[Recency]),1)</f>
        <v>4</v>
      </c>
      <c r="G3655">
        <f>CEILING(5*_xlfn.RANK.EQ(Table7[[#This Row],[Frequency]],Table7[Frequency],1)/COUNT(Table7[Frequency]),1)</f>
        <v>2</v>
      </c>
      <c r="H3655">
        <f>CEILING(5*_xlfn.RANK.EQ(Table7[[#This Row],[Monetary]],Table7[Monetary],1)/COUNT(Table7[Monetary]),1)</f>
        <v>3</v>
      </c>
      <c r="I3655" t="str">
        <f>_xlfn.CONCAT(Table7[[#This Row],[R score]],Table7[[#This Row],[F score]],Table7[[#This Row],[M score]])</f>
        <v>423</v>
      </c>
      <c r="J36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56" spans="1:10" x14ac:dyDescent="0.3">
      <c r="A3656">
        <v>17412</v>
      </c>
      <c r="B3656" s="1">
        <v>40514.686805555553</v>
      </c>
      <c r="C3656" s="2">
        <v>7.1472222222218988</v>
      </c>
      <c r="D3656">
        <v>10</v>
      </c>
      <c r="E3656" s="5">
        <v>3159.4599999999991</v>
      </c>
      <c r="F3656">
        <f>CEILING(5*_xlfn.RANK.EQ(Table7[[#This Row],[Recency]],Table7[Recency],0)/COUNT(Table7[Recency]),1)</f>
        <v>5</v>
      </c>
      <c r="G3656">
        <f>CEILING(5*_xlfn.RANK.EQ(Table7[[#This Row],[Frequency]],Table7[Frequency],1)/COUNT(Table7[Frequency]),1)</f>
        <v>5</v>
      </c>
      <c r="H3656">
        <f>CEILING(5*_xlfn.RANK.EQ(Table7[[#This Row],[Monetary]],Table7[Monetary],1)/COUNT(Table7[Monetary]),1)</f>
        <v>5</v>
      </c>
      <c r="I3656" t="str">
        <f>_xlfn.CONCAT(Table7[[#This Row],[R score]],Table7[[#This Row],[F score]],Table7[[#This Row],[M score]])</f>
        <v>555</v>
      </c>
      <c r="J36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57" spans="1:10" x14ac:dyDescent="0.3">
      <c r="A3657">
        <v>17413</v>
      </c>
      <c r="B3657" s="1">
        <v>40482.522916666669</v>
      </c>
      <c r="C3657" s="2">
        <v>39.311111111106584</v>
      </c>
      <c r="D3657">
        <v>2</v>
      </c>
      <c r="E3657" s="5">
        <v>560.1400000000001</v>
      </c>
      <c r="F3657">
        <f>CEILING(5*_xlfn.RANK.EQ(Table7[[#This Row],[Recency]],Table7[Recency],0)/COUNT(Table7[Recency]),1)</f>
        <v>3</v>
      </c>
      <c r="G3657">
        <f>CEILING(5*_xlfn.RANK.EQ(Table7[[#This Row],[Frequency]],Table7[Frequency],1)/COUNT(Table7[Frequency]),1)</f>
        <v>2</v>
      </c>
      <c r="H3657">
        <f>CEILING(5*_xlfn.RANK.EQ(Table7[[#This Row],[Monetary]],Table7[Monetary],1)/COUNT(Table7[Monetary]),1)</f>
        <v>3</v>
      </c>
      <c r="I3657" t="str">
        <f>_xlfn.CONCAT(Table7[[#This Row],[R score]],Table7[[#This Row],[F score]],Table7[[#This Row],[M score]])</f>
        <v>323</v>
      </c>
      <c r="J36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58" spans="1:10" x14ac:dyDescent="0.3">
      <c r="A3658">
        <v>17414</v>
      </c>
      <c r="B3658" s="1">
        <v>40463.703472222223</v>
      </c>
      <c r="C3658" s="2">
        <v>58.130555555551837</v>
      </c>
      <c r="D3658">
        <v>4</v>
      </c>
      <c r="E3658" s="5">
        <v>1471.5200000000002</v>
      </c>
      <c r="F3658">
        <f>CEILING(5*_xlfn.RANK.EQ(Table7[[#This Row],[Recency]],Table7[Recency],0)/COUNT(Table7[Recency]),1)</f>
        <v>3</v>
      </c>
      <c r="G3658">
        <f>CEILING(5*_xlfn.RANK.EQ(Table7[[#This Row],[Frequency]],Table7[Frequency],1)/COUNT(Table7[Frequency]),1)</f>
        <v>4</v>
      </c>
      <c r="H3658">
        <f>CEILING(5*_xlfn.RANK.EQ(Table7[[#This Row],[Monetary]],Table7[Monetary],1)/COUNT(Table7[Monetary]),1)</f>
        <v>4</v>
      </c>
      <c r="I3658" t="str">
        <f>_xlfn.CONCAT(Table7[[#This Row],[R score]],Table7[[#This Row],[F score]],Table7[[#This Row],[M score]])</f>
        <v>344</v>
      </c>
      <c r="J36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59" spans="1:10" x14ac:dyDescent="0.3">
      <c r="A3659">
        <v>17416</v>
      </c>
      <c r="B3659" s="1">
        <v>40493.532638888886</v>
      </c>
      <c r="C3659" s="2">
        <v>28.301388888889051</v>
      </c>
      <c r="D3659">
        <v>15</v>
      </c>
      <c r="E3659" s="5">
        <v>10405.030000000002</v>
      </c>
      <c r="F3659">
        <f>CEILING(5*_xlfn.RANK.EQ(Table7[[#This Row],[Recency]],Table7[Recency],0)/COUNT(Table7[Recency]),1)</f>
        <v>4</v>
      </c>
      <c r="G3659">
        <f>CEILING(5*_xlfn.RANK.EQ(Table7[[#This Row],[Frequency]],Table7[Frequency],1)/COUNT(Table7[Frequency]),1)</f>
        <v>5</v>
      </c>
      <c r="H3659">
        <f>CEILING(5*_xlfn.RANK.EQ(Table7[[#This Row],[Monetary]],Table7[Monetary],1)/COUNT(Table7[Monetary]),1)</f>
        <v>5</v>
      </c>
      <c r="I3659" t="str">
        <f>_xlfn.CONCAT(Table7[[#This Row],[R score]],Table7[[#This Row],[F score]],Table7[[#This Row],[M score]])</f>
        <v>455</v>
      </c>
      <c r="J36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60" spans="1:10" x14ac:dyDescent="0.3">
      <c r="A3660">
        <v>17417</v>
      </c>
      <c r="B3660" s="1">
        <v>40338.416666666664</v>
      </c>
      <c r="C3660" s="2">
        <v>183.41736111111095</v>
      </c>
      <c r="D3660">
        <v>1</v>
      </c>
      <c r="E3660" s="5">
        <v>164.18</v>
      </c>
      <c r="F3660">
        <f>CEILING(5*_xlfn.RANK.EQ(Table7[[#This Row],[Recency]],Table7[Recency],0)/COUNT(Table7[Recency]),1)</f>
        <v>1</v>
      </c>
      <c r="G3660">
        <f>CEILING(5*_xlfn.RANK.EQ(Table7[[#This Row],[Frequency]],Table7[Frequency],1)/COUNT(Table7[Frequency]),1)</f>
        <v>1</v>
      </c>
      <c r="H3660">
        <f>CEILING(5*_xlfn.RANK.EQ(Table7[[#This Row],[Monetary]],Table7[Monetary],1)/COUNT(Table7[Monetary]),1)</f>
        <v>1</v>
      </c>
      <c r="I3660" t="str">
        <f>_xlfn.CONCAT(Table7[[#This Row],[R score]],Table7[[#This Row],[F score]],Table7[[#This Row],[M score]])</f>
        <v>111</v>
      </c>
      <c r="J36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61" spans="1:10" x14ac:dyDescent="0.3">
      <c r="A3661">
        <v>17418</v>
      </c>
      <c r="B3661" s="1">
        <v>40499.570833333331</v>
      </c>
      <c r="C3661" s="2">
        <v>22.263194444443798</v>
      </c>
      <c r="D3661">
        <v>1</v>
      </c>
      <c r="E3661" s="5">
        <v>206.6</v>
      </c>
      <c r="F3661">
        <f>CEILING(5*_xlfn.RANK.EQ(Table7[[#This Row],[Recency]],Table7[Recency],0)/COUNT(Table7[Recency]),1)</f>
        <v>4</v>
      </c>
      <c r="G3661">
        <f>CEILING(5*_xlfn.RANK.EQ(Table7[[#This Row],[Frequency]],Table7[Frequency],1)/COUNT(Table7[Frequency]),1)</f>
        <v>1</v>
      </c>
      <c r="H3661">
        <f>CEILING(5*_xlfn.RANK.EQ(Table7[[#This Row],[Monetary]],Table7[Monetary],1)/COUNT(Table7[Monetary]),1)</f>
        <v>1</v>
      </c>
      <c r="I3661" t="str">
        <f>_xlfn.CONCAT(Table7[[#This Row],[R score]],Table7[[#This Row],[F score]],Table7[[#This Row],[M score]])</f>
        <v>411</v>
      </c>
      <c r="J36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62" spans="1:10" x14ac:dyDescent="0.3">
      <c r="A3662">
        <v>17419</v>
      </c>
      <c r="B3662" s="1">
        <v>40519.62777777778</v>
      </c>
      <c r="C3662" s="2">
        <v>2.2062499999956344</v>
      </c>
      <c r="D3662">
        <v>8</v>
      </c>
      <c r="E3662" s="5">
        <v>2273.9500000000003</v>
      </c>
      <c r="F3662">
        <f>CEILING(5*_xlfn.RANK.EQ(Table7[[#This Row],[Recency]],Table7[Recency],0)/COUNT(Table7[Recency]),1)</f>
        <v>5</v>
      </c>
      <c r="G3662">
        <f>CEILING(5*_xlfn.RANK.EQ(Table7[[#This Row],[Frequency]],Table7[Frequency],1)/COUNT(Table7[Frequency]),1)</f>
        <v>5</v>
      </c>
      <c r="H3662">
        <f>CEILING(5*_xlfn.RANK.EQ(Table7[[#This Row],[Monetary]],Table7[Monetary],1)/COUNT(Table7[Monetary]),1)</f>
        <v>5</v>
      </c>
      <c r="I3662" t="str">
        <f>_xlfn.CONCAT(Table7[[#This Row],[R score]],Table7[[#This Row],[F score]],Table7[[#This Row],[M score]])</f>
        <v>555</v>
      </c>
      <c r="J36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63" spans="1:10" x14ac:dyDescent="0.3">
      <c r="A3663">
        <v>17420</v>
      </c>
      <c r="B3663" s="1">
        <v>40513.413888888892</v>
      </c>
      <c r="C3663" s="2">
        <v>8.4201388888832298</v>
      </c>
      <c r="D3663">
        <v>4</v>
      </c>
      <c r="E3663" s="5">
        <v>485.59999999999997</v>
      </c>
      <c r="F3663">
        <f>CEILING(5*_xlfn.RANK.EQ(Table7[[#This Row],[Recency]],Table7[Recency],0)/COUNT(Table7[Recency]),1)</f>
        <v>5</v>
      </c>
      <c r="G3663">
        <f>CEILING(5*_xlfn.RANK.EQ(Table7[[#This Row],[Frequency]],Table7[Frequency],1)/COUNT(Table7[Frequency]),1)</f>
        <v>4</v>
      </c>
      <c r="H3663">
        <f>CEILING(5*_xlfn.RANK.EQ(Table7[[#This Row],[Monetary]],Table7[Monetary],1)/COUNT(Table7[Monetary]),1)</f>
        <v>2</v>
      </c>
      <c r="I3663" t="str">
        <f>_xlfn.CONCAT(Table7[[#This Row],[R score]],Table7[[#This Row],[F score]],Table7[[#This Row],[M score]])</f>
        <v>542</v>
      </c>
      <c r="J36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64" spans="1:10" x14ac:dyDescent="0.3">
      <c r="A3664">
        <v>17421</v>
      </c>
      <c r="B3664" s="1">
        <v>40500.706250000003</v>
      </c>
      <c r="C3664" s="2">
        <v>21.12777777777228</v>
      </c>
      <c r="D3664">
        <v>3</v>
      </c>
      <c r="E3664" s="5">
        <v>1059.4100000000003</v>
      </c>
      <c r="F3664">
        <f>CEILING(5*_xlfn.RANK.EQ(Table7[[#This Row],[Recency]],Table7[Recency],0)/COUNT(Table7[Recency]),1)</f>
        <v>4</v>
      </c>
      <c r="G3664">
        <f>CEILING(5*_xlfn.RANK.EQ(Table7[[#This Row],[Frequency]],Table7[Frequency],1)/COUNT(Table7[Frequency]),1)</f>
        <v>3</v>
      </c>
      <c r="H3664">
        <f>CEILING(5*_xlfn.RANK.EQ(Table7[[#This Row],[Monetary]],Table7[Monetary],1)/COUNT(Table7[Monetary]),1)</f>
        <v>4</v>
      </c>
      <c r="I3664" t="str">
        <f>_xlfn.CONCAT(Table7[[#This Row],[R score]],Table7[[#This Row],[F score]],Table7[[#This Row],[M score]])</f>
        <v>434</v>
      </c>
      <c r="J36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65" spans="1:10" x14ac:dyDescent="0.3">
      <c r="A3665">
        <v>17422</v>
      </c>
      <c r="B3665" s="1">
        <v>40505.433333333334</v>
      </c>
      <c r="C3665" s="2">
        <v>16.400694444440887</v>
      </c>
      <c r="D3665">
        <v>5</v>
      </c>
      <c r="E3665" s="5">
        <v>1615.3900000000003</v>
      </c>
      <c r="F3665">
        <f>CEILING(5*_xlfn.RANK.EQ(Table7[[#This Row],[Recency]],Table7[Recency],0)/COUNT(Table7[Recency]),1)</f>
        <v>4</v>
      </c>
      <c r="G3665">
        <f>CEILING(5*_xlfn.RANK.EQ(Table7[[#This Row],[Frequency]],Table7[Frequency],1)/COUNT(Table7[Frequency]),1)</f>
        <v>4</v>
      </c>
      <c r="H3665">
        <f>CEILING(5*_xlfn.RANK.EQ(Table7[[#This Row],[Monetary]],Table7[Monetary],1)/COUNT(Table7[Monetary]),1)</f>
        <v>4</v>
      </c>
      <c r="I3665" t="str">
        <f>_xlfn.CONCAT(Table7[[#This Row],[R score]],Table7[[#This Row],[F score]],Table7[[#This Row],[M score]])</f>
        <v>444</v>
      </c>
      <c r="J36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66" spans="1:10" x14ac:dyDescent="0.3">
      <c r="A3666">
        <v>17423</v>
      </c>
      <c r="B3666" s="1">
        <v>40493.518055555556</v>
      </c>
      <c r="C3666" s="2">
        <v>28.315972222218988</v>
      </c>
      <c r="D3666">
        <v>1</v>
      </c>
      <c r="E3666" s="5">
        <v>420.53999999999996</v>
      </c>
      <c r="F3666">
        <f>CEILING(5*_xlfn.RANK.EQ(Table7[[#This Row],[Recency]],Table7[Recency],0)/COUNT(Table7[Recency]),1)</f>
        <v>4</v>
      </c>
      <c r="G3666">
        <f>CEILING(5*_xlfn.RANK.EQ(Table7[[#This Row],[Frequency]],Table7[Frequency],1)/COUNT(Table7[Frequency]),1)</f>
        <v>1</v>
      </c>
      <c r="H3666">
        <f>CEILING(5*_xlfn.RANK.EQ(Table7[[#This Row],[Monetary]],Table7[Monetary],1)/COUNT(Table7[Monetary]),1)</f>
        <v>2</v>
      </c>
      <c r="I3666" t="str">
        <f>_xlfn.CONCAT(Table7[[#This Row],[R score]],Table7[[#This Row],[F score]],Table7[[#This Row],[M score]])</f>
        <v>412</v>
      </c>
      <c r="J36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67" spans="1:10" x14ac:dyDescent="0.3">
      <c r="A3667">
        <v>17426</v>
      </c>
      <c r="B3667" s="1">
        <v>40434.524305555555</v>
      </c>
      <c r="C3667" s="2">
        <v>87.309722222220444</v>
      </c>
      <c r="D3667">
        <v>7</v>
      </c>
      <c r="E3667" s="5">
        <v>3040.51</v>
      </c>
      <c r="F3667">
        <f>CEILING(5*_xlfn.RANK.EQ(Table7[[#This Row],[Recency]],Table7[Recency],0)/COUNT(Table7[Recency]),1)</f>
        <v>2</v>
      </c>
      <c r="G3667">
        <f>CEILING(5*_xlfn.RANK.EQ(Table7[[#This Row],[Frequency]],Table7[Frequency],1)/COUNT(Table7[Frequency]),1)</f>
        <v>5</v>
      </c>
      <c r="H3667">
        <f>CEILING(5*_xlfn.RANK.EQ(Table7[[#This Row],[Monetary]],Table7[Monetary],1)/COUNT(Table7[Monetary]),1)</f>
        <v>5</v>
      </c>
      <c r="I3667" t="str">
        <f>_xlfn.CONCAT(Table7[[#This Row],[R score]],Table7[[#This Row],[F score]],Table7[[#This Row],[M score]])</f>
        <v>255</v>
      </c>
      <c r="J36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68" spans="1:10" x14ac:dyDescent="0.3">
      <c r="A3668">
        <v>17428</v>
      </c>
      <c r="B3668" s="1">
        <v>40518.400694444441</v>
      </c>
      <c r="C3668" s="2">
        <v>3.4333333333343035</v>
      </c>
      <c r="D3668">
        <v>18</v>
      </c>
      <c r="E3668" s="5">
        <v>14562.910000000011</v>
      </c>
      <c r="F3668">
        <f>CEILING(5*_xlfn.RANK.EQ(Table7[[#This Row],[Recency]],Table7[Recency],0)/COUNT(Table7[Recency]),1)</f>
        <v>5</v>
      </c>
      <c r="G3668">
        <f>CEILING(5*_xlfn.RANK.EQ(Table7[[#This Row],[Frequency]],Table7[Frequency],1)/COUNT(Table7[Frequency]),1)</f>
        <v>5</v>
      </c>
      <c r="H3668">
        <f>CEILING(5*_xlfn.RANK.EQ(Table7[[#This Row],[Monetary]],Table7[Monetary],1)/COUNT(Table7[Monetary]),1)</f>
        <v>5</v>
      </c>
      <c r="I3668" t="str">
        <f>_xlfn.CONCAT(Table7[[#This Row],[R score]],Table7[[#This Row],[F score]],Table7[[#This Row],[M score]])</f>
        <v>555</v>
      </c>
      <c r="J36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69" spans="1:10" x14ac:dyDescent="0.3">
      <c r="A3669">
        <v>17429</v>
      </c>
      <c r="B3669" s="1">
        <v>40490.561111111114</v>
      </c>
      <c r="C3669" s="2">
        <v>31.272916666661331</v>
      </c>
      <c r="D3669">
        <v>2</v>
      </c>
      <c r="E3669" s="5">
        <v>832.54</v>
      </c>
      <c r="F3669">
        <f>CEILING(5*_xlfn.RANK.EQ(Table7[[#This Row],[Recency]],Table7[Recency],0)/COUNT(Table7[Recency]),1)</f>
        <v>4</v>
      </c>
      <c r="G3669">
        <f>CEILING(5*_xlfn.RANK.EQ(Table7[[#This Row],[Frequency]],Table7[Frequency],1)/COUNT(Table7[Frequency]),1)</f>
        <v>2</v>
      </c>
      <c r="H3669">
        <f>CEILING(5*_xlfn.RANK.EQ(Table7[[#This Row],[Monetary]],Table7[Monetary],1)/COUNT(Table7[Monetary]),1)</f>
        <v>3</v>
      </c>
      <c r="I3669" t="str">
        <f>_xlfn.CONCAT(Table7[[#This Row],[R score]],Table7[[#This Row],[F score]],Table7[[#This Row],[M score]])</f>
        <v>423</v>
      </c>
      <c r="J36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70" spans="1:10" x14ac:dyDescent="0.3">
      <c r="A3670">
        <v>17430</v>
      </c>
      <c r="B3670" s="1">
        <v>40521.545138888891</v>
      </c>
      <c r="C3670" s="2">
        <v>0.288888888884685</v>
      </c>
      <c r="D3670">
        <v>3</v>
      </c>
      <c r="E3670" s="5">
        <v>469.41</v>
      </c>
      <c r="F3670">
        <f>CEILING(5*_xlfn.RANK.EQ(Table7[[#This Row],[Recency]],Table7[Recency],0)/COUNT(Table7[Recency]),1)</f>
        <v>5</v>
      </c>
      <c r="G3670">
        <f>CEILING(5*_xlfn.RANK.EQ(Table7[[#This Row],[Frequency]],Table7[Frequency],1)/COUNT(Table7[Frequency]),1)</f>
        <v>3</v>
      </c>
      <c r="H3670">
        <f>CEILING(5*_xlfn.RANK.EQ(Table7[[#This Row],[Monetary]],Table7[Monetary],1)/COUNT(Table7[Monetary]),1)</f>
        <v>2</v>
      </c>
      <c r="I3670" t="str">
        <f>_xlfn.CONCAT(Table7[[#This Row],[R score]],Table7[[#This Row],[F score]],Table7[[#This Row],[M score]])</f>
        <v>532</v>
      </c>
      <c r="J36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71" spans="1:10" x14ac:dyDescent="0.3">
      <c r="A3671">
        <v>17432</v>
      </c>
      <c r="B3671" s="1">
        <v>40501.709027777775</v>
      </c>
      <c r="C3671" s="2">
        <v>20.125</v>
      </c>
      <c r="D3671">
        <v>7</v>
      </c>
      <c r="E3671" s="5">
        <v>1363.2300000000012</v>
      </c>
      <c r="F3671">
        <f>CEILING(5*_xlfn.RANK.EQ(Table7[[#This Row],[Recency]],Table7[Recency],0)/COUNT(Table7[Recency]),1)</f>
        <v>4</v>
      </c>
      <c r="G3671">
        <f>CEILING(5*_xlfn.RANK.EQ(Table7[[#This Row],[Frequency]],Table7[Frequency],1)/COUNT(Table7[Frequency]),1)</f>
        <v>5</v>
      </c>
      <c r="H3671">
        <f>CEILING(5*_xlfn.RANK.EQ(Table7[[#This Row],[Monetary]],Table7[Monetary],1)/COUNT(Table7[Monetary]),1)</f>
        <v>4</v>
      </c>
      <c r="I3671" t="str">
        <f>_xlfn.CONCAT(Table7[[#This Row],[R score]],Table7[[#This Row],[F score]],Table7[[#This Row],[M score]])</f>
        <v>454</v>
      </c>
      <c r="J36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72" spans="1:10" x14ac:dyDescent="0.3">
      <c r="A3672">
        <v>17433</v>
      </c>
      <c r="B3672" s="1">
        <v>40501.567361111112</v>
      </c>
      <c r="C3672" s="2">
        <v>20.266666666662786</v>
      </c>
      <c r="D3672">
        <v>1</v>
      </c>
      <c r="E3672" s="5">
        <v>266.80000000000007</v>
      </c>
      <c r="F3672">
        <f>CEILING(5*_xlfn.RANK.EQ(Table7[[#This Row],[Recency]],Table7[Recency],0)/COUNT(Table7[Recency]),1)</f>
        <v>4</v>
      </c>
      <c r="G3672">
        <f>CEILING(5*_xlfn.RANK.EQ(Table7[[#This Row],[Frequency]],Table7[Frequency],1)/COUNT(Table7[Frequency]),1)</f>
        <v>1</v>
      </c>
      <c r="H3672">
        <f>CEILING(5*_xlfn.RANK.EQ(Table7[[#This Row],[Monetary]],Table7[Monetary],1)/COUNT(Table7[Monetary]),1)</f>
        <v>2</v>
      </c>
      <c r="I3672" t="str">
        <f>_xlfn.CONCAT(Table7[[#This Row],[R score]],Table7[[#This Row],[F score]],Table7[[#This Row],[M score]])</f>
        <v>412</v>
      </c>
      <c r="J36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73" spans="1:10" x14ac:dyDescent="0.3">
      <c r="A3673">
        <v>17435</v>
      </c>
      <c r="B3673" s="1">
        <v>40475.579861111109</v>
      </c>
      <c r="C3673" s="2">
        <v>46.254166666665697</v>
      </c>
      <c r="D3673">
        <v>1</v>
      </c>
      <c r="E3673" s="5">
        <v>331.35</v>
      </c>
      <c r="F3673">
        <f>CEILING(5*_xlfn.RANK.EQ(Table7[[#This Row],[Recency]],Table7[Recency],0)/COUNT(Table7[Recency]),1)</f>
        <v>3</v>
      </c>
      <c r="G3673">
        <f>CEILING(5*_xlfn.RANK.EQ(Table7[[#This Row],[Frequency]],Table7[Frequency],1)/COUNT(Table7[Frequency]),1)</f>
        <v>1</v>
      </c>
      <c r="H3673">
        <f>CEILING(5*_xlfn.RANK.EQ(Table7[[#This Row],[Monetary]],Table7[Monetary],1)/COUNT(Table7[Monetary]),1)</f>
        <v>2</v>
      </c>
      <c r="I3673" t="str">
        <f>_xlfn.CONCAT(Table7[[#This Row],[R score]],Table7[[#This Row],[F score]],Table7[[#This Row],[M score]])</f>
        <v>312</v>
      </c>
      <c r="J36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74" spans="1:10" x14ac:dyDescent="0.3">
      <c r="A3674">
        <v>17436</v>
      </c>
      <c r="B3674" s="1">
        <v>40478.571527777778</v>
      </c>
      <c r="C3674" s="2">
        <v>43.26249999999709</v>
      </c>
      <c r="D3674">
        <v>3</v>
      </c>
      <c r="E3674" s="5">
        <v>317.76</v>
      </c>
      <c r="F3674">
        <f>CEILING(5*_xlfn.RANK.EQ(Table7[[#This Row],[Recency]],Table7[Recency],0)/COUNT(Table7[Recency]),1)</f>
        <v>3</v>
      </c>
      <c r="G3674">
        <f>CEILING(5*_xlfn.RANK.EQ(Table7[[#This Row],[Frequency]],Table7[Frequency],1)/COUNT(Table7[Frequency]),1)</f>
        <v>3</v>
      </c>
      <c r="H3674">
        <f>CEILING(5*_xlfn.RANK.EQ(Table7[[#This Row],[Monetary]],Table7[Monetary],1)/COUNT(Table7[Monetary]),1)</f>
        <v>2</v>
      </c>
      <c r="I3674" t="str">
        <f>_xlfn.CONCAT(Table7[[#This Row],[R score]],Table7[[#This Row],[F score]],Table7[[#This Row],[M score]])</f>
        <v>332</v>
      </c>
      <c r="J36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75" spans="1:10" x14ac:dyDescent="0.3">
      <c r="A3675">
        <v>17437</v>
      </c>
      <c r="B3675" s="1">
        <v>40357.46597222222</v>
      </c>
      <c r="C3675" s="2">
        <v>164.36805555555475</v>
      </c>
      <c r="D3675">
        <v>1</v>
      </c>
      <c r="E3675" s="5">
        <v>369.67999999999989</v>
      </c>
      <c r="F3675">
        <f>CEILING(5*_xlfn.RANK.EQ(Table7[[#This Row],[Recency]],Table7[Recency],0)/COUNT(Table7[Recency]),1)</f>
        <v>2</v>
      </c>
      <c r="G3675">
        <f>CEILING(5*_xlfn.RANK.EQ(Table7[[#This Row],[Frequency]],Table7[Frequency],1)/COUNT(Table7[Frequency]),1)</f>
        <v>1</v>
      </c>
      <c r="H3675">
        <f>CEILING(5*_xlfn.RANK.EQ(Table7[[#This Row],[Monetary]],Table7[Monetary],1)/COUNT(Table7[Monetary]),1)</f>
        <v>2</v>
      </c>
      <c r="I3675" t="str">
        <f>_xlfn.CONCAT(Table7[[#This Row],[R score]],Table7[[#This Row],[F score]],Table7[[#This Row],[M score]])</f>
        <v>212</v>
      </c>
      <c r="J36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76" spans="1:10" x14ac:dyDescent="0.3">
      <c r="A3676">
        <v>17438</v>
      </c>
      <c r="B3676" s="1">
        <v>40442.591666666667</v>
      </c>
      <c r="C3676" s="2">
        <v>79.242361111108039</v>
      </c>
      <c r="D3676">
        <v>4</v>
      </c>
      <c r="E3676" s="5">
        <v>1034.3200000000002</v>
      </c>
      <c r="F3676">
        <f>CEILING(5*_xlfn.RANK.EQ(Table7[[#This Row],[Recency]],Table7[Recency],0)/COUNT(Table7[Recency]),1)</f>
        <v>2</v>
      </c>
      <c r="G3676">
        <f>CEILING(5*_xlfn.RANK.EQ(Table7[[#This Row],[Frequency]],Table7[Frequency],1)/COUNT(Table7[Frequency]),1)</f>
        <v>4</v>
      </c>
      <c r="H3676">
        <f>CEILING(5*_xlfn.RANK.EQ(Table7[[#This Row],[Monetary]],Table7[Monetary],1)/COUNT(Table7[Monetary]),1)</f>
        <v>4</v>
      </c>
      <c r="I3676" t="str">
        <f>_xlfn.CONCAT(Table7[[#This Row],[R score]],Table7[[#This Row],[F score]],Table7[[#This Row],[M score]])</f>
        <v>244</v>
      </c>
      <c r="J36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77" spans="1:10" x14ac:dyDescent="0.3">
      <c r="A3677">
        <v>17439</v>
      </c>
      <c r="B3677" s="1">
        <v>40231.533333333333</v>
      </c>
      <c r="C3677" s="2">
        <v>290.30069444444234</v>
      </c>
      <c r="D3677">
        <v>1</v>
      </c>
      <c r="E3677" s="5">
        <v>325.74</v>
      </c>
      <c r="F3677">
        <f>CEILING(5*_xlfn.RANK.EQ(Table7[[#This Row],[Recency]],Table7[Recency],0)/COUNT(Table7[Recency]),1)</f>
        <v>1</v>
      </c>
      <c r="G3677">
        <f>CEILING(5*_xlfn.RANK.EQ(Table7[[#This Row],[Frequency]],Table7[Frequency],1)/COUNT(Table7[Frequency]),1)</f>
        <v>1</v>
      </c>
      <c r="H3677">
        <f>CEILING(5*_xlfn.RANK.EQ(Table7[[#This Row],[Monetary]],Table7[Monetary],1)/COUNT(Table7[Monetary]),1)</f>
        <v>2</v>
      </c>
      <c r="I3677" t="str">
        <f>_xlfn.CONCAT(Table7[[#This Row],[R score]],Table7[[#This Row],[F score]],Table7[[#This Row],[M score]])</f>
        <v>112</v>
      </c>
      <c r="J36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78" spans="1:10" x14ac:dyDescent="0.3">
      <c r="A3678">
        <v>17440</v>
      </c>
      <c r="B3678" s="1">
        <v>40337.611111111109</v>
      </c>
      <c r="C3678" s="2">
        <v>184.2229166666657</v>
      </c>
      <c r="D3678">
        <v>1</v>
      </c>
      <c r="E3678" s="5">
        <v>137.16</v>
      </c>
      <c r="F3678">
        <f>CEILING(5*_xlfn.RANK.EQ(Table7[[#This Row],[Recency]],Table7[Recency],0)/COUNT(Table7[Recency]),1)</f>
        <v>1</v>
      </c>
      <c r="G3678">
        <f>CEILING(5*_xlfn.RANK.EQ(Table7[[#This Row],[Frequency]],Table7[Frequency],1)/COUNT(Table7[Frequency]),1)</f>
        <v>1</v>
      </c>
      <c r="H3678">
        <f>CEILING(5*_xlfn.RANK.EQ(Table7[[#This Row],[Monetary]],Table7[Monetary],1)/COUNT(Table7[Monetary]),1)</f>
        <v>1</v>
      </c>
      <c r="I3678" t="str">
        <f>_xlfn.CONCAT(Table7[[#This Row],[R score]],Table7[[#This Row],[F score]],Table7[[#This Row],[M score]])</f>
        <v>111</v>
      </c>
      <c r="J36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79" spans="1:10" x14ac:dyDescent="0.3">
      <c r="A3679">
        <v>17441</v>
      </c>
      <c r="B3679" s="1">
        <v>40154.563888888886</v>
      </c>
      <c r="C3679" s="2">
        <v>367.27013888888905</v>
      </c>
      <c r="D3679">
        <v>1</v>
      </c>
      <c r="E3679" s="5">
        <v>293.35000000000002</v>
      </c>
      <c r="F3679">
        <f>CEILING(5*_xlfn.RANK.EQ(Table7[[#This Row],[Recency]],Table7[Recency],0)/COUNT(Table7[Recency]),1)</f>
        <v>1</v>
      </c>
      <c r="G3679">
        <f>CEILING(5*_xlfn.RANK.EQ(Table7[[#This Row],[Frequency]],Table7[Frequency],1)/COUNT(Table7[Frequency]),1)</f>
        <v>1</v>
      </c>
      <c r="H3679">
        <f>CEILING(5*_xlfn.RANK.EQ(Table7[[#This Row],[Monetary]],Table7[Monetary],1)/COUNT(Table7[Monetary]),1)</f>
        <v>2</v>
      </c>
      <c r="I3679" t="str">
        <f>_xlfn.CONCAT(Table7[[#This Row],[R score]],Table7[[#This Row],[F score]],Table7[[#This Row],[M score]])</f>
        <v>112</v>
      </c>
      <c r="J36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80" spans="1:10" x14ac:dyDescent="0.3">
      <c r="A3680">
        <v>17442</v>
      </c>
      <c r="B3680" s="1">
        <v>40505.615277777775</v>
      </c>
      <c r="C3680" s="2">
        <v>16.21875</v>
      </c>
      <c r="D3680">
        <v>9</v>
      </c>
      <c r="E3680" s="5">
        <v>2371.7399999999989</v>
      </c>
      <c r="F3680">
        <f>CEILING(5*_xlfn.RANK.EQ(Table7[[#This Row],[Recency]],Table7[Recency],0)/COUNT(Table7[Recency]),1)</f>
        <v>4</v>
      </c>
      <c r="G3680">
        <f>CEILING(5*_xlfn.RANK.EQ(Table7[[#This Row],[Frequency]],Table7[Frequency],1)/COUNT(Table7[Frequency]),1)</f>
        <v>5</v>
      </c>
      <c r="H3680">
        <f>CEILING(5*_xlfn.RANK.EQ(Table7[[#This Row],[Monetary]],Table7[Monetary],1)/COUNT(Table7[Monetary]),1)</f>
        <v>5</v>
      </c>
      <c r="I3680" t="str">
        <f>_xlfn.CONCAT(Table7[[#This Row],[R score]],Table7[[#This Row],[F score]],Table7[[#This Row],[M score]])</f>
        <v>455</v>
      </c>
      <c r="J36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81" spans="1:10" x14ac:dyDescent="0.3">
      <c r="A3681">
        <v>17448</v>
      </c>
      <c r="B3681" s="1">
        <v>40357.581944444442</v>
      </c>
      <c r="C3681" s="2">
        <v>164.25208333333285</v>
      </c>
      <c r="D3681">
        <v>41</v>
      </c>
      <c r="E3681" s="5">
        <v>14448.669999999984</v>
      </c>
      <c r="F3681">
        <f>CEILING(5*_xlfn.RANK.EQ(Table7[[#This Row],[Recency]],Table7[Recency],0)/COUNT(Table7[Recency]),1)</f>
        <v>2</v>
      </c>
      <c r="G3681">
        <f>CEILING(5*_xlfn.RANK.EQ(Table7[[#This Row],[Frequency]],Table7[Frequency],1)/COUNT(Table7[Frequency]),1)</f>
        <v>5</v>
      </c>
      <c r="H3681">
        <f>CEILING(5*_xlfn.RANK.EQ(Table7[[#This Row],[Monetary]],Table7[Monetary],1)/COUNT(Table7[Monetary]),1)</f>
        <v>5</v>
      </c>
      <c r="I3681" t="str">
        <f>_xlfn.CONCAT(Table7[[#This Row],[R score]],Table7[[#This Row],[F score]],Table7[[#This Row],[M score]])</f>
        <v>255</v>
      </c>
      <c r="J36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82" spans="1:10" x14ac:dyDescent="0.3">
      <c r="A3682">
        <v>17449</v>
      </c>
      <c r="B3682" s="1">
        <v>40499.576388888891</v>
      </c>
      <c r="C3682" s="2">
        <v>22.257638888884685</v>
      </c>
      <c r="D3682">
        <v>6</v>
      </c>
      <c r="E3682" s="5">
        <v>2348.940000000001</v>
      </c>
      <c r="F3682">
        <f>CEILING(5*_xlfn.RANK.EQ(Table7[[#This Row],[Recency]],Table7[Recency],0)/COUNT(Table7[Recency]),1)</f>
        <v>4</v>
      </c>
      <c r="G3682">
        <f>CEILING(5*_xlfn.RANK.EQ(Table7[[#This Row],[Frequency]],Table7[Frequency],1)/COUNT(Table7[Frequency]),1)</f>
        <v>4</v>
      </c>
      <c r="H3682">
        <f>CEILING(5*_xlfn.RANK.EQ(Table7[[#This Row],[Monetary]],Table7[Monetary],1)/COUNT(Table7[Monetary]),1)</f>
        <v>5</v>
      </c>
      <c r="I3682" t="str">
        <f>_xlfn.CONCAT(Table7[[#This Row],[R score]],Table7[[#This Row],[F score]],Table7[[#This Row],[M score]])</f>
        <v>445</v>
      </c>
      <c r="J36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83" spans="1:10" x14ac:dyDescent="0.3">
      <c r="A3683">
        <v>17450</v>
      </c>
      <c r="B3683" s="1">
        <v>40519.404861111114</v>
      </c>
      <c r="C3683" s="2">
        <v>2.429166666661331</v>
      </c>
      <c r="D3683">
        <v>7</v>
      </c>
      <c r="E3683" s="5">
        <v>52422.30000000001</v>
      </c>
      <c r="F3683">
        <f>CEILING(5*_xlfn.RANK.EQ(Table7[[#This Row],[Recency]],Table7[Recency],0)/COUNT(Table7[Recency]),1)</f>
        <v>5</v>
      </c>
      <c r="G3683">
        <f>CEILING(5*_xlfn.RANK.EQ(Table7[[#This Row],[Frequency]],Table7[Frequency],1)/COUNT(Table7[Frequency]),1)</f>
        <v>5</v>
      </c>
      <c r="H3683">
        <f>CEILING(5*_xlfn.RANK.EQ(Table7[[#This Row],[Monetary]],Table7[Monetary],1)/COUNT(Table7[Monetary]),1)</f>
        <v>5</v>
      </c>
      <c r="I3683" t="str">
        <f>_xlfn.CONCAT(Table7[[#This Row],[R score]],Table7[[#This Row],[F score]],Table7[[#This Row],[M score]])</f>
        <v>555</v>
      </c>
      <c r="J36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84" spans="1:10" x14ac:dyDescent="0.3">
      <c r="A3684">
        <v>17454</v>
      </c>
      <c r="B3684" s="1">
        <v>40424.446527777778</v>
      </c>
      <c r="C3684" s="2">
        <v>97.38749999999709</v>
      </c>
      <c r="D3684">
        <v>6</v>
      </c>
      <c r="E3684" s="5">
        <v>1030.4100000000001</v>
      </c>
      <c r="F3684">
        <f>CEILING(5*_xlfn.RANK.EQ(Table7[[#This Row],[Recency]],Table7[Recency],0)/COUNT(Table7[Recency]),1)</f>
        <v>2</v>
      </c>
      <c r="G3684">
        <f>CEILING(5*_xlfn.RANK.EQ(Table7[[#This Row],[Frequency]],Table7[Frequency],1)/COUNT(Table7[Frequency]),1)</f>
        <v>4</v>
      </c>
      <c r="H3684">
        <f>CEILING(5*_xlfn.RANK.EQ(Table7[[#This Row],[Monetary]],Table7[Monetary],1)/COUNT(Table7[Monetary]),1)</f>
        <v>4</v>
      </c>
      <c r="I3684" t="str">
        <f>_xlfn.CONCAT(Table7[[#This Row],[R score]],Table7[[#This Row],[F score]],Table7[[#This Row],[M score]])</f>
        <v>244</v>
      </c>
      <c r="J36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85" spans="1:10" x14ac:dyDescent="0.3">
      <c r="A3685">
        <v>17456</v>
      </c>
      <c r="B3685" s="1">
        <v>40521.640972222223</v>
      </c>
      <c r="C3685" s="2">
        <v>0.19305555555183673</v>
      </c>
      <c r="D3685">
        <v>2</v>
      </c>
      <c r="E3685" s="5">
        <v>975.56000000000017</v>
      </c>
      <c r="F3685">
        <f>CEILING(5*_xlfn.RANK.EQ(Table7[[#This Row],[Recency]],Table7[Recency],0)/COUNT(Table7[Recency]),1)</f>
        <v>5</v>
      </c>
      <c r="G3685">
        <f>CEILING(5*_xlfn.RANK.EQ(Table7[[#This Row],[Frequency]],Table7[Frequency],1)/COUNT(Table7[Frequency]),1)</f>
        <v>2</v>
      </c>
      <c r="H3685">
        <f>CEILING(5*_xlfn.RANK.EQ(Table7[[#This Row],[Monetary]],Table7[Monetary],1)/COUNT(Table7[Monetary]),1)</f>
        <v>3</v>
      </c>
      <c r="I3685" t="str">
        <f>_xlfn.CONCAT(Table7[[#This Row],[R score]],Table7[[#This Row],[F score]],Table7[[#This Row],[M score]])</f>
        <v>523</v>
      </c>
      <c r="J36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86" spans="1:10" x14ac:dyDescent="0.3">
      <c r="A3686">
        <v>17457</v>
      </c>
      <c r="B3686" s="1">
        <v>40507.545138888891</v>
      </c>
      <c r="C3686" s="2">
        <v>14.288888888884685</v>
      </c>
      <c r="D3686">
        <v>9</v>
      </c>
      <c r="E3686" s="5">
        <v>4247.1099999999997</v>
      </c>
      <c r="F3686">
        <f>CEILING(5*_xlfn.RANK.EQ(Table7[[#This Row],[Recency]],Table7[Recency],0)/COUNT(Table7[Recency]),1)</f>
        <v>4</v>
      </c>
      <c r="G3686">
        <f>CEILING(5*_xlfn.RANK.EQ(Table7[[#This Row],[Frequency]],Table7[Frequency],1)/COUNT(Table7[Frequency]),1)</f>
        <v>5</v>
      </c>
      <c r="H3686">
        <f>CEILING(5*_xlfn.RANK.EQ(Table7[[#This Row],[Monetary]],Table7[Monetary],1)/COUNT(Table7[Monetary]),1)</f>
        <v>5</v>
      </c>
      <c r="I3686" t="str">
        <f>_xlfn.CONCAT(Table7[[#This Row],[R score]],Table7[[#This Row],[F score]],Table7[[#This Row],[M score]])</f>
        <v>455</v>
      </c>
      <c r="J36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87" spans="1:10" x14ac:dyDescent="0.3">
      <c r="A3687">
        <v>17458</v>
      </c>
      <c r="B3687" s="1">
        <v>40505.488194444442</v>
      </c>
      <c r="C3687" s="2">
        <v>16.345833333332848</v>
      </c>
      <c r="D3687">
        <v>1</v>
      </c>
      <c r="E3687" s="5">
        <v>213.07999999999993</v>
      </c>
      <c r="F3687">
        <f>CEILING(5*_xlfn.RANK.EQ(Table7[[#This Row],[Recency]],Table7[Recency],0)/COUNT(Table7[Recency]),1)</f>
        <v>4</v>
      </c>
      <c r="G3687">
        <f>CEILING(5*_xlfn.RANK.EQ(Table7[[#This Row],[Frequency]],Table7[Frequency],1)/COUNT(Table7[Frequency]),1)</f>
        <v>1</v>
      </c>
      <c r="H3687">
        <f>CEILING(5*_xlfn.RANK.EQ(Table7[[#This Row],[Monetary]],Table7[Monetary],1)/COUNT(Table7[Monetary]),1)</f>
        <v>1</v>
      </c>
      <c r="I3687" t="str">
        <f>_xlfn.CONCAT(Table7[[#This Row],[R score]],Table7[[#This Row],[F score]],Table7[[#This Row],[M score]])</f>
        <v>411</v>
      </c>
      <c r="J36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88" spans="1:10" x14ac:dyDescent="0.3">
      <c r="A3688">
        <v>17460</v>
      </c>
      <c r="B3688" s="1">
        <v>40514.634722222225</v>
      </c>
      <c r="C3688" s="2">
        <v>7.1993055555503815</v>
      </c>
      <c r="D3688">
        <v>12</v>
      </c>
      <c r="E3688" s="5">
        <v>1605.8400000000011</v>
      </c>
      <c r="F3688">
        <f>CEILING(5*_xlfn.RANK.EQ(Table7[[#This Row],[Recency]],Table7[Recency],0)/COUNT(Table7[Recency]),1)</f>
        <v>5</v>
      </c>
      <c r="G3688">
        <f>CEILING(5*_xlfn.RANK.EQ(Table7[[#This Row],[Frequency]],Table7[Frequency],1)/COUNT(Table7[Frequency]),1)</f>
        <v>5</v>
      </c>
      <c r="H3688">
        <f>CEILING(5*_xlfn.RANK.EQ(Table7[[#This Row],[Monetary]],Table7[Monetary],1)/COUNT(Table7[Monetary]),1)</f>
        <v>4</v>
      </c>
      <c r="I3688" t="str">
        <f>_xlfn.CONCAT(Table7[[#This Row],[R score]],Table7[[#This Row],[F score]],Table7[[#This Row],[M score]])</f>
        <v>554</v>
      </c>
      <c r="J36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89" spans="1:10" x14ac:dyDescent="0.3">
      <c r="A3689">
        <v>17463</v>
      </c>
      <c r="B3689" s="1">
        <v>40326.419444444444</v>
      </c>
      <c r="C3689" s="2">
        <v>195.41458333333139</v>
      </c>
      <c r="D3689">
        <v>2</v>
      </c>
      <c r="E3689" s="5">
        <v>659.39999999999975</v>
      </c>
      <c r="F3689">
        <f>CEILING(5*_xlfn.RANK.EQ(Table7[[#This Row],[Recency]],Table7[Recency],0)/COUNT(Table7[Recency]),1)</f>
        <v>1</v>
      </c>
      <c r="G3689">
        <f>CEILING(5*_xlfn.RANK.EQ(Table7[[#This Row],[Frequency]],Table7[Frequency],1)/COUNT(Table7[Frequency]),1)</f>
        <v>2</v>
      </c>
      <c r="H3689">
        <f>CEILING(5*_xlfn.RANK.EQ(Table7[[#This Row],[Monetary]],Table7[Monetary],1)/COUNT(Table7[Monetary]),1)</f>
        <v>3</v>
      </c>
      <c r="I3689" t="str">
        <f>_xlfn.CONCAT(Table7[[#This Row],[R score]],Table7[[#This Row],[F score]],Table7[[#This Row],[M score]])</f>
        <v>123</v>
      </c>
      <c r="J36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90" spans="1:10" x14ac:dyDescent="0.3">
      <c r="A3690">
        <v>17464</v>
      </c>
      <c r="B3690" s="1">
        <v>40364.558333333334</v>
      </c>
      <c r="C3690" s="2">
        <v>157.27569444444089</v>
      </c>
      <c r="D3690">
        <v>2</v>
      </c>
      <c r="E3690" s="5">
        <v>617.18000000000006</v>
      </c>
      <c r="F3690">
        <f>CEILING(5*_xlfn.RANK.EQ(Table7[[#This Row],[Recency]],Table7[Recency],0)/COUNT(Table7[Recency]),1)</f>
        <v>2</v>
      </c>
      <c r="G3690">
        <f>CEILING(5*_xlfn.RANK.EQ(Table7[[#This Row],[Frequency]],Table7[Frequency],1)/COUNT(Table7[Frequency]),1)</f>
        <v>2</v>
      </c>
      <c r="H3690">
        <f>CEILING(5*_xlfn.RANK.EQ(Table7[[#This Row],[Monetary]],Table7[Monetary],1)/COUNT(Table7[Monetary]),1)</f>
        <v>3</v>
      </c>
      <c r="I3690" t="str">
        <f>_xlfn.CONCAT(Table7[[#This Row],[R score]],Table7[[#This Row],[F score]],Table7[[#This Row],[M score]])</f>
        <v>223</v>
      </c>
      <c r="J36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91" spans="1:10" x14ac:dyDescent="0.3">
      <c r="A3691">
        <v>17465</v>
      </c>
      <c r="B3691" s="1">
        <v>40461.49722222222</v>
      </c>
      <c r="C3691" s="2">
        <v>60.336805555554747</v>
      </c>
      <c r="D3691">
        <v>7</v>
      </c>
      <c r="E3691" s="5">
        <v>2542.7899999999995</v>
      </c>
      <c r="F3691">
        <f>CEILING(5*_xlfn.RANK.EQ(Table7[[#This Row],[Recency]],Table7[Recency],0)/COUNT(Table7[Recency]),1)</f>
        <v>3</v>
      </c>
      <c r="G3691">
        <f>CEILING(5*_xlfn.RANK.EQ(Table7[[#This Row],[Frequency]],Table7[Frequency],1)/COUNT(Table7[Frequency]),1)</f>
        <v>5</v>
      </c>
      <c r="H3691">
        <f>CEILING(5*_xlfn.RANK.EQ(Table7[[#This Row],[Monetary]],Table7[Monetary],1)/COUNT(Table7[Monetary]),1)</f>
        <v>5</v>
      </c>
      <c r="I3691" t="str">
        <f>_xlfn.CONCAT(Table7[[#This Row],[R score]],Table7[[#This Row],[F score]],Table7[[#This Row],[M score]])</f>
        <v>355</v>
      </c>
      <c r="J36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92" spans="1:10" x14ac:dyDescent="0.3">
      <c r="A3692">
        <v>17467</v>
      </c>
      <c r="B3692" s="1">
        <v>40491.540277777778</v>
      </c>
      <c r="C3692" s="2">
        <v>30.29374999999709</v>
      </c>
      <c r="D3692">
        <v>1</v>
      </c>
      <c r="E3692" s="5">
        <v>102.6</v>
      </c>
      <c r="F3692">
        <f>CEILING(5*_xlfn.RANK.EQ(Table7[[#This Row],[Recency]],Table7[Recency],0)/COUNT(Table7[Recency]),1)</f>
        <v>4</v>
      </c>
      <c r="G3692">
        <f>CEILING(5*_xlfn.RANK.EQ(Table7[[#This Row],[Frequency]],Table7[Frequency],1)/COUNT(Table7[Frequency]),1)</f>
        <v>1</v>
      </c>
      <c r="H3692">
        <f>CEILING(5*_xlfn.RANK.EQ(Table7[[#This Row],[Monetary]],Table7[Monetary],1)/COUNT(Table7[Monetary]),1)</f>
        <v>1</v>
      </c>
      <c r="I3692" t="str">
        <f>_xlfn.CONCAT(Table7[[#This Row],[R score]],Table7[[#This Row],[F score]],Table7[[#This Row],[M score]])</f>
        <v>411</v>
      </c>
      <c r="J36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93" spans="1:10" x14ac:dyDescent="0.3">
      <c r="A3693">
        <v>17468</v>
      </c>
      <c r="B3693" s="1">
        <v>40511.725694444445</v>
      </c>
      <c r="C3693" s="2">
        <v>10.108333333329938</v>
      </c>
      <c r="D3693">
        <v>1</v>
      </c>
      <c r="E3693" s="5">
        <v>57.8</v>
      </c>
      <c r="F3693">
        <f>CEILING(5*_xlfn.RANK.EQ(Table7[[#This Row],[Recency]],Table7[Recency],0)/COUNT(Table7[Recency]),1)</f>
        <v>5</v>
      </c>
      <c r="G3693">
        <f>CEILING(5*_xlfn.RANK.EQ(Table7[[#This Row],[Frequency]],Table7[Frequency],1)/COUNT(Table7[Frequency]),1)</f>
        <v>1</v>
      </c>
      <c r="H3693">
        <f>CEILING(5*_xlfn.RANK.EQ(Table7[[#This Row],[Monetary]],Table7[Monetary],1)/COUNT(Table7[Monetary]),1)</f>
        <v>1</v>
      </c>
      <c r="I3693" t="str">
        <f>_xlfn.CONCAT(Table7[[#This Row],[R score]],Table7[[#This Row],[F score]],Table7[[#This Row],[M score]])</f>
        <v>511</v>
      </c>
      <c r="J36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94" spans="1:10" x14ac:dyDescent="0.3">
      <c r="A3694">
        <v>17469</v>
      </c>
      <c r="B3694" s="1">
        <v>40486.734722222223</v>
      </c>
      <c r="C3694" s="2">
        <v>35.099305555551837</v>
      </c>
      <c r="D3694">
        <v>12</v>
      </c>
      <c r="E3694" s="5">
        <v>3180.2799999999988</v>
      </c>
      <c r="F3694">
        <f>CEILING(5*_xlfn.RANK.EQ(Table7[[#This Row],[Recency]],Table7[Recency],0)/COUNT(Table7[Recency]),1)</f>
        <v>3</v>
      </c>
      <c r="G3694">
        <f>CEILING(5*_xlfn.RANK.EQ(Table7[[#This Row],[Frequency]],Table7[Frequency],1)/COUNT(Table7[Frequency]),1)</f>
        <v>5</v>
      </c>
      <c r="H3694">
        <f>CEILING(5*_xlfn.RANK.EQ(Table7[[#This Row],[Monetary]],Table7[Monetary],1)/COUNT(Table7[Monetary]),1)</f>
        <v>5</v>
      </c>
      <c r="I3694" t="str">
        <f>_xlfn.CONCAT(Table7[[#This Row],[R score]],Table7[[#This Row],[F score]],Table7[[#This Row],[M score]])</f>
        <v>355</v>
      </c>
      <c r="J36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95" spans="1:10" x14ac:dyDescent="0.3">
      <c r="A3695">
        <v>17470</v>
      </c>
      <c r="B3695" s="1">
        <v>40519.414583333331</v>
      </c>
      <c r="C3695" s="2">
        <v>2.4194444444437977</v>
      </c>
      <c r="D3695">
        <v>7</v>
      </c>
      <c r="E3695" s="5">
        <v>1679.7999999999995</v>
      </c>
      <c r="F3695">
        <f>CEILING(5*_xlfn.RANK.EQ(Table7[[#This Row],[Recency]],Table7[Recency],0)/COUNT(Table7[Recency]),1)</f>
        <v>5</v>
      </c>
      <c r="G3695">
        <f>CEILING(5*_xlfn.RANK.EQ(Table7[[#This Row],[Frequency]],Table7[Frequency],1)/COUNT(Table7[Frequency]),1)</f>
        <v>5</v>
      </c>
      <c r="H3695">
        <f>CEILING(5*_xlfn.RANK.EQ(Table7[[#This Row],[Monetary]],Table7[Monetary],1)/COUNT(Table7[Monetary]),1)</f>
        <v>4</v>
      </c>
      <c r="I3695" t="str">
        <f>_xlfn.CONCAT(Table7[[#This Row],[R score]],Table7[[#This Row],[F score]],Table7[[#This Row],[M score]])</f>
        <v>554</v>
      </c>
      <c r="J36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696" spans="1:10" x14ac:dyDescent="0.3">
      <c r="A3696">
        <v>17471</v>
      </c>
      <c r="B3696" s="1">
        <v>40412.495138888888</v>
      </c>
      <c r="C3696" s="2">
        <v>109.3388888888876</v>
      </c>
      <c r="D3696">
        <v>1</v>
      </c>
      <c r="E3696" s="5">
        <v>321.64999999999998</v>
      </c>
      <c r="F3696">
        <f>CEILING(5*_xlfn.RANK.EQ(Table7[[#This Row],[Recency]],Table7[Recency],0)/COUNT(Table7[Recency]),1)</f>
        <v>2</v>
      </c>
      <c r="G3696">
        <f>CEILING(5*_xlfn.RANK.EQ(Table7[[#This Row],[Frequency]],Table7[Frequency],1)/COUNT(Table7[Frequency]),1)</f>
        <v>1</v>
      </c>
      <c r="H3696">
        <f>CEILING(5*_xlfn.RANK.EQ(Table7[[#This Row],[Monetary]],Table7[Monetary],1)/COUNT(Table7[Monetary]),1)</f>
        <v>2</v>
      </c>
      <c r="I3696" t="str">
        <f>_xlfn.CONCAT(Table7[[#This Row],[R score]],Table7[[#This Row],[F score]],Table7[[#This Row],[M score]])</f>
        <v>212</v>
      </c>
      <c r="J36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97" spans="1:10" x14ac:dyDescent="0.3">
      <c r="A3697">
        <v>17472</v>
      </c>
      <c r="B3697" s="1">
        <v>40258.560416666667</v>
      </c>
      <c r="C3697" s="2">
        <v>263.27361111110804</v>
      </c>
      <c r="D3697">
        <v>1</v>
      </c>
      <c r="E3697" s="5">
        <v>224.80999999999992</v>
      </c>
      <c r="F3697">
        <f>CEILING(5*_xlfn.RANK.EQ(Table7[[#This Row],[Recency]],Table7[Recency],0)/COUNT(Table7[Recency]),1)</f>
        <v>1</v>
      </c>
      <c r="G3697">
        <f>CEILING(5*_xlfn.RANK.EQ(Table7[[#This Row],[Frequency]],Table7[Frequency],1)/COUNT(Table7[Frequency]),1)</f>
        <v>1</v>
      </c>
      <c r="H3697">
        <f>CEILING(5*_xlfn.RANK.EQ(Table7[[#This Row],[Monetary]],Table7[Monetary],1)/COUNT(Table7[Monetary]),1)</f>
        <v>1</v>
      </c>
      <c r="I3697" t="str">
        <f>_xlfn.CONCAT(Table7[[#This Row],[R score]],Table7[[#This Row],[F score]],Table7[[#This Row],[M score]])</f>
        <v>111</v>
      </c>
      <c r="J36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698" spans="1:10" x14ac:dyDescent="0.3">
      <c r="A3698">
        <v>17473</v>
      </c>
      <c r="B3698" s="1">
        <v>40478.489583333336</v>
      </c>
      <c r="C3698" s="2">
        <v>43.344444444439432</v>
      </c>
      <c r="D3698">
        <v>2</v>
      </c>
      <c r="E3698" s="5">
        <v>607</v>
      </c>
      <c r="F3698">
        <f>CEILING(5*_xlfn.RANK.EQ(Table7[[#This Row],[Recency]],Table7[Recency],0)/COUNT(Table7[Recency]),1)</f>
        <v>3</v>
      </c>
      <c r="G3698">
        <f>CEILING(5*_xlfn.RANK.EQ(Table7[[#This Row],[Frequency]],Table7[Frequency],1)/COUNT(Table7[Frequency]),1)</f>
        <v>2</v>
      </c>
      <c r="H3698">
        <f>CEILING(5*_xlfn.RANK.EQ(Table7[[#This Row],[Monetary]],Table7[Monetary],1)/COUNT(Table7[Monetary]),1)</f>
        <v>3</v>
      </c>
      <c r="I3698" t="str">
        <f>_xlfn.CONCAT(Table7[[#This Row],[R score]],Table7[[#This Row],[F score]],Table7[[#This Row],[M score]])</f>
        <v>323</v>
      </c>
      <c r="J36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699" spans="1:10" x14ac:dyDescent="0.3">
      <c r="A3699">
        <v>17474</v>
      </c>
      <c r="B3699" s="1">
        <v>40287.446527777778</v>
      </c>
      <c r="C3699" s="2">
        <v>234.38749999999709</v>
      </c>
      <c r="D3699">
        <v>1</v>
      </c>
      <c r="E3699" s="5">
        <v>1047</v>
      </c>
      <c r="F3699">
        <f>CEILING(5*_xlfn.RANK.EQ(Table7[[#This Row],[Recency]],Table7[Recency],0)/COUNT(Table7[Recency]),1)</f>
        <v>1</v>
      </c>
      <c r="G3699">
        <f>CEILING(5*_xlfn.RANK.EQ(Table7[[#This Row],[Frequency]],Table7[Frequency],1)/COUNT(Table7[Frequency]),1)</f>
        <v>1</v>
      </c>
      <c r="H3699">
        <f>CEILING(5*_xlfn.RANK.EQ(Table7[[#This Row],[Monetary]],Table7[Monetary],1)/COUNT(Table7[Monetary]),1)</f>
        <v>4</v>
      </c>
      <c r="I3699" t="str">
        <f>_xlfn.CONCAT(Table7[[#This Row],[R score]],Table7[[#This Row],[F score]],Table7[[#This Row],[M score]])</f>
        <v>114</v>
      </c>
      <c r="J36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00" spans="1:10" x14ac:dyDescent="0.3">
      <c r="A3700">
        <v>17476</v>
      </c>
      <c r="B3700" s="1">
        <v>40491.431250000001</v>
      </c>
      <c r="C3700" s="2">
        <v>30.402777777773736</v>
      </c>
      <c r="D3700">
        <v>2</v>
      </c>
      <c r="E3700" s="5">
        <v>489.85999999999996</v>
      </c>
      <c r="F3700">
        <f>CEILING(5*_xlfn.RANK.EQ(Table7[[#This Row],[Recency]],Table7[Recency],0)/COUNT(Table7[Recency]),1)</f>
        <v>4</v>
      </c>
      <c r="G3700">
        <f>CEILING(5*_xlfn.RANK.EQ(Table7[[#This Row],[Frequency]],Table7[Frequency],1)/COUNT(Table7[Frequency]),1)</f>
        <v>2</v>
      </c>
      <c r="H3700">
        <f>CEILING(5*_xlfn.RANK.EQ(Table7[[#This Row],[Monetary]],Table7[Monetary],1)/COUNT(Table7[Monetary]),1)</f>
        <v>2</v>
      </c>
      <c r="I3700" t="str">
        <f>_xlfn.CONCAT(Table7[[#This Row],[R score]],Table7[[#This Row],[F score]],Table7[[#This Row],[M score]])</f>
        <v>422</v>
      </c>
      <c r="J37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01" spans="1:10" x14ac:dyDescent="0.3">
      <c r="A3701">
        <v>17477</v>
      </c>
      <c r="B3701" s="1">
        <v>40274.42083333333</v>
      </c>
      <c r="C3701" s="2">
        <v>247.41319444444525</v>
      </c>
      <c r="D3701">
        <v>2</v>
      </c>
      <c r="E3701" s="5">
        <v>1144.3000000000002</v>
      </c>
      <c r="F3701">
        <f>CEILING(5*_xlfn.RANK.EQ(Table7[[#This Row],[Recency]],Table7[Recency],0)/COUNT(Table7[Recency]),1)</f>
        <v>1</v>
      </c>
      <c r="G3701">
        <f>CEILING(5*_xlfn.RANK.EQ(Table7[[#This Row],[Frequency]],Table7[Frequency],1)/COUNT(Table7[Frequency]),1)</f>
        <v>2</v>
      </c>
      <c r="H3701">
        <f>CEILING(5*_xlfn.RANK.EQ(Table7[[#This Row],[Monetary]],Table7[Monetary],1)/COUNT(Table7[Monetary]),1)</f>
        <v>4</v>
      </c>
      <c r="I3701" t="str">
        <f>_xlfn.CONCAT(Table7[[#This Row],[R score]],Table7[[#This Row],[F score]],Table7[[#This Row],[M score]])</f>
        <v>124</v>
      </c>
      <c r="J37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02" spans="1:10" x14ac:dyDescent="0.3">
      <c r="A3702">
        <v>17478</v>
      </c>
      <c r="B3702" s="1">
        <v>40478.625694444447</v>
      </c>
      <c r="C3702" s="2">
        <v>43.208333333328483</v>
      </c>
      <c r="D3702">
        <v>2</v>
      </c>
      <c r="E3702" s="5">
        <v>1272.8</v>
      </c>
      <c r="F3702">
        <f>CEILING(5*_xlfn.RANK.EQ(Table7[[#This Row],[Recency]],Table7[Recency],0)/COUNT(Table7[Recency]),1)</f>
        <v>3</v>
      </c>
      <c r="G3702">
        <f>CEILING(5*_xlfn.RANK.EQ(Table7[[#This Row],[Frequency]],Table7[Frequency],1)/COUNT(Table7[Frequency]),1)</f>
        <v>2</v>
      </c>
      <c r="H3702">
        <f>CEILING(5*_xlfn.RANK.EQ(Table7[[#This Row],[Monetary]],Table7[Monetary],1)/COUNT(Table7[Monetary]),1)</f>
        <v>4</v>
      </c>
      <c r="I3702" t="str">
        <f>_xlfn.CONCAT(Table7[[#This Row],[R score]],Table7[[#This Row],[F score]],Table7[[#This Row],[M score]])</f>
        <v>324</v>
      </c>
      <c r="J37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03" spans="1:10" x14ac:dyDescent="0.3">
      <c r="A3703">
        <v>17479</v>
      </c>
      <c r="B3703" s="1">
        <v>40254.393055555556</v>
      </c>
      <c r="C3703" s="2">
        <v>267.44097222221899</v>
      </c>
      <c r="D3703">
        <v>1</v>
      </c>
      <c r="E3703" s="5">
        <v>389.25999999999993</v>
      </c>
      <c r="F3703">
        <f>CEILING(5*_xlfn.RANK.EQ(Table7[[#This Row],[Recency]],Table7[Recency],0)/COUNT(Table7[Recency]),1)</f>
        <v>1</v>
      </c>
      <c r="G3703">
        <f>CEILING(5*_xlfn.RANK.EQ(Table7[[#This Row],[Frequency]],Table7[Frequency],1)/COUNT(Table7[Frequency]),1)</f>
        <v>1</v>
      </c>
      <c r="H3703">
        <f>CEILING(5*_xlfn.RANK.EQ(Table7[[#This Row],[Monetary]],Table7[Monetary],1)/COUNT(Table7[Monetary]),1)</f>
        <v>2</v>
      </c>
      <c r="I3703" t="str">
        <f>_xlfn.CONCAT(Table7[[#This Row],[R score]],Table7[[#This Row],[F score]],Table7[[#This Row],[M score]])</f>
        <v>112</v>
      </c>
      <c r="J37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04" spans="1:10" x14ac:dyDescent="0.3">
      <c r="A3704">
        <v>17480</v>
      </c>
      <c r="B3704" s="1">
        <v>40442.521527777775</v>
      </c>
      <c r="C3704" s="2">
        <v>79.3125</v>
      </c>
      <c r="D3704">
        <v>1</v>
      </c>
      <c r="E3704" s="5">
        <v>370.40999999999997</v>
      </c>
      <c r="F3704">
        <f>CEILING(5*_xlfn.RANK.EQ(Table7[[#This Row],[Recency]],Table7[Recency],0)/COUNT(Table7[Recency]),1)</f>
        <v>2</v>
      </c>
      <c r="G3704">
        <f>CEILING(5*_xlfn.RANK.EQ(Table7[[#This Row],[Frequency]],Table7[Frequency],1)/COUNT(Table7[Frequency]),1)</f>
        <v>1</v>
      </c>
      <c r="H3704">
        <f>CEILING(5*_xlfn.RANK.EQ(Table7[[#This Row],[Monetary]],Table7[Monetary],1)/COUNT(Table7[Monetary]),1)</f>
        <v>2</v>
      </c>
      <c r="I3704" t="str">
        <f>_xlfn.CONCAT(Table7[[#This Row],[R score]],Table7[[#This Row],[F score]],Table7[[#This Row],[M score]])</f>
        <v>212</v>
      </c>
      <c r="J37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05" spans="1:10" x14ac:dyDescent="0.3">
      <c r="A3705">
        <v>17482</v>
      </c>
      <c r="B3705" s="1">
        <v>40399.647916666669</v>
      </c>
      <c r="C3705" s="2">
        <v>122.18611111110658</v>
      </c>
      <c r="D3705">
        <v>2</v>
      </c>
      <c r="E3705" s="5">
        <v>775.63999999999987</v>
      </c>
      <c r="F3705">
        <f>CEILING(5*_xlfn.RANK.EQ(Table7[[#This Row],[Recency]],Table7[Recency],0)/COUNT(Table7[Recency]),1)</f>
        <v>2</v>
      </c>
      <c r="G3705">
        <f>CEILING(5*_xlfn.RANK.EQ(Table7[[#This Row],[Frequency]],Table7[Frequency],1)/COUNT(Table7[Frequency]),1)</f>
        <v>2</v>
      </c>
      <c r="H3705">
        <f>CEILING(5*_xlfn.RANK.EQ(Table7[[#This Row],[Monetary]],Table7[Monetary],1)/COUNT(Table7[Monetary]),1)</f>
        <v>3</v>
      </c>
      <c r="I3705" t="str">
        <f>_xlfn.CONCAT(Table7[[#This Row],[R score]],Table7[[#This Row],[F score]],Table7[[#This Row],[M score]])</f>
        <v>223</v>
      </c>
      <c r="J37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06" spans="1:10" x14ac:dyDescent="0.3">
      <c r="A3706">
        <v>17483</v>
      </c>
      <c r="B3706" s="1">
        <v>40472.529861111114</v>
      </c>
      <c r="C3706" s="2">
        <v>49.304166666661331</v>
      </c>
      <c r="D3706">
        <v>1</v>
      </c>
      <c r="E3706" s="5">
        <v>177.69</v>
      </c>
      <c r="F3706">
        <f>CEILING(5*_xlfn.RANK.EQ(Table7[[#This Row],[Recency]],Table7[Recency],0)/COUNT(Table7[Recency]),1)</f>
        <v>3</v>
      </c>
      <c r="G3706">
        <f>CEILING(5*_xlfn.RANK.EQ(Table7[[#This Row],[Frequency]],Table7[Frequency],1)/COUNT(Table7[Frequency]),1)</f>
        <v>1</v>
      </c>
      <c r="H3706">
        <f>CEILING(5*_xlfn.RANK.EQ(Table7[[#This Row],[Monetary]],Table7[Monetary],1)/COUNT(Table7[Monetary]),1)</f>
        <v>1</v>
      </c>
      <c r="I3706" t="str">
        <f>_xlfn.CONCAT(Table7[[#This Row],[R score]],Table7[[#This Row],[F score]],Table7[[#This Row],[M score]])</f>
        <v>311</v>
      </c>
      <c r="J37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07" spans="1:10" x14ac:dyDescent="0.3">
      <c r="A3707">
        <v>17484</v>
      </c>
      <c r="B3707" s="1">
        <v>40310.65347222222</v>
      </c>
      <c r="C3707" s="2">
        <v>211.18055555555475</v>
      </c>
      <c r="D3707">
        <v>2</v>
      </c>
      <c r="E3707" s="5">
        <v>209.56999999999996</v>
      </c>
      <c r="F3707">
        <f>CEILING(5*_xlfn.RANK.EQ(Table7[[#This Row],[Recency]],Table7[Recency],0)/COUNT(Table7[Recency]),1)</f>
        <v>1</v>
      </c>
      <c r="G3707">
        <f>CEILING(5*_xlfn.RANK.EQ(Table7[[#This Row],[Frequency]],Table7[Frequency],1)/COUNT(Table7[Frequency]),1)</f>
        <v>2</v>
      </c>
      <c r="H3707">
        <f>CEILING(5*_xlfn.RANK.EQ(Table7[[#This Row],[Monetary]],Table7[Monetary],1)/COUNT(Table7[Monetary]),1)</f>
        <v>1</v>
      </c>
      <c r="I3707" t="str">
        <f>_xlfn.CONCAT(Table7[[#This Row],[R score]],Table7[[#This Row],[F score]],Table7[[#This Row],[M score]])</f>
        <v>121</v>
      </c>
      <c r="J37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08" spans="1:10" x14ac:dyDescent="0.3">
      <c r="A3708">
        <v>17487</v>
      </c>
      <c r="B3708" s="1">
        <v>40158.629166666666</v>
      </c>
      <c r="C3708" s="2">
        <v>363.20486111110949</v>
      </c>
      <c r="D3708">
        <v>1</v>
      </c>
      <c r="E3708" s="5">
        <v>160.54999999999998</v>
      </c>
      <c r="F3708">
        <f>CEILING(5*_xlfn.RANK.EQ(Table7[[#This Row],[Recency]],Table7[Recency],0)/COUNT(Table7[Recency]),1)</f>
        <v>1</v>
      </c>
      <c r="G3708">
        <f>CEILING(5*_xlfn.RANK.EQ(Table7[[#This Row],[Frequency]],Table7[Frequency],1)/COUNT(Table7[Frequency]),1)</f>
        <v>1</v>
      </c>
      <c r="H3708">
        <f>CEILING(5*_xlfn.RANK.EQ(Table7[[#This Row],[Monetary]],Table7[Monetary],1)/COUNT(Table7[Monetary]),1)</f>
        <v>1</v>
      </c>
      <c r="I3708" t="str">
        <f>_xlfn.CONCAT(Table7[[#This Row],[R score]],Table7[[#This Row],[F score]],Table7[[#This Row],[M score]])</f>
        <v>111</v>
      </c>
      <c r="J37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09" spans="1:10" x14ac:dyDescent="0.3">
      <c r="A3709">
        <v>17488</v>
      </c>
      <c r="B3709" s="1">
        <v>40245.588194444441</v>
      </c>
      <c r="C3709" s="2">
        <v>276.2458333333343</v>
      </c>
      <c r="D3709">
        <v>1</v>
      </c>
      <c r="E3709" s="5">
        <v>336.5</v>
      </c>
      <c r="F3709">
        <f>CEILING(5*_xlfn.RANK.EQ(Table7[[#This Row],[Recency]],Table7[Recency],0)/COUNT(Table7[Recency]),1)</f>
        <v>1</v>
      </c>
      <c r="G3709">
        <f>CEILING(5*_xlfn.RANK.EQ(Table7[[#This Row],[Frequency]],Table7[Frequency],1)/COUNT(Table7[Frequency]),1)</f>
        <v>1</v>
      </c>
      <c r="H3709">
        <f>CEILING(5*_xlfn.RANK.EQ(Table7[[#This Row],[Monetary]],Table7[Monetary],1)/COUNT(Table7[Monetary]),1)</f>
        <v>2</v>
      </c>
      <c r="I3709" t="str">
        <f>_xlfn.CONCAT(Table7[[#This Row],[R score]],Table7[[#This Row],[F score]],Table7[[#This Row],[M score]])</f>
        <v>112</v>
      </c>
      <c r="J37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10" spans="1:10" x14ac:dyDescent="0.3">
      <c r="A3710">
        <v>17490</v>
      </c>
      <c r="B3710" s="1">
        <v>40498.782638888886</v>
      </c>
      <c r="C3710" s="2">
        <v>23.051388888889051</v>
      </c>
      <c r="D3710">
        <v>2</v>
      </c>
      <c r="E3710" s="5">
        <v>658.18</v>
      </c>
      <c r="F3710">
        <f>CEILING(5*_xlfn.RANK.EQ(Table7[[#This Row],[Recency]],Table7[Recency],0)/COUNT(Table7[Recency]),1)</f>
        <v>4</v>
      </c>
      <c r="G3710">
        <f>CEILING(5*_xlfn.RANK.EQ(Table7[[#This Row],[Frequency]],Table7[Frequency],1)/COUNT(Table7[Frequency]),1)</f>
        <v>2</v>
      </c>
      <c r="H3710">
        <f>CEILING(5*_xlfn.RANK.EQ(Table7[[#This Row],[Monetary]],Table7[Monetary],1)/COUNT(Table7[Monetary]),1)</f>
        <v>3</v>
      </c>
      <c r="I3710" t="str">
        <f>_xlfn.CONCAT(Table7[[#This Row],[R score]],Table7[[#This Row],[F score]],Table7[[#This Row],[M score]])</f>
        <v>423</v>
      </c>
      <c r="J37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11" spans="1:10" x14ac:dyDescent="0.3">
      <c r="A3711">
        <v>17491</v>
      </c>
      <c r="B3711" s="1">
        <v>40519.512499999997</v>
      </c>
      <c r="C3711" s="2">
        <v>2.3215277777781012</v>
      </c>
      <c r="D3711">
        <v>8</v>
      </c>
      <c r="E3711" s="5">
        <v>2422.1999999999994</v>
      </c>
      <c r="F3711">
        <f>CEILING(5*_xlfn.RANK.EQ(Table7[[#This Row],[Recency]],Table7[Recency],0)/COUNT(Table7[Recency]),1)</f>
        <v>5</v>
      </c>
      <c r="G3711">
        <f>CEILING(5*_xlfn.RANK.EQ(Table7[[#This Row],[Frequency]],Table7[Frequency],1)/COUNT(Table7[Frequency]),1)</f>
        <v>5</v>
      </c>
      <c r="H3711">
        <f>CEILING(5*_xlfn.RANK.EQ(Table7[[#This Row],[Monetary]],Table7[Monetary],1)/COUNT(Table7[Monetary]),1)</f>
        <v>5</v>
      </c>
      <c r="I3711" t="str">
        <f>_xlfn.CONCAT(Table7[[#This Row],[R score]],Table7[[#This Row],[F score]],Table7[[#This Row],[M score]])</f>
        <v>555</v>
      </c>
      <c r="J37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12" spans="1:10" x14ac:dyDescent="0.3">
      <c r="A3712">
        <v>17492</v>
      </c>
      <c r="B3712" s="1">
        <v>40408.631944444445</v>
      </c>
      <c r="C3712" s="2">
        <v>113.20208333332994</v>
      </c>
      <c r="D3712">
        <v>2</v>
      </c>
      <c r="E3712" s="5">
        <v>747.85</v>
      </c>
      <c r="F3712">
        <f>CEILING(5*_xlfn.RANK.EQ(Table7[[#This Row],[Recency]],Table7[Recency],0)/COUNT(Table7[Recency]),1)</f>
        <v>2</v>
      </c>
      <c r="G3712">
        <f>CEILING(5*_xlfn.RANK.EQ(Table7[[#This Row],[Frequency]],Table7[Frequency],1)/COUNT(Table7[Frequency]),1)</f>
        <v>2</v>
      </c>
      <c r="H3712">
        <f>CEILING(5*_xlfn.RANK.EQ(Table7[[#This Row],[Monetary]],Table7[Monetary],1)/COUNT(Table7[Monetary]),1)</f>
        <v>3</v>
      </c>
      <c r="I3712" t="str">
        <f>_xlfn.CONCAT(Table7[[#This Row],[R score]],Table7[[#This Row],[F score]],Table7[[#This Row],[M score]])</f>
        <v>223</v>
      </c>
      <c r="J37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13" spans="1:10" x14ac:dyDescent="0.3">
      <c r="A3713">
        <v>17493</v>
      </c>
      <c r="B3713" s="1">
        <v>40501.706250000003</v>
      </c>
      <c r="C3713" s="2">
        <v>20.12777777777228</v>
      </c>
      <c r="D3713">
        <v>1</v>
      </c>
      <c r="E3713" s="5">
        <v>100.91</v>
      </c>
      <c r="F3713">
        <f>CEILING(5*_xlfn.RANK.EQ(Table7[[#This Row],[Recency]],Table7[Recency],0)/COUNT(Table7[Recency]),1)</f>
        <v>4</v>
      </c>
      <c r="G3713">
        <f>CEILING(5*_xlfn.RANK.EQ(Table7[[#This Row],[Frequency]],Table7[Frequency],1)/COUNT(Table7[Frequency]),1)</f>
        <v>1</v>
      </c>
      <c r="H3713">
        <f>CEILING(5*_xlfn.RANK.EQ(Table7[[#This Row],[Monetary]],Table7[Monetary],1)/COUNT(Table7[Monetary]),1)</f>
        <v>1</v>
      </c>
      <c r="I3713" t="str">
        <f>_xlfn.CONCAT(Table7[[#This Row],[R score]],Table7[[#This Row],[F score]],Table7[[#This Row],[M score]])</f>
        <v>411</v>
      </c>
      <c r="J37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14" spans="1:10" x14ac:dyDescent="0.3">
      <c r="A3714">
        <v>17494</v>
      </c>
      <c r="B3714" s="1">
        <v>40385.42083333333</v>
      </c>
      <c r="C3714" s="2">
        <v>136.41319444444525</v>
      </c>
      <c r="D3714">
        <v>1</v>
      </c>
      <c r="E3714" s="5">
        <v>54.7</v>
      </c>
      <c r="F3714">
        <f>CEILING(5*_xlfn.RANK.EQ(Table7[[#This Row],[Recency]],Table7[Recency],0)/COUNT(Table7[Recency]),1)</f>
        <v>2</v>
      </c>
      <c r="G3714">
        <f>CEILING(5*_xlfn.RANK.EQ(Table7[[#This Row],[Frequency]],Table7[Frequency],1)/COUNT(Table7[Frequency]),1)</f>
        <v>1</v>
      </c>
      <c r="H3714">
        <f>CEILING(5*_xlfn.RANK.EQ(Table7[[#This Row],[Monetary]],Table7[Monetary],1)/COUNT(Table7[Monetary]),1)</f>
        <v>1</v>
      </c>
      <c r="I3714" t="str">
        <f>_xlfn.CONCAT(Table7[[#This Row],[R score]],Table7[[#This Row],[F score]],Table7[[#This Row],[M score]])</f>
        <v>211</v>
      </c>
      <c r="J37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15" spans="1:10" x14ac:dyDescent="0.3">
      <c r="A3715">
        <v>17495</v>
      </c>
      <c r="B3715" s="1">
        <v>40496.493055555555</v>
      </c>
      <c r="C3715" s="2">
        <v>25.340972222220444</v>
      </c>
      <c r="D3715">
        <v>1</v>
      </c>
      <c r="E3715" s="5">
        <v>309.16000000000003</v>
      </c>
      <c r="F3715">
        <f>CEILING(5*_xlfn.RANK.EQ(Table7[[#This Row],[Recency]],Table7[Recency],0)/COUNT(Table7[Recency]),1)</f>
        <v>4</v>
      </c>
      <c r="G3715">
        <f>CEILING(5*_xlfn.RANK.EQ(Table7[[#This Row],[Frequency]],Table7[Frequency],1)/COUNT(Table7[Frequency]),1)</f>
        <v>1</v>
      </c>
      <c r="H3715">
        <f>CEILING(5*_xlfn.RANK.EQ(Table7[[#This Row],[Monetary]],Table7[Monetary],1)/COUNT(Table7[Monetary]),1)</f>
        <v>2</v>
      </c>
      <c r="I3715" t="str">
        <f>_xlfn.CONCAT(Table7[[#This Row],[R score]],Table7[[#This Row],[F score]],Table7[[#This Row],[M score]])</f>
        <v>412</v>
      </c>
      <c r="J37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16" spans="1:10" x14ac:dyDescent="0.3">
      <c r="A3716">
        <v>17496</v>
      </c>
      <c r="B3716" s="1">
        <v>40323.434027777781</v>
      </c>
      <c r="C3716" s="2">
        <v>198.39999999999418</v>
      </c>
      <c r="D3716">
        <v>3</v>
      </c>
      <c r="E3716" s="5">
        <v>1141.8399999999999</v>
      </c>
      <c r="F3716">
        <f>CEILING(5*_xlfn.RANK.EQ(Table7[[#This Row],[Recency]],Table7[Recency],0)/COUNT(Table7[Recency]),1)</f>
        <v>1</v>
      </c>
      <c r="G3716">
        <f>CEILING(5*_xlfn.RANK.EQ(Table7[[#This Row],[Frequency]],Table7[Frequency],1)/COUNT(Table7[Frequency]),1)</f>
        <v>3</v>
      </c>
      <c r="H3716">
        <f>CEILING(5*_xlfn.RANK.EQ(Table7[[#This Row],[Monetary]],Table7[Monetary],1)/COUNT(Table7[Monetary]),1)</f>
        <v>4</v>
      </c>
      <c r="I3716" t="str">
        <f>_xlfn.CONCAT(Table7[[#This Row],[R score]],Table7[[#This Row],[F score]],Table7[[#This Row],[M score]])</f>
        <v>134</v>
      </c>
      <c r="J37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17" spans="1:10" x14ac:dyDescent="0.3">
      <c r="A3717">
        <v>17497</v>
      </c>
      <c r="B3717" s="1">
        <v>40496.595138888886</v>
      </c>
      <c r="C3717" s="2">
        <v>25.238888888889051</v>
      </c>
      <c r="D3717">
        <v>2</v>
      </c>
      <c r="E3717" s="5">
        <v>287.25</v>
      </c>
      <c r="F3717">
        <f>CEILING(5*_xlfn.RANK.EQ(Table7[[#This Row],[Recency]],Table7[Recency],0)/COUNT(Table7[Recency]),1)</f>
        <v>4</v>
      </c>
      <c r="G3717">
        <f>CEILING(5*_xlfn.RANK.EQ(Table7[[#This Row],[Frequency]],Table7[Frequency],1)/COUNT(Table7[Frequency]),1)</f>
        <v>2</v>
      </c>
      <c r="H3717">
        <f>CEILING(5*_xlfn.RANK.EQ(Table7[[#This Row],[Monetary]],Table7[Monetary],1)/COUNT(Table7[Monetary]),1)</f>
        <v>2</v>
      </c>
      <c r="I3717" t="str">
        <f>_xlfn.CONCAT(Table7[[#This Row],[R score]],Table7[[#This Row],[F score]],Table7[[#This Row],[M score]])</f>
        <v>422</v>
      </c>
      <c r="J37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18" spans="1:10" x14ac:dyDescent="0.3">
      <c r="A3718">
        <v>17499</v>
      </c>
      <c r="B3718" s="1">
        <v>40325.415972222225</v>
      </c>
      <c r="C3718" s="2">
        <v>196.41805555555038</v>
      </c>
      <c r="D3718">
        <v>1</v>
      </c>
      <c r="E3718" s="5">
        <v>718.51</v>
      </c>
      <c r="F3718">
        <f>CEILING(5*_xlfn.RANK.EQ(Table7[[#This Row],[Recency]],Table7[Recency],0)/COUNT(Table7[Recency]),1)</f>
        <v>1</v>
      </c>
      <c r="G3718">
        <f>CEILING(5*_xlfn.RANK.EQ(Table7[[#This Row],[Frequency]],Table7[Frequency],1)/COUNT(Table7[Frequency]),1)</f>
        <v>1</v>
      </c>
      <c r="H3718">
        <f>CEILING(5*_xlfn.RANK.EQ(Table7[[#This Row],[Monetary]],Table7[Monetary],1)/COUNT(Table7[Monetary]),1)</f>
        <v>3</v>
      </c>
      <c r="I3718" t="str">
        <f>_xlfn.CONCAT(Table7[[#This Row],[R score]],Table7[[#This Row],[F score]],Table7[[#This Row],[M score]])</f>
        <v>113</v>
      </c>
      <c r="J37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19" spans="1:10" x14ac:dyDescent="0.3">
      <c r="A3719">
        <v>17504</v>
      </c>
      <c r="B3719" s="1">
        <v>40506.40902777778</v>
      </c>
      <c r="C3719" s="2">
        <v>15.424999999995634</v>
      </c>
      <c r="D3719">
        <v>9</v>
      </c>
      <c r="E3719" s="5">
        <v>6493.1399999999976</v>
      </c>
      <c r="F3719">
        <f>CEILING(5*_xlfn.RANK.EQ(Table7[[#This Row],[Recency]],Table7[Recency],0)/COUNT(Table7[Recency]),1)</f>
        <v>4</v>
      </c>
      <c r="G3719">
        <f>CEILING(5*_xlfn.RANK.EQ(Table7[[#This Row],[Frequency]],Table7[Frequency],1)/COUNT(Table7[Frequency]),1)</f>
        <v>5</v>
      </c>
      <c r="H3719">
        <f>CEILING(5*_xlfn.RANK.EQ(Table7[[#This Row],[Monetary]],Table7[Monetary],1)/COUNT(Table7[Monetary]),1)</f>
        <v>5</v>
      </c>
      <c r="I3719" t="str">
        <f>_xlfn.CONCAT(Table7[[#This Row],[R score]],Table7[[#This Row],[F score]],Table7[[#This Row],[M score]])</f>
        <v>455</v>
      </c>
      <c r="J37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20" spans="1:10" x14ac:dyDescent="0.3">
      <c r="A3720">
        <v>17505</v>
      </c>
      <c r="B3720" s="1">
        <v>40336.506944444445</v>
      </c>
      <c r="C3720" s="2">
        <v>185.32708333332994</v>
      </c>
      <c r="D3720">
        <v>3</v>
      </c>
      <c r="E3720" s="5">
        <v>1289.6399999999996</v>
      </c>
      <c r="F3720">
        <f>CEILING(5*_xlfn.RANK.EQ(Table7[[#This Row],[Recency]],Table7[Recency],0)/COUNT(Table7[Recency]),1)</f>
        <v>1</v>
      </c>
      <c r="G3720">
        <f>CEILING(5*_xlfn.RANK.EQ(Table7[[#This Row],[Frequency]],Table7[Frequency],1)/COUNT(Table7[Frequency]),1)</f>
        <v>3</v>
      </c>
      <c r="H3720">
        <f>CEILING(5*_xlfn.RANK.EQ(Table7[[#This Row],[Monetary]],Table7[Monetary],1)/COUNT(Table7[Monetary]),1)</f>
        <v>4</v>
      </c>
      <c r="I3720" t="str">
        <f>_xlfn.CONCAT(Table7[[#This Row],[R score]],Table7[[#This Row],[F score]],Table7[[#This Row],[M score]])</f>
        <v>134</v>
      </c>
      <c r="J37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21" spans="1:10" x14ac:dyDescent="0.3">
      <c r="A3721">
        <v>17508</v>
      </c>
      <c r="B3721" s="1">
        <v>40505.515277777777</v>
      </c>
      <c r="C3721" s="2">
        <v>16.318749999998545</v>
      </c>
      <c r="D3721">
        <v>7</v>
      </c>
      <c r="E3721" s="5">
        <v>4191.9199999999992</v>
      </c>
      <c r="F3721">
        <f>CEILING(5*_xlfn.RANK.EQ(Table7[[#This Row],[Recency]],Table7[Recency],0)/COUNT(Table7[Recency]),1)</f>
        <v>4</v>
      </c>
      <c r="G3721">
        <f>CEILING(5*_xlfn.RANK.EQ(Table7[[#This Row],[Frequency]],Table7[Frequency],1)/COUNT(Table7[Frequency]),1)</f>
        <v>5</v>
      </c>
      <c r="H3721">
        <f>CEILING(5*_xlfn.RANK.EQ(Table7[[#This Row],[Monetary]],Table7[Monetary],1)/COUNT(Table7[Monetary]),1)</f>
        <v>5</v>
      </c>
      <c r="I3721" t="str">
        <f>_xlfn.CONCAT(Table7[[#This Row],[R score]],Table7[[#This Row],[F score]],Table7[[#This Row],[M score]])</f>
        <v>455</v>
      </c>
      <c r="J37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22" spans="1:10" x14ac:dyDescent="0.3">
      <c r="A3722">
        <v>17510</v>
      </c>
      <c r="B3722" s="1">
        <v>40466.430555555555</v>
      </c>
      <c r="C3722" s="2">
        <v>55.403472222220444</v>
      </c>
      <c r="D3722">
        <v>1</v>
      </c>
      <c r="E3722" s="5">
        <v>206.08000000000004</v>
      </c>
      <c r="F3722">
        <f>CEILING(5*_xlfn.RANK.EQ(Table7[[#This Row],[Recency]],Table7[Recency],0)/COUNT(Table7[Recency]),1)</f>
        <v>3</v>
      </c>
      <c r="G3722">
        <f>CEILING(5*_xlfn.RANK.EQ(Table7[[#This Row],[Frequency]],Table7[Frequency],1)/COUNT(Table7[Frequency]),1)</f>
        <v>1</v>
      </c>
      <c r="H3722">
        <f>CEILING(5*_xlfn.RANK.EQ(Table7[[#This Row],[Monetary]],Table7[Monetary],1)/COUNT(Table7[Monetary]),1)</f>
        <v>1</v>
      </c>
      <c r="I3722" t="str">
        <f>_xlfn.CONCAT(Table7[[#This Row],[R score]],Table7[[#This Row],[F score]],Table7[[#This Row],[M score]])</f>
        <v>311</v>
      </c>
      <c r="J37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23" spans="1:10" x14ac:dyDescent="0.3">
      <c r="A3723">
        <v>17511</v>
      </c>
      <c r="B3723" s="1">
        <v>40519.410416666666</v>
      </c>
      <c r="C3723" s="2">
        <v>2.4236111111094942</v>
      </c>
      <c r="D3723">
        <v>31</v>
      </c>
      <c r="E3723" s="5">
        <v>84541.169999999925</v>
      </c>
      <c r="F3723">
        <f>CEILING(5*_xlfn.RANK.EQ(Table7[[#This Row],[Recency]],Table7[Recency],0)/COUNT(Table7[Recency]),1)</f>
        <v>5</v>
      </c>
      <c r="G3723">
        <f>CEILING(5*_xlfn.RANK.EQ(Table7[[#This Row],[Frequency]],Table7[Frequency],1)/COUNT(Table7[Frequency]),1)</f>
        <v>5</v>
      </c>
      <c r="H3723">
        <f>CEILING(5*_xlfn.RANK.EQ(Table7[[#This Row],[Monetary]],Table7[Monetary],1)/COUNT(Table7[Monetary]),1)</f>
        <v>5</v>
      </c>
      <c r="I3723" t="str">
        <f>_xlfn.CONCAT(Table7[[#This Row],[R score]],Table7[[#This Row],[F score]],Table7[[#This Row],[M score]])</f>
        <v>555</v>
      </c>
      <c r="J37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24" spans="1:10" x14ac:dyDescent="0.3">
      <c r="A3724">
        <v>17512</v>
      </c>
      <c r="B3724" s="1">
        <v>40434.448611111111</v>
      </c>
      <c r="C3724" s="2">
        <v>87.385416666664241</v>
      </c>
      <c r="D3724">
        <v>8</v>
      </c>
      <c r="E3724" s="5">
        <v>2542.8300000000008</v>
      </c>
      <c r="F3724">
        <f>CEILING(5*_xlfn.RANK.EQ(Table7[[#This Row],[Recency]],Table7[Recency],0)/COUNT(Table7[Recency]),1)</f>
        <v>2</v>
      </c>
      <c r="G3724">
        <f>CEILING(5*_xlfn.RANK.EQ(Table7[[#This Row],[Frequency]],Table7[Frequency],1)/COUNT(Table7[Frequency]),1)</f>
        <v>5</v>
      </c>
      <c r="H3724">
        <f>CEILING(5*_xlfn.RANK.EQ(Table7[[#This Row],[Monetary]],Table7[Monetary],1)/COUNT(Table7[Monetary]),1)</f>
        <v>5</v>
      </c>
      <c r="I3724" t="str">
        <f>_xlfn.CONCAT(Table7[[#This Row],[R score]],Table7[[#This Row],[F score]],Table7[[#This Row],[M score]])</f>
        <v>255</v>
      </c>
      <c r="J37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25" spans="1:10" x14ac:dyDescent="0.3">
      <c r="A3725">
        <v>17513</v>
      </c>
      <c r="B3725" s="1">
        <v>40478.467361111114</v>
      </c>
      <c r="C3725" s="2">
        <v>43.366666666661331</v>
      </c>
      <c r="D3725">
        <v>2</v>
      </c>
      <c r="E3725" s="5">
        <v>645.59999999999991</v>
      </c>
      <c r="F3725">
        <f>CEILING(5*_xlfn.RANK.EQ(Table7[[#This Row],[Recency]],Table7[Recency],0)/COUNT(Table7[Recency]),1)</f>
        <v>3</v>
      </c>
      <c r="G3725">
        <f>CEILING(5*_xlfn.RANK.EQ(Table7[[#This Row],[Frequency]],Table7[Frequency],1)/COUNT(Table7[Frequency]),1)</f>
        <v>2</v>
      </c>
      <c r="H3725">
        <f>CEILING(5*_xlfn.RANK.EQ(Table7[[#This Row],[Monetary]],Table7[Monetary],1)/COUNT(Table7[Monetary]),1)</f>
        <v>3</v>
      </c>
      <c r="I3725" t="str">
        <f>_xlfn.CONCAT(Table7[[#This Row],[R score]],Table7[[#This Row],[F score]],Table7[[#This Row],[M score]])</f>
        <v>323</v>
      </c>
      <c r="J37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26" spans="1:10" x14ac:dyDescent="0.3">
      <c r="A3726">
        <v>17514</v>
      </c>
      <c r="B3726" s="1">
        <v>40217.583333333336</v>
      </c>
      <c r="C3726" s="2">
        <v>304.25069444443943</v>
      </c>
      <c r="D3726">
        <v>1</v>
      </c>
      <c r="E3726" s="5">
        <v>313.35000000000008</v>
      </c>
      <c r="F3726">
        <f>CEILING(5*_xlfn.RANK.EQ(Table7[[#This Row],[Recency]],Table7[Recency],0)/COUNT(Table7[Recency]),1)</f>
        <v>1</v>
      </c>
      <c r="G3726">
        <f>CEILING(5*_xlfn.RANK.EQ(Table7[[#This Row],[Frequency]],Table7[Frequency],1)/COUNT(Table7[Frequency]),1)</f>
        <v>1</v>
      </c>
      <c r="H3726">
        <f>CEILING(5*_xlfn.RANK.EQ(Table7[[#This Row],[Monetary]],Table7[Monetary],1)/COUNT(Table7[Monetary]),1)</f>
        <v>2</v>
      </c>
      <c r="I3726" t="str">
        <f>_xlfn.CONCAT(Table7[[#This Row],[R score]],Table7[[#This Row],[F score]],Table7[[#This Row],[M score]])</f>
        <v>112</v>
      </c>
      <c r="J37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27" spans="1:10" x14ac:dyDescent="0.3">
      <c r="A3727">
        <v>17515</v>
      </c>
      <c r="B3727" s="1">
        <v>40492.574305555558</v>
      </c>
      <c r="C3727" s="2">
        <v>29.259722222217533</v>
      </c>
      <c r="D3727">
        <v>5</v>
      </c>
      <c r="E3727" s="5">
        <v>963.49000000000035</v>
      </c>
      <c r="F3727">
        <f>CEILING(5*_xlfn.RANK.EQ(Table7[[#This Row],[Recency]],Table7[Recency],0)/COUNT(Table7[Recency]),1)</f>
        <v>4</v>
      </c>
      <c r="G3727">
        <f>CEILING(5*_xlfn.RANK.EQ(Table7[[#This Row],[Frequency]],Table7[Frequency],1)/COUNT(Table7[Frequency]),1)</f>
        <v>4</v>
      </c>
      <c r="H3727">
        <f>CEILING(5*_xlfn.RANK.EQ(Table7[[#This Row],[Monetary]],Table7[Monetary],1)/COUNT(Table7[Monetary]),1)</f>
        <v>3</v>
      </c>
      <c r="I3727" t="str">
        <f>_xlfn.CONCAT(Table7[[#This Row],[R score]],Table7[[#This Row],[F score]],Table7[[#This Row],[M score]])</f>
        <v>443</v>
      </c>
      <c r="J37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28" spans="1:10" x14ac:dyDescent="0.3">
      <c r="A3728">
        <v>17516</v>
      </c>
      <c r="B3728" s="1">
        <v>40508.534722222219</v>
      </c>
      <c r="C3728" s="2">
        <v>13.299305555556202</v>
      </c>
      <c r="D3728">
        <v>1</v>
      </c>
      <c r="E3728" s="5">
        <v>182.61999999999998</v>
      </c>
      <c r="F3728">
        <f>CEILING(5*_xlfn.RANK.EQ(Table7[[#This Row],[Recency]],Table7[Recency],0)/COUNT(Table7[Recency]),1)</f>
        <v>5</v>
      </c>
      <c r="G3728">
        <f>CEILING(5*_xlfn.RANK.EQ(Table7[[#This Row],[Frequency]],Table7[Frequency],1)/COUNT(Table7[Frequency]),1)</f>
        <v>1</v>
      </c>
      <c r="H3728">
        <f>CEILING(5*_xlfn.RANK.EQ(Table7[[#This Row],[Monetary]],Table7[Monetary],1)/COUNT(Table7[Monetary]),1)</f>
        <v>1</v>
      </c>
      <c r="I3728" t="str">
        <f>_xlfn.CONCAT(Table7[[#This Row],[R score]],Table7[[#This Row],[F score]],Table7[[#This Row],[M score]])</f>
        <v>511</v>
      </c>
      <c r="J37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29" spans="1:10" x14ac:dyDescent="0.3">
      <c r="A3729">
        <v>17518</v>
      </c>
      <c r="B3729" s="1">
        <v>40461.527777777781</v>
      </c>
      <c r="C3729" s="2">
        <v>60.306249999994179</v>
      </c>
      <c r="D3729">
        <v>2</v>
      </c>
      <c r="E3729" s="5">
        <v>329.41999999999996</v>
      </c>
      <c r="F3729">
        <f>CEILING(5*_xlfn.RANK.EQ(Table7[[#This Row],[Recency]],Table7[Recency],0)/COUNT(Table7[Recency]),1)</f>
        <v>3</v>
      </c>
      <c r="G3729">
        <f>CEILING(5*_xlfn.RANK.EQ(Table7[[#This Row],[Frequency]],Table7[Frequency],1)/COUNT(Table7[Frequency]),1)</f>
        <v>2</v>
      </c>
      <c r="H3729">
        <f>CEILING(5*_xlfn.RANK.EQ(Table7[[#This Row],[Monetary]],Table7[Monetary],1)/COUNT(Table7[Monetary]),1)</f>
        <v>2</v>
      </c>
      <c r="I3729" t="str">
        <f>_xlfn.CONCAT(Table7[[#This Row],[R score]],Table7[[#This Row],[F score]],Table7[[#This Row],[M score]])</f>
        <v>322</v>
      </c>
      <c r="J37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30" spans="1:10" x14ac:dyDescent="0.3">
      <c r="A3730">
        <v>17519</v>
      </c>
      <c r="B3730" s="1">
        <v>40518.637499999997</v>
      </c>
      <c r="C3730" s="2">
        <v>3.1965277777781012</v>
      </c>
      <c r="D3730">
        <v>10</v>
      </c>
      <c r="E3730" s="5">
        <v>3265.4499999999989</v>
      </c>
      <c r="F3730">
        <f>CEILING(5*_xlfn.RANK.EQ(Table7[[#This Row],[Recency]],Table7[Recency],0)/COUNT(Table7[Recency]),1)</f>
        <v>5</v>
      </c>
      <c r="G3730">
        <f>CEILING(5*_xlfn.RANK.EQ(Table7[[#This Row],[Frequency]],Table7[Frequency],1)/COUNT(Table7[Frequency]),1)</f>
        <v>5</v>
      </c>
      <c r="H3730">
        <f>CEILING(5*_xlfn.RANK.EQ(Table7[[#This Row],[Monetary]],Table7[Monetary],1)/COUNT(Table7[Monetary]),1)</f>
        <v>5</v>
      </c>
      <c r="I3730" t="str">
        <f>_xlfn.CONCAT(Table7[[#This Row],[R score]],Table7[[#This Row],[F score]],Table7[[#This Row],[M score]])</f>
        <v>555</v>
      </c>
      <c r="J37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31" spans="1:10" x14ac:dyDescent="0.3">
      <c r="A3731">
        <v>17521</v>
      </c>
      <c r="B3731" s="1">
        <v>40492.684027777781</v>
      </c>
      <c r="C3731" s="2">
        <v>29.149999999994179</v>
      </c>
      <c r="D3731">
        <v>2</v>
      </c>
      <c r="E3731" s="5">
        <v>554.84999999999991</v>
      </c>
      <c r="F3731">
        <f>CEILING(5*_xlfn.RANK.EQ(Table7[[#This Row],[Recency]],Table7[Recency],0)/COUNT(Table7[Recency]),1)</f>
        <v>4</v>
      </c>
      <c r="G3731">
        <f>CEILING(5*_xlfn.RANK.EQ(Table7[[#This Row],[Frequency]],Table7[Frequency],1)/COUNT(Table7[Frequency]),1)</f>
        <v>2</v>
      </c>
      <c r="H3731">
        <f>CEILING(5*_xlfn.RANK.EQ(Table7[[#This Row],[Monetary]],Table7[Monetary],1)/COUNT(Table7[Monetary]),1)</f>
        <v>3</v>
      </c>
      <c r="I3731" t="str">
        <f>_xlfn.CONCAT(Table7[[#This Row],[R score]],Table7[[#This Row],[F score]],Table7[[#This Row],[M score]])</f>
        <v>423</v>
      </c>
      <c r="J37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32" spans="1:10" x14ac:dyDescent="0.3">
      <c r="A3732">
        <v>17524</v>
      </c>
      <c r="B3732" s="1">
        <v>40448.686805555553</v>
      </c>
      <c r="C3732" s="2">
        <v>73.147222222221899</v>
      </c>
      <c r="D3732">
        <v>2</v>
      </c>
      <c r="E3732" s="5">
        <v>394.14</v>
      </c>
      <c r="F3732">
        <f>CEILING(5*_xlfn.RANK.EQ(Table7[[#This Row],[Recency]],Table7[Recency],0)/COUNT(Table7[Recency]),1)</f>
        <v>2</v>
      </c>
      <c r="G3732">
        <f>CEILING(5*_xlfn.RANK.EQ(Table7[[#This Row],[Frequency]],Table7[Frequency],1)/COUNT(Table7[Frequency]),1)</f>
        <v>2</v>
      </c>
      <c r="H3732">
        <f>CEILING(5*_xlfn.RANK.EQ(Table7[[#This Row],[Monetary]],Table7[Monetary],1)/COUNT(Table7[Monetary]),1)</f>
        <v>2</v>
      </c>
      <c r="I3732" t="str">
        <f>_xlfn.CONCAT(Table7[[#This Row],[R score]],Table7[[#This Row],[F score]],Table7[[#This Row],[M score]])</f>
        <v>222</v>
      </c>
      <c r="J37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33" spans="1:10" x14ac:dyDescent="0.3">
      <c r="A3733">
        <v>17525</v>
      </c>
      <c r="B3733" s="1">
        <v>40489.495833333334</v>
      </c>
      <c r="C3733" s="2">
        <v>32.338194444440887</v>
      </c>
      <c r="D3733">
        <v>2</v>
      </c>
      <c r="E3733" s="5">
        <v>739.19999999999982</v>
      </c>
      <c r="F3733">
        <f>CEILING(5*_xlfn.RANK.EQ(Table7[[#This Row],[Recency]],Table7[Recency],0)/COUNT(Table7[Recency]),1)</f>
        <v>4</v>
      </c>
      <c r="G3733">
        <f>CEILING(5*_xlfn.RANK.EQ(Table7[[#This Row],[Frequency]],Table7[Frequency],1)/COUNT(Table7[Frequency]),1)</f>
        <v>2</v>
      </c>
      <c r="H3733">
        <f>CEILING(5*_xlfn.RANK.EQ(Table7[[#This Row],[Monetary]],Table7[Monetary],1)/COUNT(Table7[Monetary]),1)</f>
        <v>3</v>
      </c>
      <c r="I3733" t="str">
        <f>_xlfn.CONCAT(Table7[[#This Row],[R score]],Table7[[#This Row],[F score]],Table7[[#This Row],[M score]])</f>
        <v>423</v>
      </c>
      <c r="J37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34" spans="1:10" x14ac:dyDescent="0.3">
      <c r="A3734">
        <v>17526</v>
      </c>
      <c r="B3734" s="1">
        <v>40521.513888888891</v>
      </c>
      <c r="C3734" s="2">
        <v>0.320138888884685</v>
      </c>
      <c r="D3734">
        <v>9</v>
      </c>
      <c r="E3734" s="5">
        <v>2970.139999999999</v>
      </c>
      <c r="F3734">
        <f>CEILING(5*_xlfn.RANK.EQ(Table7[[#This Row],[Recency]],Table7[Recency],0)/COUNT(Table7[Recency]),1)</f>
        <v>5</v>
      </c>
      <c r="G3734">
        <f>CEILING(5*_xlfn.RANK.EQ(Table7[[#This Row],[Frequency]],Table7[Frequency],1)/COUNT(Table7[Frequency]),1)</f>
        <v>5</v>
      </c>
      <c r="H3734">
        <f>CEILING(5*_xlfn.RANK.EQ(Table7[[#This Row],[Monetary]],Table7[Monetary],1)/COUNT(Table7[Monetary]),1)</f>
        <v>5</v>
      </c>
      <c r="I3734" t="str">
        <f>_xlfn.CONCAT(Table7[[#This Row],[R score]],Table7[[#This Row],[F score]],Table7[[#This Row],[M score]])</f>
        <v>555</v>
      </c>
      <c r="J37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35" spans="1:10" x14ac:dyDescent="0.3">
      <c r="A3735">
        <v>17529</v>
      </c>
      <c r="B3735" s="1">
        <v>40276.743750000001</v>
      </c>
      <c r="C3735" s="2">
        <v>245.09027777777374</v>
      </c>
      <c r="D3735">
        <v>2</v>
      </c>
      <c r="E3735" s="5">
        <v>1240.2500000000002</v>
      </c>
      <c r="F3735">
        <f>CEILING(5*_xlfn.RANK.EQ(Table7[[#This Row],[Recency]],Table7[Recency],0)/COUNT(Table7[Recency]),1)</f>
        <v>1</v>
      </c>
      <c r="G3735">
        <f>CEILING(5*_xlfn.RANK.EQ(Table7[[#This Row],[Frequency]],Table7[Frequency],1)/COUNT(Table7[Frequency]),1)</f>
        <v>2</v>
      </c>
      <c r="H3735">
        <f>CEILING(5*_xlfn.RANK.EQ(Table7[[#This Row],[Monetary]],Table7[Monetary],1)/COUNT(Table7[Monetary]),1)</f>
        <v>4</v>
      </c>
      <c r="I3735" t="str">
        <f>_xlfn.CONCAT(Table7[[#This Row],[R score]],Table7[[#This Row],[F score]],Table7[[#This Row],[M score]])</f>
        <v>124</v>
      </c>
      <c r="J37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36" spans="1:10" x14ac:dyDescent="0.3">
      <c r="A3736">
        <v>17530</v>
      </c>
      <c r="B3736" s="1">
        <v>40521.834027777775</v>
      </c>
      <c r="C3736" s="2">
        <v>0</v>
      </c>
      <c r="D3736">
        <v>3</v>
      </c>
      <c r="E3736" s="5">
        <v>725.20999999999958</v>
      </c>
      <c r="F3736">
        <f>CEILING(5*_xlfn.RANK.EQ(Table7[[#This Row],[Recency]],Table7[Recency],0)/COUNT(Table7[Recency]),1)</f>
        <v>5</v>
      </c>
      <c r="G3736">
        <f>CEILING(5*_xlfn.RANK.EQ(Table7[[#This Row],[Frequency]],Table7[Frequency],1)/COUNT(Table7[Frequency]),1)</f>
        <v>3</v>
      </c>
      <c r="H3736">
        <f>CEILING(5*_xlfn.RANK.EQ(Table7[[#This Row],[Monetary]],Table7[Monetary],1)/COUNT(Table7[Monetary]),1)</f>
        <v>3</v>
      </c>
      <c r="I3736" t="str">
        <f>_xlfn.CONCAT(Table7[[#This Row],[R score]],Table7[[#This Row],[F score]],Table7[[#This Row],[M score]])</f>
        <v>533</v>
      </c>
      <c r="J37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37" spans="1:10" x14ac:dyDescent="0.3">
      <c r="A3737">
        <v>17531</v>
      </c>
      <c r="B3737" s="1">
        <v>40359.511805555558</v>
      </c>
      <c r="C3737" s="2">
        <v>162.32222222221753</v>
      </c>
      <c r="D3737">
        <v>2</v>
      </c>
      <c r="E3737" s="5">
        <v>970.11999999999989</v>
      </c>
      <c r="F3737">
        <f>CEILING(5*_xlfn.RANK.EQ(Table7[[#This Row],[Recency]],Table7[Recency],0)/COUNT(Table7[Recency]),1)</f>
        <v>2</v>
      </c>
      <c r="G3737">
        <f>CEILING(5*_xlfn.RANK.EQ(Table7[[#This Row],[Frequency]],Table7[Frequency],1)/COUNT(Table7[Frequency]),1)</f>
        <v>2</v>
      </c>
      <c r="H3737">
        <f>CEILING(5*_xlfn.RANK.EQ(Table7[[#This Row],[Monetary]],Table7[Monetary],1)/COUNT(Table7[Monetary]),1)</f>
        <v>3</v>
      </c>
      <c r="I3737" t="str">
        <f>_xlfn.CONCAT(Table7[[#This Row],[R score]],Table7[[#This Row],[F score]],Table7[[#This Row],[M score]])</f>
        <v>223</v>
      </c>
      <c r="J37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38" spans="1:10" x14ac:dyDescent="0.3">
      <c r="A3738">
        <v>17532</v>
      </c>
      <c r="B3738" s="1">
        <v>40501.342361111114</v>
      </c>
      <c r="C3738" s="2">
        <v>20.491666666661331</v>
      </c>
      <c r="D3738">
        <v>1</v>
      </c>
      <c r="E3738" s="5">
        <v>65.34</v>
      </c>
      <c r="F3738">
        <f>CEILING(5*_xlfn.RANK.EQ(Table7[[#This Row],[Recency]],Table7[Recency],0)/COUNT(Table7[Recency]),1)</f>
        <v>4</v>
      </c>
      <c r="G3738">
        <f>CEILING(5*_xlfn.RANK.EQ(Table7[[#This Row],[Frequency]],Table7[Frequency],1)/COUNT(Table7[Frequency]),1)</f>
        <v>1</v>
      </c>
      <c r="H3738">
        <f>CEILING(5*_xlfn.RANK.EQ(Table7[[#This Row],[Monetary]],Table7[Monetary],1)/COUNT(Table7[Monetary]),1)</f>
        <v>1</v>
      </c>
      <c r="I3738" t="str">
        <f>_xlfn.CONCAT(Table7[[#This Row],[R score]],Table7[[#This Row],[F score]],Table7[[#This Row],[M score]])</f>
        <v>411</v>
      </c>
      <c r="J37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39" spans="1:10" x14ac:dyDescent="0.3">
      <c r="A3739">
        <v>17533</v>
      </c>
      <c r="B3739" s="1">
        <v>40452.384722222225</v>
      </c>
      <c r="C3739" s="2">
        <v>69.449305555550382</v>
      </c>
      <c r="D3739">
        <v>1</v>
      </c>
      <c r="E3739" s="5">
        <v>34.799999999999997</v>
      </c>
      <c r="F3739">
        <f>CEILING(5*_xlfn.RANK.EQ(Table7[[#This Row],[Recency]],Table7[Recency],0)/COUNT(Table7[Recency]),1)</f>
        <v>2</v>
      </c>
      <c r="G3739">
        <f>CEILING(5*_xlfn.RANK.EQ(Table7[[#This Row],[Frequency]],Table7[Frequency],1)/COUNT(Table7[Frequency]),1)</f>
        <v>1</v>
      </c>
      <c r="H3739">
        <f>CEILING(5*_xlfn.RANK.EQ(Table7[[#This Row],[Monetary]],Table7[Monetary],1)/COUNT(Table7[Monetary]),1)</f>
        <v>1</v>
      </c>
      <c r="I3739" t="str">
        <f>_xlfn.CONCAT(Table7[[#This Row],[R score]],Table7[[#This Row],[F score]],Table7[[#This Row],[M score]])</f>
        <v>211</v>
      </c>
      <c r="J37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40" spans="1:10" x14ac:dyDescent="0.3">
      <c r="A3740">
        <v>17534</v>
      </c>
      <c r="B3740" s="1">
        <v>40435.563888888886</v>
      </c>
      <c r="C3740" s="2">
        <v>86.270138888889051</v>
      </c>
      <c r="D3740">
        <v>4</v>
      </c>
      <c r="E3740" s="5">
        <v>1445.4699999999996</v>
      </c>
      <c r="F3740">
        <f>CEILING(5*_xlfn.RANK.EQ(Table7[[#This Row],[Recency]],Table7[Recency],0)/COUNT(Table7[Recency]),1)</f>
        <v>2</v>
      </c>
      <c r="G3740">
        <f>CEILING(5*_xlfn.RANK.EQ(Table7[[#This Row],[Frequency]],Table7[Frequency],1)/COUNT(Table7[Frequency]),1)</f>
        <v>4</v>
      </c>
      <c r="H3740">
        <f>CEILING(5*_xlfn.RANK.EQ(Table7[[#This Row],[Monetary]],Table7[Monetary],1)/COUNT(Table7[Monetary]),1)</f>
        <v>4</v>
      </c>
      <c r="I3740" t="str">
        <f>_xlfn.CONCAT(Table7[[#This Row],[R score]],Table7[[#This Row],[F score]],Table7[[#This Row],[M score]])</f>
        <v>244</v>
      </c>
      <c r="J37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41" spans="1:10" x14ac:dyDescent="0.3">
      <c r="A3741">
        <v>17536</v>
      </c>
      <c r="B3741" s="1">
        <v>40466.506249999999</v>
      </c>
      <c r="C3741" s="2">
        <v>55.327777777776646</v>
      </c>
      <c r="D3741">
        <v>2</v>
      </c>
      <c r="E3741" s="5">
        <v>288.32999999999993</v>
      </c>
      <c r="F3741">
        <f>CEILING(5*_xlfn.RANK.EQ(Table7[[#This Row],[Recency]],Table7[Recency],0)/COUNT(Table7[Recency]),1)</f>
        <v>3</v>
      </c>
      <c r="G3741">
        <f>CEILING(5*_xlfn.RANK.EQ(Table7[[#This Row],[Frequency]],Table7[Frequency],1)/COUNT(Table7[Frequency]),1)</f>
        <v>2</v>
      </c>
      <c r="H3741">
        <f>CEILING(5*_xlfn.RANK.EQ(Table7[[#This Row],[Monetary]],Table7[Monetary],1)/COUNT(Table7[Monetary]),1)</f>
        <v>2</v>
      </c>
      <c r="I3741" t="str">
        <f>_xlfn.CONCAT(Table7[[#This Row],[R score]],Table7[[#This Row],[F score]],Table7[[#This Row],[M score]])</f>
        <v>322</v>
      </c>
      <c r="J37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42" spans="1:10" x14ac:dyDescent="0.3">
      <c r="A3742">
        <v>17539</v>
      </c>
      <c r="B3742" s="1">
        <v>40258.640972222223</v>
      </c>
      <c r="C3742" s="2">
        <v>263.19305555555184</v>
      </c>
      <c r="D3742">
        <v>3</v>
      </c>
      <c r="E3742" s="5">
        <v>1161.8399999999999</v>
      </c>
      <c r="F3742">
        <f>CEILING(5*_xlfn.RANK.EQ(Table7[[#This Row],[Recency]],Table7[Recency],0)/COUNT(Table7[Recency]),1)</f>
        <v>1</v>
      </c>
      <c r="G3742">
        <f>CEILING(5*_xlfn.RANK.EQ(Table7[[#This Row],[Frequency]],Table7[Frequency],1)/COUNT(Table7[Frequency]),1)</f>
        <v>3</v>
      </c>
      <c r="H3742">
        <f>CEILING(5*_xlfn.RANK.EQ(Table7[[#This Row],[Monetary]],Table7[Monetary],1)/COUNT(Table7[Monetary]),1)</f>
        <v>4</v>
      </c>
      <c r="I3742" t="str">
        <f>_xlfn.CONCAT(Table7[[#This Row],[R score]],Table7[[#This Row],[F score]],Table7[[#This Row],[M score]])</f>
        <v>134</v>
      </c>
      <c r="J37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43" spans="1:10" x14ac:dyDescent="0.3">
      <c r="A3743">
        <v>17540</v>
      </c>
      <c r="B3743" s="1">
        <v>40503.484027777777</v>
      </c>
      <c r="C3743" s="2">
        <v>18.349999999998545</v>
      </c>
      <c r="D3743">
        <v>4</v>
      </c>
      <c r="E3743" s="5">
        <v>1011.6999999999998</v>
      </c>
      <c r="F3743">
        <f>CEILING(5*_xlfn.RANK.EQ(Table7[[#This Row],[Recency]],Table7[Recency],0)/COUNT(Table7[Recency]),1)</f>
        <v>4</v>
      </c>
      <c r="G3743">
        <f>CEILING(5*_xlfn.RANK.EQ(Table7[[#This Row],[Frequency]],Table7[Frequency],1)/COUNT(Table7[Frequency]),1)</f>
        <v>4</v>
      </c>
      <c r="H3743">
        <f>CEILING(5*_xlfn.RANK.EQ(Table7[[#This Row],[Monetary]],Table7[Monetary],1)/COUNT(Table7[Monetary]),1)</f>
        <v>4</v>
      </c>
      <c r="I3743" t="str">
        <f>_xlfn.CONCAT(Table7[[#This Row],[R score]],Table7[[#This Row],[F score]],Table7[[#This Row],[M score]])</f>
        <v>444</v>
      </c>
      <c r="J37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44" spans="1:10" x14ac:dyDescent="0.3">
      <c r="A3744">
        <v>17541</v>
      </c>
      <c r="B3744" s="1">
        <v>40377.48333333333</v>
      </c>
      <c r="C3744" s="2">
        <v>144.35069444444525</v>
      </c>
      <c r="D3744">
        <v>1</v>
      </c>
      <c r="E3744" s="5">
        <v>119.86000000000004</v>
      </c>
      <c r="F3744">
        <f>CEILING(5*_xlfn.RANK.EQ(Table7[[#This Row],[Recency]],Table7[Recency],0)/COUNT(Table7[Recency]),1)</f>
        <v>2</v>
      </c>
      <c r="G3744">
        <f>CEILING(5*_xlfn.RANK.EQ(Table7[[#This Row],[Frequency]],Table7[Frequency],1)/COUNT(Table7[Frequency]),1)</f>
        <v>1</v>
      </c>
      <c r="H3744">
        <f>CEILING(5*_xlfn.RANK.EQ(Table7[[#This Row],[Monetary]],Table7[Monetary],1)/COUNT(Table7[Monetary]),1)</f>
        <v>1</v>
      </c>
      <c r="I3744" t="str">
        <f>_xlfn.CONCAT(Table7[[#This Row],[R score]],Table7[[#This Row],[F score]],Table7[[#This Row],[M score]])</f>
        <v>211</v>
      </c>
      <c r="J37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45" spans="1:10" x14ac:dyDescent="0.3">
      <c r="A3745">
        <v>17542</v>
      </c>
      <c r="B3745" s="1">
        <v>40245.511805555558</v>
      </c>
      <c r="C3745" s="2">
        <v>276.32222222221753</v>
      </c>
      <c r="D3745">
        <v>2</v>
      </c>
      <c r="E3745" s="5">
        <v>170.09999999999994</v>
      </c>
      <c r="F3745">
        <f>CEILING(5*_xlfn.RANK.EQ(Table7[[#This Row],[Recency]],Table7[Recency],0)/COUNT(Table7[Recency]),1)</f>
        <v>1</v>
      </c>
      <c r="G3745">
        <f>CEILING(5*_xlfn.RANK.EQ(Table7[[#This Row],[Frequency]],Table7[Frequency],1)/COUNT(Table7[Frequency]),1)</f>
        <v>2</v>
      </c>
      <c r="H3745">
        <f>CEILING(5*_xlfn.RANK.EQ(Table7[[#This Row],[Monetary]],Table7[Monetary],1)/COUNT(Table7[Monetary]),1)</f>
        <v>1</v>
      </c>
      <c r="I3745" t="str">
        <f>_xlfn.CONCAT(Table7[[#This Row],[R score]],Table7[[#This Row],[F score]],Table7[[#This Row],[M score]])</f>
        <v>121</v>
      </c>
      <c r="J37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46" spans="1:10" x14ac:dyDescent="0.3">
      <c r="A3746">
        <v>17543</v>
      </c>
      <c r="B3746" s="1">
        <v>40337.52847222222</v>
      </c>
      <c r="C3746" s="2">
        <v>184.30555555555475</v>
      </c>
      <c r="D3746">
        <v>1</v>
      </c>
      <c r="E3746" s="5">
        <v>120.04999999999998</v>
      </c>
      <c r="F3746">
        <f>CEILING(5*_xlfn.RANK.EQ(Table7[[#This Row],[Recency]],Table7[Recency],0)/COUNT(Table7[Recency]),1)</f>
        <v>1</v>
      </c>
      <c r="G3746">
        <f>CEILING(5*_xlfn.RANK.EQ(Table7[[#This Row],[Frequency]],Table7[Frequency],1)/COUNT(Table7[Frequency]),1)</f>
        <v>1</v>
      </c>
      <c r="H3746">
        <f>CEILING(5*_xlfn.RANK.EQ(Table7[[#This Row],[Monetary]],Table7[Monetary],1)/COUNT(Table7[Monetary]),1)</f>
        <v>1</v>
      </c>
      <c r="I3746" t="str">
        <f>_xlfn.CONCAT(Table7[[#This Row],[R score]],Table7[[#This Row],[F score]],Table7[[#This Row],[M score]])</f>
        <v>111</v>
      </c>
      <c r="J37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47" spans="1:10" x14ac:dyDescent="0.3">
      <c r="A3747">
        <v>17544</v>
      </c>
      <c r="B3747" s="1">
        <v>40496.630555555559</v>
      </c>
      <c r="C3747" s="2">
        <v>25.203472222216078</v>
      </c>
      <c r="D3747">
        <v>3</v>
      </c>
      <c r="E3747" s="5">
        <v>944.81999999999994</v>
      </c>
      <c r="F3747">
        <f>CEILING(5*_xlfn.RANK.EQ(Table7[[#This Row],[Recency]],Table7[Recency],0)/COUNT(Table7[Recency]),1)</f>
        <v>4</v>
      </c>
      <c r="G3747">
        <f>CEILING(5*_xlfn.RANK.EQ(Table7[[#This Row],[Frequency]],Table7[Frequency],1)/COUNT(Table7[Frequency]),1)</f>
        <v>3</v>
      </c>
      <c r="H3747">
        <f>CEILING(5*_xlfn.RANK.EQ(Table7[[#This Row],[Monetary]],Table7[Monetary],1)/COUNT(Table7[Monetary]),1)</f>
        <v>3</v>
      </c>
      <c r="I3747" t="str">
        <f>_xlfn.CONCAT(Table7[[#This Row],[R score]],Table7[[#This Row],[F score]],Table7[[#This Row],[M score]])</f>
        <v>433</v>
      </c>
      <c r="J37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48" spans="1:10" x14ac:dyDescent="0.3">
      <c r="A3748">
        <v>17545</v>
      </c>
      <c r="B3748" s="1">
        <v>40496.645833333336</v>
      </c>
      <c r="C3748" s="2">
        <v>25.188194444439432</v>
      </c>
      <c r="D3748">
        <v>3</v>
      </c>
      <c r="E3748" s="5">
        <v>767.54000000000008</v>
      </c>
      <c r="F3748">
        <f>CEILING(5*_xlfn.RANK.EQ(Table7[[#This Row],[Recency]],Table7[Recency],0)/COUNT(Table7[Recency]),1)</f>
        <v>4</v>
      </c>
      <c r="G3748">
        <f>CEILING(5*_xlfn.RANK.EQ(Table7[[#This Row],[Frequency]],Table7[Frequency],1)/COUNT(Table7[Frequency]),1)</f>
        <v>3</v>
      </c>
      <c r="H3748">
        <f>CEILING(5*_xlfn.RANK.EQ(Table7[[#This Row],[Monetary]],Table7[Monetary],1)/COUNT(Table7[Monetary]),1)</f>
        <v>3</v>
      </c>
      <c r="I3748" t="str">
        <f>_xlfn.CONCAT(Table7[[#This Row],[R score]],Table7[[#This Row],[F score]],Table7[[#This Row],[M score]])</f>
        <v>433</v>
      </c>
      <c r="J37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49" spans="1:10" x14ac:dyDescent="0.3">
      <c r="A3749">
        <v>17547</v>
      </c>
      <c r="B3749" s="1">
        <v>40511.40347222222</v>
      </c>
      <c r="C3749" s="2">
        <v>10.430555555554747</v>
      </c>
      <c r="D3749">
        <v>2</v>
      </c>
      <c r="E3749" s="5">
        <v>727.84999999999991</v>
      </c>
      <c r="F3749">
        <f>CEILING(5*_xlfn.RANK.EQ(Table7[[#This Row],[Recency]],Table7[Recency],0)/COUNT(Table7[Recency]),1)</f>
        <v>5</v>
      </c>
      <c r="G3749">
        <f>CEILING(5*_xlfn.RANK.EQ(Table7[[#This Row],[Frequency]],Table7[Frequency],1)/COUNT(Table7[Frequency]),1)</f>
        <v>2</v>
      </c>
      <c r="H3749">
        <f>CEILING(5*_xlfn.RANK.EQ(Table7[[#This Row],[Monetary]],Table7[Monetary],1)/COUNT(Table7[Monetary]),1)</f>
        <v>3</v>
      </c>
      <c r="I3749" t="str">
        <f>_xlfn.CONCAT(Table7[[#This Row],[R score]],Table7[[#This Row],[F score]],Table7[[#This Row],[M score]])</f>
        <v>523</v>
      </c>
      <c r="J37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50" spans="1:10" x14ac:dyDescent="0.3">
      <c r="A3750">
        <v>17548</v>
      </c>
      <c r="B3750" s="1">
        <v>40508.638194444444</v>
      </c>
      <c r="C3750" s="2">
        <v>13.195833333331393</v>
      </c>
      <c r="D3750">
        <v>3</v>
      </c>
      <c r="E3750" s="5">
        <v>627.95999999999981</v>
      </c>
      <c r="F3750">
        <f>CEILING(5*_xlfn.RANK.EQ(Table7[[#This Row],[Recency]],Table7[Recency],0)/COUNT(Table7[Recency]),1)</f>
        <v>5</v>
      </c>
      <c r="G3750">
        <f>CEILING(5*_xlfn.RANK.EQ(Table7[[#This Row],[Frequency]],Table7[Frequency],1)/COUNT(Table7[Frequency]),1)</f>
        <v>3</v>
      </c>
      <c r="H3750">
        <f>CEILING(5*_xlfn.RANK.EQ(Table7[[#This Row],[Monetary]],Table7[Monetary],1)/COUNT(Table7[Monetary]),1)</f>
        <v>3</v>
      </c>
      <c r="I3750" t="str">
        <f>_xlfn.CONCAT(Table7[[#This Row],[R score]],Table7[[#This Row],[F score]],Table7[[#This Row],[M score]])</f>
        <v>533</v>
      </c>
      <c r="J37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51" spans="1:10" x14ac:dyDescent="0.3">
      <c r="A3751">
        <v>17550</v>
      </c>
      <c r="B3751" s="1">
        <v>40489.618750000001</v>
      </c>
      <c r="C3751" s="2">
        <v>32.215277777773736</v>
      </c>
      <c r="D3751">
        <v>6</v>
      </c>
      <c r="E3751" s="5">
        <v>2239.4800000000014</v>
      </c>
      <c r="F3751">
        <f>CEILING(5*_xlfn.RANK.EQ(Table7[[#This Row],[Recency]],Table7[Recency],0)/COUNT(Table7[Recency]),1)</f>
        <v>4</v>
      </c>
      <c r="G3751">
        <f>CEILING(5*_xlfn.RANK.EQ(Table7[[#This Row],[Frequency]],Table7[Frequency],1)/COUNT(Table7[Frequency]),1)</f>
        <v>4</v>
      </c>
      <c r="H3751">
        <f>CEILING(5*_xlfn.RANK.EQ(Table7[[#This Row],[Monetary]],Table7[Monetary],1)/COUNT(Table7[Monetary]),1)</f>
        <v>5</v>
      </c>
      <c r="I3751" t="str">
        <f>_xlfn.CONCAT(Table7[[#This Row],[R score]],Table7[[#This Row],[F score]],Table7[[#This Row],[M score]])</f>
        <v>445</v>
      </c>
      <c r="J37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52" spans="1:10" x14ac:dyDescent="0.3">
      <c r="A3752">
        <v>17552</v>
      </c>
      <c r="B3752" s="1">
        <v>40514.781944444447</v>
      </c>
      <c r="C3752" s="2">
        <v>7.0520833333284827</v>
      </c>
      <c r="D3752">
        <v>10</v>
      </c>
      <c r="E3752" s="5">
        <v>2154.8800000000006</v>
      </c>
      <c r="F3752">
        <f>CEILING(5*_xlfn.RANK.EQ(Table7[[#This Row],[Recency]],Table7[Recency],0)/COUNT(Table7[Recency]),1)</f>
        <v>5</v>
      </c>
      <c r="G3752">
        <f>CEILING(5*_xlfn.RANK.EQ(Table7[[#This Row],[Frequency]],Table7[Frequency],1)/COUNT(Table7[Frequency]),1)</f>
        <v>5</v>
      </c>
      <c r="H3752">
        <f>CEILING(5*_xlfn.RANK.EQ(Table7[[#This Row],[Monetary]],Table7[Monetary],1)/COUNT(Table7[Monetary]),1)</f>
        <v>5</v>
      </c>
      <c r="I3752" t="str">
        <f>_xlfn.CONCAT(Table7[[#This Row],[R score]],Table7[[#This Row],[F score]],Table7[[#This Row],[M score]])</f>
        <v>555</v>
      </c>
      <c r="J37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53" spans="1:10" x14ac:dyDescent="0.3">
      <c r="A3753">
        <v>17553</v>
      </c>
      <c r="B3753" s="1">
        <v>40414.40902777778</v>
      </c>
      <c r="C3753" s="2">
        <v>107.42499999999563</v>
      </c>
      <c r="D3753">
        <v>3</v>
      </c>
      <c r="E3753" s="5">
        <v>2270</v>
      </c>
      <c r="F3753">
        <f>CEILING(5*_xlfn.RANK.EQ(Table7[[#This Row],[Recency]],Table7[Recency],0)/COUNT(Table7[Recency]),1)</f>
        <v>2</v>
      </c>
      <c r="G3753">
        <f>CEILING(5*_xlfn.RANK.EQ(Table7[[#This Row],[Frequency]],Table7[Frequency],1)/COUNT(Table7[Frequency]),1)</f>
        <v>3</v>
      </c>
      <c r="H3753">
        <f>CEILING(5*_xlfn.RANK.EQ(Table7[[#This Row],[Monetary]],Table7[Monetary],1)/COUNT(Table7[Monetary]),1)</f>
        <v>5</v>
      </c>
      <c r="I3753" t="str">
        <f>_xlfn.CONCAT(Table7[[#This Row],[R score]],Table7[[#This Row],[F score]],Table7[[#This Row],[M score]])</f>
        <v>235</v>
      </c>
      <c r="J37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54" spans="1:10" x14ac:dyDescent="0.3">
      <c r="A3754">
        <v>17555</v>
      </c>
      <c r="B3754" s="1">
        <v>40461.506249999999</v>
      </c>
      <c r="C3754" s="2">
        <v>60.327777777776646</v>
      </c>
      <c r="D3754">
        <v>3</v>
      </c>
      <c r="E3754" s="5">
        <v>565.42999999999972</v>
      </c>
      <c r="F3754">
        <f>CEILING(5*_xlfn.RANK.EQ(Table7[[#This Row],[Recency]],Table7[Recency],0)/COUNT(Table7[Recency]),1)</f>
        <v>3</v>
      </c>
      <c r="G3754">
        <f>CEILING(5*_xlfn.RANK.EQ(Table7[[#This Row],[Frequency]],Table7[Frequency],1)/COUNT(Table7[Frequency]),1)</f>
        <v>3</v>
      </c>
      <c r="H3754">
        <f>CEILING(5*_xlfn.RANK.EQ(Table7[[#This Row],[Monetary]],Table7[Monetary],1)/COUNT(Table7[Monetary]),1)</f>
        <v>3</v>
      </c>
      <c r="I3754" t="str">
        <f>_xlfn.CONCAT(Table7[[#This Row],[R score]],Table7[[#This Row],[F score]],Table7[[#This Row],[M score]])</f>
        <v>333</v>
      </c>
      <c r="J37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55" spans="1:10" x14ac:dyDescent="0.3">
      <c r="A3755">
        <v>17556</v>
      </c>
      <c r="B3755" s="1">
        <v>40507.708333333336</v>
      </c>
      <c r="C3755" s="2">
        <v>14.125694444439432</v>
      </c>
      <c r="D3755">
        <v>1</v>
      </c>
      <c r="E3755" s="5">
        <v>142.77000000000001</v>
      </c>
      <c r="F3755">
        <f>CEILING(5*_xlfn.RANK.EQ(Table7[[#This Row],[Recency]],Table7[Recency],0)/COUNT(Table7[Recency]),1)</f>
        <v>5</v>
      </c>
      <c r="G3755">
        <f>CEILING(5*_xlfn.RANK.EQ(Table7[[#This Row],[Frequency]],Table7[Frequency],1)/COUNT(Table7[Frequency]),1)</f>
        <v>1</v>
      </c>
      <c r="H3755">
        <f>CEILING(5*_xlfn.RANK.EQ(Table7[[#This Row],[Monetary]],Table7[Monetary],1)/COUNT(Table7[Monetary]),1)</f>
        <v>1</v>
      </c>
      <c r="I3755" t="str">
        <f>_xlfn.CONCAT(Table7[[#This Row],[R score]],Table7[[#This Row],[F score]],Table7[[#This Row],[M score]])</f>
        <v>511</v>
      </c>
      <c r="J37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56" spans="1:10" x14ac:dyDescent="0.3">
      <c r="A3756">
        <v>17557</v>
      </c>
      <c r="B3756" s="1">
        <v>40154.427083333336</v>
      </c>
      <c r="C3756" s="2">
        <v>367.40694444443943</v>
      </c>
      <c r="D3756">
        <v>1</v>
      </c>
      <c r="E3756" s="5">
        <v>34</v>
      </c>
      <c r="F3756">
        <f>CEILING(5*_xlfn.RANK.EQ(Table7[[#This Row],[Recency]],Table7[Recency],0)/COUNT(Table7[Recency]),1)</f>
        <v>1</v>
      </c>
      <c r="G3756">
        <f>CEILING(5*_xlfn.RANK.EQ(Table7[[#This Row],[Frequency]],Table7[Frequency],1)/COUNT(Table7[Frequency]),1)</f>
        <v>1</v>
      </c>
      <c r="H3756">
        <f>CEILING(5*_xlfn.RANK.EQ(Table7[[#This Row],[Monetary]],Table7[Monetary],1)/COUNT(Table7[Monetary]),1)</f>
        <v>1</v>
      </c>
      <c r="I3756" t="str">
        <f>_xlfn.CONCAT(Table7[[#This Row],[R score]],Table7[[#This Row],[F score]],Table7[[#This Row],[M score]])</f>
        <v>111</v>
      </c>
      <c r="J37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57" spans="1:10" x14ac:dyDescent="0.3">
      <c r="A3757">
        <v>17558</v>
      </c>
      <c r="B3757" s="1">
        <v>40493.60833333333</v>
      </c>
      <c r="C3757" s="2">
        <v>28.225694444445253</v>
      </c>
      <c r="D3757">
        <v>1</v>
      </c>
      <c r="E3757" s="5">
        <v>259.17</v>
      </c>
      <c r="F3757">
        <f>CEILING(5*_xlfn.RANK.EQ(Table7[[#This Row],[Recency]],Table7[Recency],0)/COUNT(Table7[Recency]),1)</f>
        <v>4</v>
      </c>
      <c r="G3757">
        <f>CEILING(5*_xlfn.RANK.EQ(Table7[[#This Row],[Frequency]],Table7[Frequency],1)/COUNT(Table7[Frequency]),1)</f>
        <v>1</v>
      </c>
      <c r="H3757">
        <f>CEILING(5*_xlfn.RANK.EQ(Table7[[#This Row],[Monetary]],Table7[Monetary],1)/COUNT(Table7[Monetary]),1)</f>
        <v>2</v>
      </c>
      <c r="I3757" t="str">
        <f>_xlfn.CONCAT(Table7[[#This Row],[R score]],Table7[[#This Row],[F score]],Table7[[#This Row],[M score]])</f>
        <v>412</v>
      </c>
      <c r="J37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58" spans="1:10" x14ac:dyDescent="0.3">
      <c r="A3758">
        <v>17559</v>
      </c>
      <c r="B3758" s="1">
        <v>40374.501388888886</v>
      </c>
      <c r="C3758" s="2">
        <v>147.33263888888905</v>
      </c>
      <c r="D3758">
        <v>1</v>
      </c>
      <c r="E3758" s="5">
        <v>167.62</v>
      </c>
      <c r="F3758">
        <f>CEILING(5*_xlfn.RANK.EQ(Table7[[#This Row],[Recency]],Table7[Recency],0)/COUNT(Table7[Recency]),1)</f>
        <v>2</v>
      </c>
      <c r="G3758">
        <f>CEILING(5*_xlfn.RANK.EQ(Table7[[#This Row],[Frequency]],Table7[Frequency],1)/COUNT(Table7[Frequency]),1)</f>
        <v>1</v>
      </c>
      <c r="H3758">
        <f>CEILING(5*_xlfn.RANK.EQ(Table7[[#This Row],[Monetary]],Table7[Monetary],1)/COUNT(Table7[Monetary]),1)</f>
        <v>1</v>
      </c>
      <c r="I3758" t="str">
        <f>_xlfn.CONCAT(Table7[[#This Row],[R score]],Table7[[#This Row],[F score]],Table7[[#This Row],[M score]])</f>
        <v>211</v>
      </c>
      <c r="J37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59" spans="1:10" x14ac:dyDescent="0.3">
      <c r="A3759">
        <v>17560</v>
      </c>
      <c r="B3759" s="1">
        <v>40491.617361111108</v>
      </c>
      <c r="C3759" s="2">
        <v>30.216666666667152</v>
      </c>
      <c r="D3759">
        <v>4</v>
      </c>
      <c r="E3759" s="5">
        <v>1040.8499999999997</v>
      </c>
      <c r="F3759">
        <f>CEILING(5*_xlfn.RANK.EQ(Table7[[#This Row],[Recency]],Table7[Recency],0)/COUNT(Table7[Recency]),1)</f>
        <v>4</v>
      </c>
      <c r="G3759">
        <f>CEILING(5*_xlfn.RANK.EQ(Table7[[#This Row],[Frequency]],Table7[Frequency],1)/COUNT(Table7[Frequency]),1)</f>
        <v>4</v>
      </c>
      <c r="H3759">
        <f>CEILING(5*_xlfn.RANK.EQ(Table7[[#This Row],[Monetary]],Table7[Monetary],1)/COUNT(Table7[Monetary]),1)</f>
        <v>4</v>
      </c>
      <c r="I3759" t="str">
        <f>_xlfn.CONCAT(Table7[[#This Row],[R score]],Table7[[#This Row],[F score]],Table7[[#This Row],[M score]])</f>
        <v>444</v>
      </c>
      <c r="J37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60" spans="1:10" x14ac:dyDescent="0.3">
      <c r="A3760">
        <v>17561</v>
      </c>
      <c r="B3760" s="1">
        <v>40496.525000000001</v>
      </c>
      <c r="C3760" s="2">
        <v>25.309027777773736</v>
      </c>
      <c r="D3760">
        <v>3</v>
      </c>
      <c r="E3760" s="5">
        <v>537.89999999999964</v>
      </c>
      <c r="F3760">
        <f>CEILING(5*_xlfn.RANK.EQ(Table7[[#This Row],[Recency]],Table7[Recency],0)/COUNT(Table7[Recency]),1)</f>
        <v>4</v>
      </c>
      <c r="G3760">
        <f>CEILING(5*_xlfn.RANK.EQ(Table7[[#This Row],[Frequency]],Table7[Frequency],1)/COUNT(Table7[Frequency]),1)</f>
        <v>3</v>
      </c>
      <c r="H3760">
        <f>CEILING(5*_xlfn.RANK.EQ(Table7[[#This Row],[Monetary]],Table7[Monetary],1)/COUNT(Table7[Monetary]),1)</f>
        <v>3</v>
      </c>
      <c r="I3760" t="str">
        <f>_xlfn.CONCAT(Table7[[#This Row],[R score]],Table7[[#This Row],[F score]],Table7[[#This Row],[M score]])</f>
        <v>433</v>
      </c>
      <c r="J37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61" spans="1:10" x14ac:dyDescent="0.3">
      <c r="A3761">
        <v>17563</v>
      </c>
      <c r="B3761" s="1">
        <v>40308.620833333334</v>
      </c>
      <c r="C3761" s="2">
        <v>213.21319444444089</v>
      </c>
      <c r="D3761">
        <v>2</v>
      </c>
      <c r="E3761" s="5">
        <v>392.38</v>
      </c>
      <c r="F3761">
        <f>CEILING(5*_xlfn.RANK.EQ(Table7[[#This Row],[Recency]],Table7[Recency],0)/COUNT(Table7[Recency]),1)</f>
        <v>1</v>
      </c>
      <c r="G3761">
        <f>CEILING(5*_xlfn.RANK.EQ(Table7[[#This Row],[Frequency]],Table7[Frequency],1)/COUNT(Table7[Frequency]),1)</f>
        <v>2</v>
      </c>
      <c r="H3761">
        <f>CEILING(5*_xlfn.RANK.EQ(Table7[[#This Row],[Monetary]],Table7[Monetary],1)/COUNT(Table7[Monetary]),1)</f>
        <v>2</v>
      </c>
      <c r="I3761" t="str">
        <f>_xlfn.CONCAT(Table7[[#This Row],[R score]],Table7[[#This Row],[F score]],Table7[[#This Row],[M score]])</f>
        <v>122</v>
      </c>
      <c r="J37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62" spans="1:10" x14ac:dyDescent="0.3">
      <c r="A3762">
        <v>17565</v>
      </c>
      <c r="B3762" s="1">
        <v>40300.495833333334</v>
      </c>
      <c r="C3762" s="2">
        <v>221.33819444444089</v>
      </c>
      <c r="D3762">
        <v>1</v>
      </c>
      <c r="E3762" s="5">
        <v>131.83000000000001</v>
      </c>
      <c r="F3762">
        <f>CEILING(5*_xlfn.RANK.EQ(Table7[[#This Row],[Recency]],Table7[Recency],0)/COUNT(Table7[Recency]),1)</f>
        <v>1</v>
      </c>
      <c r="G3762">
        <f>CEILING(5*_xlfn.RANK.EQ(Table7[[#This Row],[Frequency]],Table7[Frequency],1)/COUNT(Table7[Frequency]),1)</f>
        <v>1</v>
      </c>
      <c r="H3762">
        <f>CEILING(5*_xlfn.RANK.EQ(Table7[[#This Row],[Monetary]],Table7[Monetary],1)/COUNT(Table7[Monetary]),1)</f>
        <v>1</v>
      </c>
      <c r="I3762" t="str">
        <f>_xlfn.CONCAT(Table7[[#This Row],[R score]],Table7[[#This Row],[F score]],Table7[[#This Row],[M score]])</f>
        <v>111</v>
      </c>
      <c r="J37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63" spans="1:10" x14ac:dyDescent="0.3">
      <c r="A3763">
        <v>17567</v>
      </c>
      <c r="B3763" s="1">
        <v>40514.637499999997</v>
      </c>
      <c r="C3763" s="2">
        <v>7.1965277777781012</v>
      </c>
      <c r="D3763">
        <v>2</v>
      </c>
      <c r="E3763" s="5">
        <v>1024.5500000000002</v>
      </c>
      <c r="F3763">
        <f>CEILING(5*_xlfn.RANK.EQ(Table7[[#This Row],[Recency]],Table7[Recency],0)/COUNT(Table7[Recency]),1)</f>
        <v>5</v>
      </c>
      <c r="G3763">
        <f>CEILING(5*_xlfn.RANK.EQ(Table7[[#This Row],[Frequency]],Table7[Frequency],1)/COUNT(Table7[Frequency]),1)</f>
        <v>2</v>
      </c>
      <c r="H3763">
        <f>CEILING(5*_xlfn.RANK.EQ(Table7[[#This Row],[Monetary]],Table7[Monetary],1)/COUNT(Table7[Monetary]),1)</f>
        <v>4</v>
      </c>
      <c r="I3763" t="str">
        <f>_xlfn.CONCAT(Table7[[#This Row],[R score]],Table7[[#This Row],[F score]],Table7[[#This Row],[M score]])</f>
        <v>524</v>
      </c>
      <c r="J37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64" spans="1:10" x14ac:dyDescent="0.3">
      <c r="A3764">
        <v>17568</v>
      </c>
      <c r="B3764" s="1">
        <v>40253.697916666664</v>
      </c>
      <c r="C3764" s="2">
        <v>268.13611111111095</v>
      </c>
      <c r="D3764">
        <v>1</v>
      </c>
      <c r="E3764" s="5">
        <v>374.44999999999976</v>
      </c>
      <c r="F3764">
        <f>CEILING(5*_xlfn.RANK.EQ(Table7[[#This Row],[Recency]],Table7[Recency],0)/COUNT(Table7[Recency]),1)</f>
        <v>1</v>
      </c>
      <c r="G3764">
        <f>CEILING(5*_xlfn.RANK.EQ(Table7[[#This Row],[Frequency]],Table7[Frequency],1)/COUNT(Table7[Frequency]),1)</f>
        <v>1</v>
      </c>
      <c r="H3764">
        <f>CEILING(5*_xlfn.RANK.EQ(Table7[[#This Row],[Monetary]],Table7[Monetary],1)/COUNT(Table7[Monetary]),1)</f>
        <v>2</v>
      </c>
      <c r="I3764" t="str">
        <f>_xlfn.CONCAT(Table7[[#This Row],[R score]],Table7[[#This Row],[F score]],Table7[[#This Row],[M score]])</f>
        <v>112</v>
      </c>
      <c r="J37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65" spans="1:10" x14ac:dyDescent="0.3">
      <c r="A3765">
        <v>17571</v>
      </c>
      <c r="B3765" s="1">
        <v>40344.534722222219</v>
      </c>
      <c r="C3765" s="2">
        <v>177.2993055555562</v>
      </c>
      <c r="D3765">
        <v>1</v>
      </c>
      <c r="E3765" s="5">
        <v>205.23999999999998</v>
      </c>
      <c r="F3765">
        <f>CEILING(5*_xlfn.RANK.EQ(Table7[[#This Row],[Recency]],Table7[Recency],0)/COUNT(Table7[Recency]),1)</f>
        <v>1</v>
      </c>
      <c r="G3765">
        <f>CEILING(5*_xlfn.RANK.EQ(Table7[[#This Row],[Frequency]],Table7[Frequency],1)/COUNT(Table7[Frequency]),1)</f>
        <v>1</v>
      </c>
      <c r="H3765">
        <f>CEILING(5*_xlfn.RANK.EQ(Table7[[#This Row],[Monetary]],Table7[Monetary],1)/COUNT(Table7[Monetary]),1)</f>
        <v>1</v>
      </c>
      <c r="I3765" t="str">
        <f>_xlfn.CONCAT(Table7[[#This Row],[R score]],Table7[[#This Row],[F score]],Table7[[#This Row],[M score]])</f>
        <v>111</v>
      </c>
      <c r="J37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66" spans="1:10" x14ac:dyDescent="0.3">
      <c r="A3766">
        <v>17572</v>
      </c>
      <c r="B3766" s="1">
        <v>40513.535416666666</v>
      </c>
      <c r="C3766" s="2">
        <v>8.2986111111094942</v>
      </c>
      <c r="D3766">
        <v>7</v>
      </c>
      <c r="E3766" s="5">
        <v>496.25999999999988</v>
      </c>
      <c r="F3766">
        <f>CEILING(5*_xlfn.RANK.EQ(Table7[[#This Row],[Recency]],Table7[Recency],0)/COUNT(Table7[Recency]),1)</f>
        <v>5</v>
      </c>
      <c r="G3766">
        <f>CEILING(5*_xlfn.RANK.EQ(Table7[[#This Row],[Frequency]],Table7[Frequency],1)/COUNT(Table7[Frequency]),1)</f>
        <v>5</v>
      </c>
      <c r="H3766">
        <f>CEILING(5*_xlfn.RANK.EQ(Table7[[#This Row],[Monetary]],Table7[Monetary],1)/COUNT(Table7[Monetary]),1)</f>
        <v>2</v>
      </c>
      <c r="I3766" t="str">
        <f>_xlfn.CONCAT(Table7[[#This Row],[R score]],Table7[[#This Row],[F score]],Table7[[#This Row],[M score]])</f>
        <v>552</v>
      </c>
      <c r="J37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67" spans="1:10" x14ac:dyDescent="0.3">
      <c r="A3767">
        <v>17575</v>
      </c>
      <c r="B3767" s="1">
        <v>40219.574999999997</v>
      </c>
      <c r="C3767" s="2">
        <v>302.2590277777781</v>
      </c>
      <c r="D3767">
        <v>1</v>
      </c>
      <c r="E3767" s="5">
        <v>171.7</v>
      </c>
      <c r="F3767">
        <f>CEILING(5*_xlfn.RANK.EQ(Table7[[#This Row],[Recency]],Table7[Recency],0)/COUNT(Table7[Recency]),1)</f>
        <v>1</v>
      </c>
      <c r="G3767">
        <f>CEILING(5*_xlfn.RANK.EQ(Table7[[#This Row],[Frequency]],Table7[Frequency],1)/COUNT(Table7[Frequency]),1)</f>
        <v>1</v>
      </c>
      <c r="H3767">
        <f>CEILING(5*_xlfn.RANK.EQ(Table7[[#This Row],[Monetary]],Table7[Monetary],1)/COUNT(Table7[Monetary]),1)</f>
        <v>1</v>
      </c>
      <c r="I3767" t="str">
        <f>_xlfn.CONCAT(Table7[[#This Row],[R score]],Table7[[#This Row],[F score]],Table7[[#This Row],[M score]])</f>
        <v>111</v>
      </c>
      <c r="J37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68" spans="1:10" x14ac:dyDescent="0.3">
      <c r="A3768">
        <v>17576</v>
      </c>
      <c r="B3768" s="1">
        <v>40521.706250000003</v>
      </c>
      <c r="C3768" s="2">
        <v>0.12777777777228039</v>
      </c>
      <c r="D3768">
        <v>23</v>
      </c>
      <c r="E3768" s="5">
        <v>5260.4200000000037</v>
      </c>
      <c r="F3768">
        <f>CEILING(5*_xlfn.RANK.EQ(Table7[[#This Row],[Recency]],Table7[Recency],0)/COUNT(Table7[Recency]),1)</f>
        <v>5</v>
      </c>
      <c r="G3768">
        <f>CEILING(5*_xlfn.RANK.EQ(Table7[[#This Row],[Frequency]],Table7[Frequency],1)/COUNT(Table7[Frequency]),1)</f>
        <v>5</v>
      </c>
      <c r="H3768">
        <f>CEILING(5*_xlfn.RANK.EQ(Table7[[#This Row],[Monetary]],Table7[Monetary],1)/COUNT(Table7[Monetary]),1)</f>
        <v>5</v>
      </c>
      <c r="I3768" t="str">
        <f>_xlfn.CONCAT(Table7[[#This Row],[R score]],Table7[[#This Row],[F score]],Table7[[#This Row],[M score]])</f>
        <v>555</v>
      </c>
      <c r="J37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69" spans="1:10" x14ac:dyDescent="0.3">
      <c r="A3769">
        <v>17577</v>
      </c>
      <c r="B3769" s="1">
        <v>40241.542361111111</v>
      </c>
      <c r="C3769" s="2">
        <v>280.29166666666424</v>
      </c>
      <c r="D3769">
        <v>2</v>
      </c>
      <c r="E3769" s="5">
        <v>348.74999999999994</v>
      </c>
      <c r="F3769">
        <f>CEILING(5*_xlfn.RANK.EQ(Table7[[#This Row],[Recency]],Table7[Recency],0)/COUNT(Table7[Recency]),1)</f>
        <v>1</v>
      </c>
      <c r="G3769">
        <f>CEILING(5*_xlfn.RANK.EQ(Table7[[#This Row],[Frequency]],Table7[Frequency],1)/COUNT(Table7[Frequency]),1)</f>
        <v>2</v>
      </c>
      <c r="H3769">
        <f>CEILING(5*_xlfn.RANK.EQ(Table7[[#This Row],[Monetary]],Table7[Monetary],1)/COUNT(Table7[Monetary]),1)</f>
        <v>2</v>
      </c>
      <c r="I3769" t="str">
        <f>_xlfn.CONCAT(Table7[[#This Row],[R score]],Table7[[#This Row],[F score]],Table7[[#This Row],[M score]])</f>
        <v>122</v>
      </c>
      <c r="J37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70" spans="1:10" x14ac:dyDescent="0.3">
      <c r="A3770">
        <v>17578</v>
      </c>
      <c r="B3770" s="1">
        <v>40412.548611111109</v>
      </c>
      <c r="C3770" s="2">
        <v>109.2854166666657</v>
      </c>
      <c r="D3770">
        <v>6</v>
      </c>
      <c r="E3770" s="5">
        <v>903.87000000000035</v>
      </c>
      <c r="F3770">
        <f>CEILING(5*_xlfn.RANK.EQ(Table7[[#This Row],[Recency]],Table7[Recency],0)/COUNT(Table7[Recency]),1)</f>
        <v>2</v>
      </c>
      <c r="G3770">
        <f>CEILING(5*_xlfn.RANK.EQ(Table7[[#This Row],[Frequency]],Table7[Frequency],1)/COUNT(Table7[Frequency]),1)</f>
        <v>4</v>
      </c>
      <c r="H3770">
        <f>CEILING(5*_xlfn.RANK.EQ(Table7[[#This Row],[Monetary]],Table7[Monetary],1)/COUNT(Table7[Monetary]),1)</f>
        <v>3</v>
      </c>
      <c r="I3770" t="str">
        <f>_xlfn.CONCAT(Table7[[#This Row],[R score]],Table7[[#This Row],[F score]],Table7[[#This Row],[M score]])</f>
        <v>243</v>
      </c>
      <c r="J37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71" spans="1:10" x14ac:dyDescent="0.3">
      <c r="A3771">
        <v>17579</v>
      </c>
      <c r="B3771" s="1">
        <v>40308.602777777778</v>
      </c>
      <c r="C3771" s="2">
        <v>213.23124999999709</v>
      </c>
      <c r="D3771">
        <v>1</v>
      </c>
      <c r="E3771" s="5">
        <v>304.37999999999994</v>
      </c>
      <c r="F3771">
        <f>CEILING(5*_xlfn.RANK.EQ(Table7[[#This Row],[Recency]],Table7[Recency],0)/COUNT(Table7[Recency]),1)</f>
        <v>1</v>
      </c>
      <c r="G3771">
        <f>CEILING(5*_xlfn.RANK.EQ(Table7[[#This Row],[Frequency]],Table7[Frequency],1)/COUNT(Table7[Frequency]),1)</f>
        <v>1</v>
      </c>
      <c r="H3771">
        <f>CEILING(5*_xlfn.RANK.EQ(Table7[[#This Row],[Monetary]],Table7[Monetary],1)/COUNT(Table7[Monetary]),1)</f>
        <v>2</v>
      </c>
      <c r="I3771" t="str">
        <f>_xlfn.CONCAT(Table7[[#This Row],[R score]],Table7[[#This Row],[F score]],Table7[[#This Row],[M score]])</f>
        <v>112</v>
      </c>
      <c r="J37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72" spans="1:10" x14ac:dyDescent="0.3">
      <c r="A3772">
        <v>17580</v>
      </c>
      <c r="B3772" s="1">
        <v>40510.463888888888</v>
      </c>
      <c r="C3772" s="2">
        <v>11.370138888887595</v>
      </c>
      <c r="D3772">
        <v>2</v>
      </c>
      <c r="E3772" s="5">
        <v>325.29999999999995</v>
      </c>
      <c r="F3772">
        <f>CEILING(5*_xlfn.RANK.EQ(Table7[[#This Row],[Recency]],Table7[Recency],0)/COUNT(Table7[Recency]),1)</f>
        <v>5</v>
      </c>
      <c r="G3772">
        <f>CEILING(5*_xlfn.RANK.EQ(Table7[[#This Row],[Frequency]],Table7[Frequency],1)/COUNT(Table7[Frequency]),1)</f>
        <v>2</v>
      </c>
      <c r="H3772">
        <f>CEILING(5*_xlfn.RANK.EQ(Table7[[#This Row],[Monetary]],Table7[Monetary],1)/COUNT(Table7[Monetary]),1)</f>
        <v>2</v>
      </c>
      <c r="I3772" t="str">
        <f>_xlfn.CONCAT(Table7[[#This Row],[R score]],Table7[[#This Row],[F score]],Table7[[#This Row],[M score]])</f>
        <v>522</v>
      </c>
      <c r="J37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73" spans="1:10" x14ac:dyDescent="0.3">
      <c r="A3773">
        <v>17581</v>
      </c>
      <c r="B3773" s="1">
        <v>40514.617361111108</v>
      </c>
      <c r="C3773" s="2">
        <v>7.2166666666671517</v>
      </c>
      <c r="D3773">
        <v>20</v>
      </c>
      <c r="E3773" s="5">
        <v>7712.7099999999973</v>
      </c>
      <c r="F3773">
        <f>CEILING(5*_xlfn.RANK.EQ(Table7[[#This Row],[Recency]],Table7[Recency],0)/COUNT(Table7[Recency]),1)</f>
        <v>5</v>
      </c>
      <c r="G3773">
        <f>CEILING(5*_xlfn.RANK.EQ(Table7[[#This Row],[Frequency]],Table7[Frequency],1)/COUNT(Table7[Frequency]),1)</f>
        <v>5</v>
      </c>
      <c r="H3773">
        <f>CEILING(5*_xlfn.RANK.EQ(Table7[[#This Row],[Monetary]],Table7[Monetary],1)/COUNT(Table7[Monetary]),1)</f>
        <v>5</v>
      </c>
      <c r="I3773" t="str">
        <f>_xlfn.CONCAT(Table7[[#This Row],[R score]],Table7[[#This Row],[F score]],Table7[[#This Row],[M score]])</f>
        <v>555</v>
      </c>
      <c r="J37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74" spans="1:10" x14ac:dyDescent="0.3">
      <c r="A3774">
        <v>17582</v>
      </c>
      <c r="B3774" s="1">
        <v>40440.567361111112</v>
      </c>
      <c r="C3774" s="2">
        <v>81.266666666662786</v>
      </c>
      <c r="D3774">
        <v>4</v>
      </c>
      <c r="E3774" s="5">
        <v>1271.6800000000003</v>
      </c>
      <c r="F3774">
        <f>CEILING(5*_xlfn.RANK.EQ(Table7[[#This Row],[Recency]],Table7[Recency],0)/COUNT(Table7[Recency]),1)</f>
        <v>2</v>
      </c>
      <c r="G3774">
        <f>CEILING(5*_xlfn.RANK.EQ(Table7[[#This Row],[Frequency]],Table7[Frequency],1)/COUNT(Table7[Frequency]),1)</f>
        <v>4</v>
      </c>
      <c r="H3774">
        <f>CEILING(5*_xlfn.RANK.EQ(Table7[[#This Row],[Monetary]],Table7[Monetary],1)/COUNT(Table7[Monetary]),1)</f>
        <v>4</v>
      </c>
      <c r="I3774" t="str">
        <f>_xlfn.CONCAT(Table7[[#This Row],[R score]],Table7[[#This Row],[F score]],Table7[[#This Row],[M score]])</f>
        <v>244</v>
      </c>
      <c r="J37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75" spans="1:10" x14ac:dyDescent="0.3">
      <c r="A3775">
        <v>17583</v>
      </c>
      <c r="B3775" s="1">
        <v>40326.6</v>
      </c>
      <c r="C3775" s="2">
        <v>195.23402777777665</v>
      </c>
      <c r="D3775">
        <v>1</v>
      </c>
      <c r="E3775" s="5">
        <v>135.94999999999999</v>
      </c>
      <c r="F3775">
        <f>CEILING(5*_xlfn.RANK.EQ(Table7[[#This Row],[Recency]],Table7[Recency],0)/COUNT(Table7[Recency]),1)</f>
        <v>1</v>
      </c>
      <c r="G3775">
        <f>CEILING(5*_xlfn.RANK.EQ(Table7[[#This Row],[Frequency]],Table7[Frequency],1)/COUNT(Table7[Frequency]),1)</f>
        <v>1</v>
      </c>
      <c r="H3775">
        <f>CEILING(5*_xlfn.RANK.EQ(Table7[[#This Row],[Monetary]],Table7[Monetary],1)/COUNT(Table7[Monetary]),1)</f>
        <v>1</v>
      </c>
      <c r="I3775" t="str">
        <f>_xlfn.CONCAT(Table7[[#This Row],[R score]],Table7[[#This Row],[F score]],Table7[[#This Row],[M score]])</f>
        <v>111</v>
      </c>
      <c r="J37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76" spans="1:10" x14ac:dyDescent="0.3">
      <c r="A3776">
        <v>17584</v>
      </c>
      <c r="B3776" s="1">
        <v>40419.529861111114</v>
      </c>
      <c r="C3776" s="2">
        <v>102.30416666666133</v>
      </c>
      <c r="D3776">
        <v>4</v>
      </c>
      <c r="E3776" s="5">
        <v>4067.119999999999</v>
      </c>
      <c r="F3776">
        <f>CEILING(5*_xlfn.RANK.EQ(Table7[[#This Row],[Recency]],Table7[Recency],0)/COUNT(Table7[Recency]),1)</f>
        <v>2</v>
      </c>
      <c r="G3776">
        <f>CEILING(5*_xlfn.RANK.EQ(Table7[[#This Row],[Frequency]],Table7[Frequency],1)/COUNT(Table7[Frequency]),1)</f>
        <v>4</v>
      </c>
      <c r="H3776">
        <f>CEILING(5*_xlfn.RANK.EQ(Table7[[#This Row],[Monetary]],Table7[Monetary],1)/COUNT(Table7[Monetary]),1)</f>
        <v>5</v>
      </c>
      <c r="I3776" t="str">
        <f>_xlfn.CONCAT(Table7[[#This Row],[R score]],Table7[[#This Row],[F score]],Table7[[#This Row],[M score]])</f>
        <v>245</v>
      </c>
      <c r="J37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77" spans="1:10" x14ac:dyDescent="0.3">
      <c r="A3777">
        <v>17585</v>
      </c>
      <c r="B3777" s="1">
        <v>40441.617361111108</v>
      </c>
      <c r="C3777" s="2">
        <v>80.216666666667152</v>
      </c>
      <c r="D3777">
        <v>3</v>
      </c>
      <c r="E3777" s="5">
        <v>948.03000000000031</v>
      </c>
      <c r="F3777">
        <f>CEILING(5*_xlfn.RANK.EQ(Table7[[#This Row],[Recency]],Table7[Recency],0)/COUNT(Table7[Recency]),1)</f>
        <v>2</v>
      </c>
      <c r="G3777">
        <f>CEILING(5*_xlfn.RANK.EQ(Table7[[#This Row],[Frequency]],Table7[Frequency],1)/COUNT(Table7[Frequency]),1)</f>
        <v>3</v>
      </c>
      <c r="H3777">
        <f>CEILING(5*_xlfn.RANK.EQ(Table7[[#This Row],[Monetary]],Table7[Monetary],1)/COUNT(Table7[Monetary]),1)</f>
        <v>3</v>
      </c>
      <c r="I3777" t="str">
        <f>_xlfn.CONCAT(Table7[[#This Row],[R score]],Table7[[#This Row],[F score]],Table7[[#This Row],[M score]])</f>
        <v>233</v>
      </c>
      <c r="J37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78" spans="1:10" x14ac:dyDescent="0.3">
      <c r="A3778">
        <v>17586</v>
      </c>
      <c r="B3778" s="1">
        <v>40267.550000000003</v>
      </c>
      <c r="C3778" s="2">
        <v>254.28402777777228</v>
      </c>
      <c r="D3778">
        <v>1</v>
      </c>
      <c r="E3778" s="5">
        <v>167.4</v>
      </c>
      <c r="F3778">
        <f>CEILING(5*_xlfn.RANK.EQ(Table7[[#This Row],[Recency]],Table7[Recency],0)/COUNT(Table7[Recency]),1)</f>
        <v>1</v>
      </c>
      <c r="G3778">
        <f>CEILING(5*_xlfn.RANK.EQ(Table7[[#This Row],[Frequency]],Table7[Frequency],1)/COUNT(Table7[Frequency]),1)</f>
        <v>1</v>
      </c>
      <c r="H3778">
        <f>CEILING(5*_xlfn.RANK.EQ(Table7[[#This Row],[Monetary]],Table7[Monetary],1)/COUNT(Table7[Monetary]),1)</f>
        <v>1</v>
      </c>
      <c r="I3778" t="str">
        <f>_xlfn.CONCAT(Table7[[#This Row],[R score]],Table7[[#This Row],[F score]],Table7[[#This Row],[M score]])</f>
        <v>111</v>
      </c>
      <c r="J37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79" spans="1:10" x14ac:dyDescent="0.3">
      <c r="A3779">
        <v>17587</v>
      </c>
      <c r="B3779" s="1">
        <v>40258.594444444447</v>
      </c>
      <c r="C3779" s="2">
        <v>263.23958333332848</v>
      </c>
      <c r="D3779">
        <v>1</v>
      </c>
      <c r="E3779" s="5">
        <v>173.76000000000002</v>
      </c>
      <c r="F3779">
        <f>CEILING(5*_xlfn.RANK.EQ(Table7[[#This Row],[Recency]],Table7[Recency],0)/COUNT(Table7[Recency]),1)</f>
        <v>1</v>
      </c>
      <c r="G3779">
        <f>CEILING(5*_xlfn.RANK.EQ(Table7[[#This Row],[Frequency]],Table7[Frequency],1)/COUNT(Table7[Frequency]),1)</f>
        <v>1</v>
      </c>
      <c r="H3779">
        <f>CEILING(5*_xlfn.RANK.EQ(Table7[[#This Row],[Monetary]],Table7[Monetary],1)/COUNT(Table7[Monetary]),1)</f>
        <v>1</v>
      </c>
      <c r="I3779" t="str">
        <f>_xlfn.CONCAT(Table7[[#This Row],[R score]],Table7[[#This Row],[F score]],Table7[[#This Row],[M score]])</f>
        <v>111</v>
      </c>
      <c r="J37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80" spans="1:10" x14ac:dyDescent="0.3">
      <c r="A3780">
        <v>17588</v>
      </c>
      <c r="B3780" s="1">
        <v>40490.65625</v>
      </c>
      <c r="C3780" s="2">
        <v>31.177777777775191</v>
      </c>
      <c r="D3780">
        <v>4</v>
      </c>
      <c r="E3780" s="5">
        <v>1699.35</v>
      </c>
      <c r="F3780">
        <f>CEILING(5*_xlfn.RANK.EQ(Table7[[#This Row],[Recency]],Table7[Recency],0)/COUNT(Table7[Recency]),1)</f>
        <v>4</v>
      </c>
      <c r="G3780">
        <f>CEILING(5*_xlfn.RANK.EQ(Table7[[#This Row],[Frequency]],Table7[Frequency],1)/COUNT(Table7[Frequency]),1)</f>
        <v>4</v>
      </c>
      <c r="H3780">
        <f>CEILING(5*_xlfn.RANK.EQ(Table7[[#This Row],[Monetary]],Table7[Monetary],1)/COUNT(Table7[Monetary]),1)</f>
        <v>4</v>
      </c>
      <c r="I3780" t="str">
        <f>_xlfn.CONCAT(Table7[[#This Row],[R score]],Table7[[#This Row],[F score]],Table7[[#This Row],[M score]])</f>
        <v>444</v>
      </c>
      <c r="J37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81" spans="1:10" x14ac:dyDescent="0.3">
      <c r="A3781">
        <v>17589</v>
      </c>
      <c r="B3781" s="1">
        <v>40501.602083333331</v>
      </c>
      <c r="C3781" s="2">
        <v>20.231944444443798</v>
      </c>
      <c r="D3781">
        <v>14</v>
      </c>
      <c r="E3781" s="5">
        <v>11403.350000000006</v>
      </c>
      <c r="F3781">
        <f>CEILING(5*_xlfn.RANK.EQ(Table7[[#This Row],[Recency]],Table7[Recency],0)/COUNT(Table7[Recency]),1)</f>
        <v>4</v>
      </c>
      <c r="G3781">
        <f>CEILING(5*_xlfn.RANK.EQ(Table7[[#This Row],[Frequency]],Table7[Frequency],1)/COUNT(Table7[Frequency]),1)</f>
        <v>5</v>
      </c>
      <c r="H3781">
        <f>CEILING(5*_xlfn.RANK.EQ(Table7[[#This Row],[Monetary]],Table7[Monetary],1)/COUNT(Table7[Monetary]),1)</f>
        <v>5</v>
      </c>
      <c r="I3781" t="str">
        <f>_xlfn.CONCAT(Table7[[#This Row],[R score]],Table7[[#This Row],[F score]],Table7[[#This Row],[M score]])</f>
        <v>455</v>
      </c>
      <c r="J37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82" spans="1:10" x14ac:dyDescent="0.3">
      <c r="A3782">
        <v>17591</v>
      </c>
      <c r="B3782" s="1">
        <v>40519.652083333334</v>
      </c>
      <c r="C3782" s="2">
        <v>2.1819444444408873</v>
      </c>
      <c r="D3782">
        <v>2</v>
      </c>
      <c r="E3782" s="5">
        <v>519.94999999999982</v>
      </c>
      <c r="F3782">
        <f>CEILING(5*_xlfn.RANK.EQ(Table7[[#This Row],[Recency]],Table7[Recency],0)/COUNT(Table7[Recency]),1)</f>
        <v>5</v>
      </c>
      <c r="G3782">
        <f>CEILING(5*_xlfn.RANK.EQ(Table7[[#This Row],[Frequency]],Table7[Frequency],1)/COUNT(Table7[Frequency]),1)</f>
        <v>2</v>
      </c>
      <c r="H3782">
        <f>CEILING(5*_xlfn.RANK.EQ(Table7[[#This Row],[Monetary]],Table7[Monetary],1)/COUNT(Table7[Monetary]),1)</f>
        <v>3</v>
      </c>
      <c r="I3782" t="str">
        <f>_xlfn.CONCAT(Table7[[#This Row],[R score]],Table7[[#This Row],[F score]],Table7[[#This Row],[M score]])</f>
        <v>523</v>
      </c>
      <c r="J37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83" spans="1:10" x14ac:dyDescent="0.3">
      <c r="A3783">
        <v>17592</v>
      </c>
      <c r="B3783" s="1">
        <v>40148.450694444444</v>
      </c>
      <c r="C3783" s="2">
        <v>373.38333333333139</v>
      </c>
      <c r="D3783">
        <v>1</v>
      </c>
      <c r="E3783" s="5">
        <v>148.30000000000001</v>
      </c>
      <c r="F3783">
        <f>CEILING(5*_xlfn.RANK.EQ(Table7[[#This Row],[Recency]],Table7[Recency],0)/COUNT(Table7[Recency]),1)</f>
        <v>1</v>
      </c>
      <c r="G3783">
        <f>CEILING(5*_xlfn.RANK.EQ(Table7[[#This Row],[Frequency]],Table7[Frequency],1)/COUNT(Table7[Frequency]),1)</f>
        <v>1</v>
      </c>
      <c r="H3783">
        <f>CEILING(5*_xlfn.RANK.EQ(Table7[[#This Row],[Monetary]],Table7[Monetary],1)/COUNT(Table7[Monetary]),1)</f>
        <v>1</v>
      </c>
      <c r="I3783" t="str">
        <f>_xlfn.CONCAT(Table7[[#This Row],[R score]],Table7[[#This Row],[F score]],Table7[[#This Row],[M score]])</f>
        <v>111</v>
      </c>
      <c r="J37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84" spans="1:10" x14ac:dyDescent="0.3">
      <c r="A3784">
        <v>17593</v>
      </c>
      <c r="B3784" s="1">
        <v>40477.746527777781</v>
      </c>
      <c r="C3784" s="2">
        <v>44.087499999994179</v>
      </c>
      <c r="D3784">
        <v>6</v>
      </c>
      <c r="E3784" s="5">
        <v>4168.46</v>
      </c>
      <c r="F3784">
        <f>CEILING(5*_xlfn.RANK.EQ(Table7[[#This Row],[Recency]],Table7[Recency],0)/COUNT(Table7[Recency]),1)</f>
        <v>3</v>
      </c>
      <c r="G3784">
        <f>CEILING(5*_xlfn.RANK.EQ(Table7[[#This Row],[Frequency]],Table7[Frequency],1)/COUNT(Table7[Frequency]),1)</f>
        <v>4</v>
      </c>
      <c r="H3784">
        <f>CEILING(5*_xlfn.RANK.EQ(Table7[[#This Row],[Monetary]],Table7[Monetary],1)/COUNT(Table7[Monetary]),1)</f>
        <v>5</v>
      </c>
      <c r="I3784" t="str">
        <f>_xlfn.CONCAT(Table7[[#This Row],[R score]],Table7[[#This Row],[F score]],Table7[[#This Row],[M score]])</f>
        <v>345</v>
      </c>
      <c r="J37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85" spans="1:10" x14ac:dyDescent="0.3">
      <c r="A3785">
        <v>17594</v>
      </c>
      <c r="B3785" s="1">
        <v>40437.803472222222</v>
      </c>
      <c r="C3785" s="2">
        <v>84.030555555553292</v>
      </c>
      <c r="D3785">
        <v>2</v>
      </c>
      <c r="E3785" s="5">
        <v>1504.6999999999998</v>
      </c>
      <c r="F3785">
        <f>CEILING(5*_xlfn.RANK.EQ(Table7[[#This Row],[Recency]],Table7[Recency],0)/COUNT(Table7[Recency]),1)</f>
        <v>2</v>
      </c>
      <c r="G3785">
        <f>CEILING(5*_xlfn.RANK.EQ(Table7[[#This Row],[Frequency]],Table7[Frequency],1)/COUNT(Table7[Frequency]),1)</f>
        <v>2</v>
      </c>
      <c r="H3785">
        <f>CEILING(5*_xlfn.RANK.EQ(Table7[[#This Row],[Monetary]],Table7[Monetary],1)/COUNT(Table7[Monetary]),1)</f>
        <v>4</v>
      </c>
      <c r="I3785" t="str">
        <f>_xlfn.CONCAT(Table7[[#This Row],[R score]],Table7[[#This Row],[F score]],Table7[[#This Row],[M score]])</f>
        <v>224</v>
      </c>
      <c r="J37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86" spans="1:10" x14ac:dyDescent="0.3">
      <c r="A3786">
        <v>17596</v>
      </c>
      <c r="B3786" s="1">
        <v>40518.523611111108</v>
      </c>
      <c r="C3786" s="2">
        <v>3.3104166666671517</v>
      </c>
      <c r="D3786">
        <v>7</v>
      </c>
      <c r="E3786" s="5">
        <v>2075.7399999999993</v>
      </c>
      <c r="F3786">
        <f>CEILING(5*_xlfn.RANK.EQ(Table7[[#This Row],[Recency]],Table7[Recency],0)/COUNT(Table7[Recency]),1)</f>
        <v>5</v>
      </c>
      <c r="G3786">
        <f>CEILING(5*_xlfn.RANK.EQ(Table7[[#This Row],[Frequency]],Table7[Frequency],1)/COUNT(Table7[Frequency]),1)</f>
        <v>5</v>
      </c>
      <c r="H3786">
        <f>CEILING(5*_xlfn.RANK.EQ(Table7[[#This Row],[Monetary]],Table7[Monetary],1)/COUNT(Table7[Monetary]),1)</f>
        <v>4</v>
      </c>
      <c r="I3786" t="str">
        <f>_xlfn.CONCAT(Table7[[#This Row],[R score]],Table7[[#This Row],[F score]],Table7[[#This Row],[M score]])</f>
        <v>554</v>
      </c>
      <c r="J37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787" spans="1:10" x14ac:dyDescent="0.3">
      <c r="A3787">
        <v>17597</v>
      </c>
      <c r="B3787" s="1">
        <v>40468.425694444442</v>
      </c>
      <c r="C3787" s="2">
        <v>53.408333333332848</v>
      </c>
      <c r="D3787">
        <v>4</v>
      </c>
      <c r="E3787" s="5">
        <v>1439.7199999999993</v>
      </c>
      <c r="F3787">
        <f>CEILING(5*_xlfn.RANK.EQ(Table7[[#This Row],[Recency]],Table7[Recency],0)/COUNT(Table7[Recency]),1)</f>
        <v>3</v>
      </c>
      <c r="G3787">
        <f>CEILING(5*_xlfn.RANK.EQ(Table7[[#This Row],[Frequency]],Table7[Frequency],1)/COUNT(Table7[Frequency]),1)</f>
        <v>4</v>
      </c>
      <c r="H3787">
        <f>CEILING(5*_xlfn.RANK.EQ(Table7[[#This Row],[Monetary]],Table7[Monetary],1)/COUNT(Table7[Monetary]),1)</f>
        <v>4</v>
      </c>
      <c r="I3787" t="str">
        <f>_xlfn.CONCAT(Table7[[#This Row],[R score]],Table7[[#This Row],[F score]],Table7[[#This Row],[M score]])</f>
        <v>344</v>
      </c>
      <c r="J37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88" spans="1:10" x14ac:dyDescent="0.3">
      <c r="A3788">
        <v>17598</v>
      </c>
      <c r="B3788" s="1">
        <v>40505.738194444442</v>
      </c>
      <c r="C3788" s="2">
        <v>16.095833333332848</v>
      </c>
      <c r="D3788">
        <v>1</v>
      </c>
      <c r="E3788" s="5">
        <v>409.98</v>
      </c>
      <c r="F3788">
        <f>CEILING(5*_xlfn.RANK.EQ(Table7[[#This Row],[Recency]],Table7[Recency],0)/COUNT(Table7[Recency]),1)</f>
        <v>4</v>
      </c>
      <c r="G3788">
        <f>CEILING(5*_xlfn.RANK.EQ(Table7[[#This Row],[Frequency]],Table7[Frequency],1)/COUNT(Table7[Frequency]),1)</f>
        <v>1</v>
      </c>
      <c r="H3788">
        <f>CEILING(5*_xlfn.RANK.EQ(Table7[[#This Row],[Monetary]],Table7[Monetary],1)/COUNT(Table7[Monetary]),1)</f>
        <v>2</v>
      </c>
      <c r="I3788" t="str">
        <f>_xlfn.CONCAT(Table7[[#This Row],[R score]],Table7[[#This Row],[F score]],Table7[[#This Row],[M score]])</f>
        <v>412</v>
      </c>
      <c r="J37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89" spans="1:10" x14ac:dyDescent="0.3">
      <c r="A3789">
        <v>17599</v>
      </c>
      <c r="B3789" s="1">
        <v>40409.534722222219</v>
      </c>
      <c r="C3789" s="2">
        <v>112.2993055555562</v>
      </c>
      <c r="D3789">
        <v>1</v>
      </c>
      <c r="E3789" s="5">
        <v>52.05</v>
      </c>
      <c r="F3789">
        <f>CEILING(5*_xlfn.RANK.EQ(Table7[[#This Row],[Recency]],Table7[Recency],0)/COUNT(Table7[Recency]),1)</f>
        <v>2</v>
      </c>
      <c r="G3789">
        <f>CEILING(5*_xlfn.RANK.EQ(Table7[[#This Row],[Frequency]],Table7[Frequency],1)/COUNT(Table7[Frequency]),1)</f>
        <v>1</v>
      </c>
      <c r="H3789">
        <f>CEILING(5*_xlfn.RANK.EQ(Table7[[#This Row],[Monetary]],Table7[Monetary],1)/COUNT(Table7[Monetary]),1)</f>
        <v>1</v>
      </c>
      <c r="I3789" t="str">
        <f>_xlfn.CONCAT(Table7[[#This Row],[R score]],Table7[[#This Row],[F score]],Table7[[#This Row],[M score]])</f>
        <v>211</v>
      </c>
      <c r="J37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90" spans="1:10" x14ac:dyDescent="0.3">
      <c r="A3790">
        <v>17601</v>
      </c>
      <c r="B3790" s="1">
        <v>40506.603472222225</v>
      </c>
      <c r="C3790" s="2">
        <v>15.230555555550382</v>
      </c>
      <c r="D3790">
        <v>1</v>
      </c>
      <c r="E3790" s="5">
        <v>296.64999999999986</v>
      </c>
      <c r="F3790">
        <f>CEILING(5*_xlfn.RANK.EQ(Table7[[#This Row],[Recency]],Table7[Recency],0)/COUNT(Table7[Recency]),1)</f>
        <v>4</v>
      </c>
      <c r="G3790">
        <f>CEILING(5*_xlfn.RANK.EQ(Table7[[#This Row],[Frequency]],Table7[Frequency],1)/COUNT(Table7[Frequency]),1)</f>
        <v>1</v>
      </c>
      <c r="H3790">
        <f>CEILING(5*_xlfn.RANK.EQ(Table7[[#This Row],[Monetary]],Table7[Monetary],1)/COUNT(Table7[Monetary]),1)</f>
        <v>2</v>
      </c>
      <c r="I3790" t="str">
        <f>_xlfn.CONCAT(Table7[[#This Row],[R score]],Table7[[#This Row],[F score]],Table7[[#This Row],[M score]])</f>
        <v>412</v>
      </c>
      <c r="J37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91" spans="1:10" x14ac:dyDescent="0.3">
      <c r="A3791">
        <v>17602</v>
      </c>
      <c r="B3791" s="1">
        <v>40414.729861111111</v>
      </c>
      <c r="C3791" s="2">
        <v>107.10416666666424</v>
      </c>
      <c r="D3791">
        <v>8</v>
      </c>
      <c r="E3791" s="5">
        <v>2300.0100000000007</v>
      </c>
      <c r="F3791">
        <f>CEILING(5*_xlfn.RANK.EQ(Table7[[#This Row],[Recency]],Table7[Recency],0)/COUNT(Table7[Recency]),1)</f>
        <v>2</v>
      </c>
      <c r="G3791">
        <f>CEILING(5*_xlfn.RANK.EQ(Table7[[#This Row],[Frequency]],Table7[Frequency],1)/COUNT(Table7[Frequency]),1)</f>
        <v>5</v>
      </c>
      <c r="H3791">
        <f>CEILING(5*_xlfn.RANK.EQ(Table7[[#This Row],[Monetary]],Table7[Monetary],1)/COUNT(Table7[Monetary]),1)</f>
        <v>5</v>
      </c>
      <c r="I3791" t="str">
        <f>_xlfn.CONCAT(Table7[[#This Row],[R score]],Table7[[#This Row],[F score]],Table7[[#This Row],[M score]])</f>
        <v>255</v>
      </c>
      <c r="J37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92" spans="1:10" x14ac:dyDescent="0.3">
      <c r="A3792">
        <v>17603</v>
      </c>
      <c r="B3792" s="1">
        <v>40269.493750000001</v>
      </c>
      <c r="C3792" s="2">
        <v>252.34027777777374</v>
      </c>
      <c r="D3792">
        <v>3</v>
      </c>
      <c r="E3792" s="5">
        <v>1393.6600000000008</v>
      </c>
      <c r="F3792">
        <f>CEILING(5*_xlfn.RANK.EQ(Table7[[#This Row],[Recency]],Table7[Recency],0)/COUNT(Table7[Recency]),1)</f>
        <v>1</v>
      </c>
      <c r="G3792">
        <f>CEILING(5*_xlfn.RANK.EQ(Table7[[#This Row],[Frequency]],Table7[Frequency],1)/COUNT(Table7[Frequency]),1)</f>
        <v>3</v>
      </c>
      <c r="H3792">
        <f>CEILING(5*_xlfn.RANK.EQ(Table7[[#This Row],[Monetary]],Table7[Monetary],1)/COUNT(Table7[Monetary]),1)</f>
        <v>4</v>
      </c>
      <c r="I3792" t="str">
        <f>_xlfn.CONCAT(Table7[[#This Row],[R score]],Table7[[#This Row],[F score]],Table7[[#This Row],[M score]])</f>
        <v>134</v>
      </c>
      <c r="J37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93" spans="1:10" x14ac:dyDescent="0.3">
      <c r="A3793">
        <v>17604</v>
      </c>
      <c r="B3793" s="1">
        <v>40464.428472222222</v>
      </c>
      <c r="C3793" s="2">
        <v>57.405555555553292</v>
      </c>
      <c r="D3793">
        <v>4</v>
      </c>
      <c r="E3793" s="5">
        <v>633.02000000000021</v>
      </c>
      <c r="F3793">
        <f>CEILING(5*_xlfn.RANK.EQ(Table7[[#This Row],[Recency]],Table7[Recency],0)/COUNT(Table7[Recency]),1)</f>
        <v>3</v>
      </c>
      <c r="G3793">
        <f>CEILING(5*_xlfn.RANK.EQ(Table7[[#This Row],[Frequency]],Table7[Frequency],1)/COUNT(Table7[Frequency]),1)</f>
        <v>4</v>
      </c>
      <c r="H3793">
        <f>CEILING(5*_xlfn.RANK.EQ(Table7[[#This Row],[Monetary]],Table7[Monetary],1)/COUNT(Table7[Monetary]),1)</f>
        <v>3</v>
      </c>
      <c r="I3793" t="str">
        <f>_xlfn.CONCAT(Table7[[#This Row],[R score]],Table7[[#This Row],[F score]],Table7[[#This Row],[M score]])</f>
        <v>343</v>
      </c>
      <c r="J37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94" spans="1:10" x14ac:dyDescent="0.3">
      <c r="A3794">
        <v>17605</v>
      </c>
      <c r="B3794" s="1">
        <v>40296.614583333336</v>
      </c>
      <c r="C3794" s="2">
        <v>225.21944444443943</v>
      </c>
      <c r="D3794">
        <v>1</v>
      </c>
      <c r="E3794" s="5">
        <v>160.75</v>
      </c>
      <c r="F3794">
        <f>CEILING(5*_xlfn.RANK.EQ(Table7[[#This Row],[Recency]],Table7[Recency],0)/COUNT(Table7[Recency]),1)</f>
        <v>1</v>
      </c>
      <c r="G3794">
        <f>CEILING(5*_xlfn.RANK.EQ(Table7[[#This Row],[Frequency]],Table7[Frequency],1)/COUNT(Table7[Frequency]),1)</f>
        <v>1</v>
      </c>
      <c r="H3794">
        <f>CEILING(5*_xlfn.RANK.EQ(Table7[[#This Row],[Monetary]],Table7[Monetary],1)/COUNT(Table7[Monetary]),1)</f>
        <v>1</v>
      </c>
      <c r="I3794" t="str">
        <f>_xlfn.CONCAT(Table7[[#This Row],[R score]],Table7[[#This Row],[F score]],Table7[[#This Row],[M score]])</f>
        <v>111</v>
      </c>
      <c r="J37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95" spans="1:10" x14ac:dyDescent="0.3">
      <c r="A3795">
        <v>17606</v>
      </c>
      <c r="B3795" s="1">
        <v>40149.563888888886</v>
      </c>
      <c r="C3795" s="2">
        <v>372.27013888888905</v>
      </c>
      <c r="D3795">
        <v>1</v>
      </c>
      <c r="E3795" s="5">
        <v>87.3</v>
      </c>
      <c r="F3795">
        <f>CEILING(5*_xlfn.RANK.EQ(Table7[[#This Row],[Recency]],Table7[Recency],0)/COUNT(Table7[Recency]),1)</f>
        <v>1</v>
      </c>
      <c r="G3795">
        <f>CEILING(5*_xlfn.RANK.EQ(Table7[[#This Row],[Frequency]],Table7[Frequency],1)/COUNT(Table7[Frequency]),1)</f>
        <v>1</v>
      </c>
      <c r="H3795">
        <f>CEILING(5*_xlfn.RANK.EQ(Table7[[#This Row],[Monetary]],Table7[Monetary],1)/COUNT(Table7[Monetary]),1)</f>
        <v>1</v>
      </c>
      <c r="I3795" t="str">
        <f>_xlfn.CONCAT(Table7[[#This Row],[R score]],Table7[[#This Row],[F score]],Table7[[#This Row],[M score]])</f>
        <v>111</v>
      </c>
      <c r="J37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96" spans="1:10" x14ac:dyDescent="0.3">
      <c r="A3796">
        <v>17607</v>
      </c>
      <c r="B3796" s="1">
        <v>40510.549305555556</v>
      </c>
      <c r="C3796" s="2">
        <v>11.284722222218988</v>
      </c>
      <c r="D3796">
        <v>1</v>
      </c>
      <c r="E3796" s="5">
        <v>333.81</v>
      </c>
      <c r="F3796">
        <f>CEILING(5*_xlfn.RANK.EQ(Table7[[#This Row],[Recency]],Table7[Recency],0)/COUNT(Table7[Recency]),1)</f>
        <v>5</v>
      </c>
      <c r="G3796">
        <f>CEILING(5*_xlfn.RANK.EQ(Table7[[#This Row],[Frequency]],Table7[Frequency],1)/COUNT(Table7[Frequency]),1)</f>
        <v>1</v>
      </c>
      <c r="H3796">
        <f>CEILING(5*_xlfn.RANK.EQ(Table7[[#This Row],[Monetary]],Table7[Monetary],1)/COUNT(Table7[Monetary]),1)</f>
        <v>2</v>
      </c>
      <c r="I3796" t="str">
        <f>_xlfn.CONCAT(Table7[[#This Row],[R score]],Table7[[#This Row],[F score]],Table7[[#This Row],[M score]])</f>
        <v>512</v>
      </c>
      <c r="J37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97" spans="1:10" x14ac:dyDescent="0.3">
      <c r="A3797">
        <v>17608</v>
      </c>
      <c r="B3797" s="1">
        <v>40437.677083333336</v>
      </c>
      <c r="C3797" s="2">
        <v>84.156944444439432</v>
      </c>
      <c r="D3797">
        <v>2</v>
      </c>
      <c r="E3797" s="5">
        <v>296.06999999999994</v>
      </c>
      <c r="F3797">
        <f>CEILING(5*_xlfn.RANK.EQ(Table7[[#This Row],[Recency]],Table7[Recency],0)/COUNT(Table7[Recency]),1)</f>
        <v>2</v>
      </c>
      <c r="G3797">
        <f>CEILING(5*_xlfn.RANK.EQ(Table7[[#This Row],[Frequency]],Table7[Frequency],1)/COUNT(Table7[Frequency]),1)</f>
        <v>2</v>
      </c>
      <c r="H3797">
        <f>CEILING(5*_xlfn.RANK.EQ(Table7[[#This Row],[Monetary]],Table7[Monetary],1)/COUNT(Table7[Monetary]),1)</f>
        <v>2</v>
      </c>
      <c r="I3797" t="str">
        <f>_xlfn.CONCAT(Table7[[#This Row],[R score]],Table7[[#This Row],[F score]],Table7[[#This Row],[M score]])</f>
        <v>222</v>
      </c>
      <c r="J37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798" spans="1:10" x14ac:dyDescent="0.3">
      <c r="A3798">
        <v>17609</v>
      </c>
      <c r="B3798" s="1">
        <v>40484.416666666664</v>
      </c>
      <c r="C3798" s="2">
        <v>37.417361111110949</v>
      </c>
      <c r="D3798">
        <v>6</v>
      </c>
      <c r="E3798" s="5">
        <v>777.08</v>
      </c>
      <c r="F3798">
        <f>CEILING(5*_xlfn.RANK.EQ(Table7[[#This Row],[Recency]],Table7[Recency],0)/COUNT(Table7[Recency]),1)</f>
        <v>3</v>
      </c>
      <c r="G3798">
        <f>CEILING(5*_xlfn.RANK.EQ(Table7[[#This Row],[Frequency]],Table7[Frequency],1)/COUNT(Table7[Frequency]),1)</f>
        <v>4</v>
      </c>
      <c r="H3798">
        <f>CEILING(5*_xlfn.RANK.EQ(Table7[[#This Row],[Monetary]],Table7[Monetary],1)/COUNT(Table7[Monetary]),1)</f>
        <v>3</v>
      </c>
      <c r="I3798" t="str">
        <f>_xlfn.CONCAT(Table7[[#This Row],[R score]],Table7[[#This Row],[F score]],Table7[[#This Row],[M score]])</f>
        <v>343</v>
      </c>
      <c r="J37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799" spans="1:10" x14ac:dyDescent="0.3">
      <c r="A3799">
        <v>17610</v>
      </c>
      <c r="B3799" s="1">
        <v>40346.69027777778</v>
      </c>
      <c r="C3799" s="2">
        <v>175.14374999999563</v>
      </c>
      <c r="D3799">
        <v>5</v>
      </c>
      <c r="E3799" s="5">
        <v>1511.940000000001</v>
      </c>
      <c r="F3799">
        <f>CEILING(5*_xlfn.RANK.EQ(Table7[[#This Row],[Recency]],Table7[Recency],0)/COUNT(Table7[Recency]),1)</f>
        <v>1</v>
      </c>
      <c r="G3799">
        <f>CEILING(5*_xlfn.RANK.EQ(Table7[[#This Row],[Frequency]],Table7[Frequency],1)/COUNT(Table7[Frequency]),1)</f>
        <v>4</v>
      </c>
      <c r="H3799">
        <f>CEILING(5*_xlfn.RANK.EQ(Table7[[#This Row],[Monetary]],Table7[Monetary],1)/COUNT(Table7[Monetary]),1)</f>
        <v>4</v>
      </c>
      <c r="I3799" t="str">
        <f>_xlfn.CONCAT(Table7[[#This Row],[R score]],Table7[[#This Row],[F score]],Table7[[#This Row],[M score]])</f>
        <v>144</v>
      </c>
      <c r="J37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00" spans="1:10" x14ac:dyDescent="0.3">
      <c r="A3800">
        <v>17611</v>
      </c>
      <c r="B3800" s="1">
        <v>40465.65625</v>
      </c>
      <c r="C3800" s="2">
        <v>56.177777777775191</v>
      </c>
      <c r="D3800">
        <v>13</v>
      </c>
      <c r="E3800" s="5">
        <v>4326.4099999999989</v>
      </c>
      <c r="F3800">
        <f>CEILING(5*_xlfn.RANK.EQ(Table7[[#This Row],[Recency]],Table7[Recency],0)/COUNT(Table7[Recency]),1)</f>
        <v>3</v>
      </c>
      <c r="G3800">
        <f>CEILING(5*_xlfn.RANK.EQ(Table7[[#This Row],[Frequency]],Table7[Frequency],1)/COUNT(Table7[Frequency]),1)</f>
        <v>5</v>
      </c>
      <c r="H3800">
        <f>CEILING(5*_xlfn.RANK.EQ(Table7[[#This Row],[Monetary]],Table7[Monetary],1)/COUNT(Table7[Monetary]),1)</f>
        <v>5</v>
      </c>
      <c r="I3800" t="str">
        <f>_xlfn.CONCAT(Table7[[#This Row],[R score]],Table7[[#This Row],[F score]],Table7[[#This Row],[M score]])</f>
        <v>355</v>
      </c>
      <c r="J38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01" spans="1:10" x14ac:dyDescent="0.3">
      <c r="A3801">
        <v>17612</v>
      </c>
      <c r="B3801" s="1">
        <v>40507.820138888892</v>
      </c>
      <c r="C3801" s="2">
        <v>14.01388888888323</v>
      </c>
      <c r="D3801">
        <v>12</v>
      </c>
      <c r="E3801" s="5">
        <v>3346.4100000000026</v>
      </c>
      <c r="F3801">
        <f>CEILING(5*_xlfn.RANK.EQ(Table7[[#This Row],[Recency]],Table7[Recency],0)/COUNT(Table7[Recency]),1)</f>
        <v>5</v>
      </c>
      <c r="G3801">
        <f>CEILING(5*_xlfn.RANK.EQ(Table7[[#This Row],[Frequency]],Table7[Frequency],1)/COUNT(Table7[Frequency]),1)</f>
        <v>5</v>
      </c>
      <c r="H3801">
        <f>CEILING(5*_xlfn.RANK.EQ(Table7[[#This Row],[Monetary]],Table7[Monetary],1)/COUNT(Table7[Monetary]),1)</f>
        <v>5</v>
      </c>
      <c r="I3801" t="str">
        <f>_xlfn.CONCAT(Table7[[#This Row],[R score]],Table7[[#This Row],[F score]],Table7[[#This Row],[M score]])</f>
        <v>555</v>
      </c>
      <c r="J38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02" spans="1:10" x14ac:dyDescent="0.3">
      <c r="A3802">
        <v>17615</v>
      </c>
      <c r="B3802" s="1">
        <v>40499.362500000003</v>
      </c>
      <c r="C3802" s="2">
        <v>22.47152777777228</v>
      </c>
      <c r="D3802">
        <v>3</v>
      </c>
      <c r="E3802" s="5">
        <v>392.19999999999993</v>
      </c>
      <c r="F3802">
        <f>CEILING(5*_xlfn.RANK.EQ(Table7[[#This Row],[Recency]],Table7[Recency],0)/COUNT(Table7[Recency]),1)</f>
        <v>4</v>
      </c>
      <c r="G3802">
        <f>CEILING(5*_xlfn.RANK.EQ(Table7[[#This Row],[Frequency]],Table7[Frequency],1)/COUNT(Table7[Frequency]),1)</f>
        <v>3</v>
      </c>
      <c r="H3802">
        <f>CEILING(5*_xlfn.RANK.EQ(Table7[[#This Row],[Monetary]],Table7[Monetary],1)/COUNT(Table7[Monetary]),1)</f>
        <v>2</v>
      </c>
      <c r="I3802" t="str">
        <f>_xlfn.CONCAT(Table7[[#This Row],[R score]],Table7[[#This Row],[F score]],Table7[[#This Row],[M score]])</f>
        <v>432</v>
      </c>
      <c r="J38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03" spans="1:10" x14ac:dyDescent="0.3">
      <c r="A3803">
        <v>17616</v>
      </c>
      <c r="B3803" s="1">
        <v>40519.419444444444</v>
      </c>
      <c r="C3803" s="2">
        <v>2.4145833333313931</v>
      </c>
      <c r="D3803">
        <v>2</v>
      </c>
      <c r="E3803" s="5">
        <v>489.59999999999997</v>
      </c>
      <c r="F3803">
        <f>CEILING(5*_xlfn.RANK.EQ(Table7[[#This Row],[Recency]],Table7[Recency],0)/COUNT(Table7[Recency]),1)</f>
        <v>5</v>
      </c>
      <c r="G3803">
        <f>CEILING(5*_xlfn.RANK.EQ(Table7[[#This Row],[Frequency]],Table7[Frequency],1)/COUNT(Table7[Frequency]),1)</f>
        <v>2</v>
      </c>
      <c r="H3803">
        <f>CEILING(5*_xlfn.RANK.EQ(Table7[[#This Row],[Monetary]],Table7[Monetary],1)/COUNT(Table7[Monetary]),1)</f>
        <v>2</v>
      </c>
      <c r="I3803" t="str">
        <f>_xlfn.CONCAT(Table7[[#This Row],[R score]],Table7[[#This Row],[F score]],Table7[[#This Row],[M score]])</f>
        <v>522</v>
      </c>
      <c r="J38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04" spans="1:10" x14ac:dyDescent="0.3">
      <c r="A3804">
        <v>17617</v>
      </c>
      <c r="B3804" s="1">
        <v>40328.533333333333</v>
      </c>
      <c r="C3804" s="2">
        <v>193.30069444444234</v>
      </c>
      <c r="D3804">
        <v>1</v>
      </c>
      <c r="E3804" s="5">
        <v>385.18999999999994</v>
      </c>
      <c r="F3804">
        <f>CEILING(5*_xlfn.RANK.EQ(Table7[[#This Row],[Recency]],Table7[Recency],0)/COUNT(Table7[Recency]),1)</f>
        <v>1</v>
      </c>
      <c r="G3804">
        <f>CEILING(5*_xlfn.RANK.EQ(Table7[[#This Row],[Frequency]],Table7[Frequency],1)/COUNT(Table7[Frequency]),1)</f>
        <v>1</v>
      </c>
      <c r="H3804">
        <f>CEILING(5*_xlfn.RANK.EQ(Table7[[#This Row],[Monetary]],Table7[Monetary],1)/COUNT(Table7[Monetary]),1)</f>
        <v>2</v>
      </c>
      <c r="I3804" t="str">
        <f>_xlfn.CONCAT(Table7[[#This Row],[R score]],Table7[[#This Row],[F score]],Table7[[#This Row],[M score]])</f>
        <v>112</v>
      </c>
      <c r="J38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05" spans="1:10" x14ac:dyDescent="0.3">
      <c r="A3805">
        <v>17618</v>
      </c>
      <c r="B3805" s="1">
        <v>40503.521527777775</v>
      </c>
      <c r="C3805" s="2">
        <v>18.3125</v>
      </c>
      <c r="D3805">
        <v>8</v>
      </c>
      <c r="E3805" s="5">
        <v>3071.3600000000006</v>
      </c>
      <c r="F3805">
        <f>CEILING(5*_xlfn.RANK.EQ(Table7[[#This Row],[Recency]],Table7[Recency],0)/COUNT(Table7[Recency]),1)</f>
        <v>4</v>
      </c>
      <c r="G3805">
        <f>CEILING(5*_xlfn.RANK.EQ(Table7[[#This Row],[Frequency]],Table7[Frequency],1)/COUNT(Table7[Frequency]),1)</f>
        <v>5</v>
      </c>
      <c r="H3805">
        <f>CEILING(5*_xlfn.RANK.EQ(Table7[[#This Row],[Monetary]],Table7[Monetary],1)/COUNT(Table7[Monetary]),1)</f>
        <v>5</v>
      </c>
      <c r="I3805" t="str">
        <f>_xlfn.CONCAT(Table7[[#This Row],[R score]],Table7[[#This Row],[F score]],Table7[[#This Row],[M score]])</f>
        <v>455</v>
      </c>
      <c r="J38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06" spans="1:10" x14ac:dyDescent="0.3">
      <c r="A3806">
        <v>17621</v>
      </c>
      <c r="B3806" s="1">
        <v>40482.426388888889</v>
      </c>
      <c r="C3806" s="2">
        <v>39.40763888888614</v>
      </c>
      <c r="D3806">
        <v>3</v>
      </c>
      <c r="E3806" s="5">
        <v>1795.22</v>
      </c>
      <c r="F3806">
        <f>CEILING(5*_xlfn.RANK.EQ(Table7[[#This Row],[Recency]],Table7[Recency],0)/COUNT(Table7[Recency]),1)</f>
        <v>3</v>
      </c>
      <c r="G3806">
        <f>CEILING(5*_xlfn.RANK.EQ(Table7[[#This Row],[Frequency]],Table7[Frequency],1)/COUNT(Table7[Frequency]),1)</f>
        <v>3</v>
      </c>
      <c r="H3806">
        <f>CEILING(5*_xlfn.RANK.EQ(Table7[[#This Row],[Monetary]],Table7[Monetary],1)/COUNT(Table7[Monetary]),1)</f>
        <v>4</v>
      </c>
      <c r="I3806" t="str">
        <f>_xlfn.CONCAT(Table7[[#This Row],[R score]],Table7[[#This Row],[F score]],Table7[[#This Row],[M score]])</f>
        <v>334</v>
      </c>
      <c r="J38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07" spans="1:10" x14ac:dyDescent="0.3">
      <c r="A3807">
        <v>17622</v>
      </c>
      <c r="B3807" s="1">
        <v>40289.525000000001</v>
      </c>
      <c r="C3807" s="2">
        <v>232.30902777777374</v>
      </c>
      <c r="D3807">
        <v>2</v>
      </c>
      <c r="E3807" s="5">
        <v>1130.2099999999998</v>
      </c>
      <c r="F3807">
        <f>CEILING(5*_xlfn.RANK.EQ(Table7[[#This Row],[Recency]],Table7[Recency],0)/COUNT(Table7[Recency]),1)</f>
        <v>1</v>
      </c>
      <c r="G3807">
        <f>CEILING(5*_xlfn.RANK.EQ(Table7[[#This Row],[Frequency]],Table7[Frequency],1)/COUNT(Table7[Frequency]),1)</f>
        <v>2</v>
      </c>
      <c r="H3807">
        <f>CEILING(5*_xlfn.RANK.EQ(Table7[[#This Row],[Monetary]],Table7[Monetary],1)/COUNT(Table7[Monetary]),1)</f>
        <v>4</v>
      </c>
      <c r="I3807" t="str">
        <f>_xlfn.CONCAT(Table7[[#This Row],[R score]],Table7[[#This Row],[F score]],Table7[[#This Row],[M score]])</f>
        <v>124</v>
      </c>
      <c r="J38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08" spans="1:10" x14ac:dyDescent="0.3">
      <c r="A3808">
        <v>17623</v>
      </c>
      <c r="B3808" s="1">
        <v>40477.591666666667</v>
      </c>
      <c r="C3808" s="2">
        <v>44.242361111108039</v>
      </c>
      <c r="D3808">
        <v>6</v>
      </c>
      <c r="E3808" s="5">
        <v>1838.7199999999996</v>
      </c>
      <c r="F3808">
        <f>CEILING(5*_xlfn.RANK.EQ(Table7[[#This Row],[Recency]],Table7[Recency],0)/COUNT(Table7[Recency]),1)</f>
        <v>3</v>
      </c>
      <c r="G3808">
        <f>CEILING(5*_xlfn.RANK.EQ(Table7[[#This Row],[Frequency]],Table7[Frequency],1)/COUNT(Table7[Frequency]),1)</f>
        <v>4</v>
      </c>
      <c r="H3808">
        <f>CEILING(5*_xlfn.RANK.EQ(Table7[[#This Row],[Monetary]],Table7[Monetary],1)/COUNT(Table7[Monetary]),1)</f>
        <v>4</v>
      </c>
      <c r="I3808" t="str">
        <f>_xlfn.CONCAT(Table7[[#This Row],[R score]],Table7[[#This Row],[F score]],Table7[[#This Row],[M score]])</f>
        <v>344</v>
      </c>
      <c r="J38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09" spans="1:10" x14ac:dyDescent="0.3">
      <c r="A3809">
        <v>17624</v>
      </c>
      <c r="B3809" s="1">
        <v>40449.588194444441</v>
      </c>
      <c r="C3809" s="2">
        <v>72.245833333334303</v>
      </c>
      <c r="D3809">
        <v>2</v>
      </c>
      <c r="E3809" s="5">
        <v>725.1500000000002</v>
      </c>
      <c r="F3809">
        <f>CEILING(5*_xlfn.RANK.EQ(Table7[[#This Row],[Recency]],Table7[Recency],0)/COUNT(Table7[Recency]),1)</f>
        <v>2</v>
      </c>
      <c r="G3809">
        <f>CEILING(5*_xlfn.RANK.EQ(Table7[[#This Row],[Frequency]],Table7[Frequency],1)/COUNT(Table7[Frequency]),1)</f>
        <v>2</v>
      </c>
      <c r="H3809">
        <f>CEILING(5*_xlfn.RANK.EQ(Table7[[#This Row],[Monetary]],Table7[Monetary],1)/COUNT(Table7[Monetary]),1)</f>
        <v>3</v>
      </c>
      <c r="I3809" t="str">
        <f>_xlfn.CONCAT(Table7[[#This Row],[R score]],Table7[[#This Row],[F score]],Table7[[#This Row],[M score]])</f>
        <v>223</v>
      </c>
      <c r="J38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10" spans="1:10" x14ac:dyDescent="0.3">
      <c r="A3810">
        <v>17625</v>
      </c>
      <c r="B3810" s="1">
        <v>40440.618750000001</v>
      </c>
      <c r="C3810" s="2">
        <v>81.215277777773736</v>
      </c>
      <c r="D3810">
        <v>4</v>
      </c>
      <c r="E3810" s="5">
        <v>3958.4999999999982</v>
      </c>
      <c r="F3810">
        <f>CEILING(5*_xlfn.RANK.EQ(Table7[[#This Row],[Recency]],Table7[Recency],0)/COUNT(Table7[Recency]),1)</f>
        <v>2</v>
      </c>
      <c r="G3810">
        <f>CEILING(5*_xlfn.RANK.EQ(Table7[[#This Row],[Frequency]],Table7[Frequency],1)/COUNT(Table7[Frequency]),1)</f>
        <v>4</v>
      </c>
      <c r="H3810">
        <f>CEILING(5*_xlfn.RANK.EQ(Table7[[#This Row],[Monetary]],Table7[Monetary],1)/COUNT(Table7[Monetary]),1)</f>
        <v>5</v>
      </c>
      <c r="I3810" t="str">
        <f>_xlfn.CONCAT(Table7[[#This Row],[R score]],Table7[[#This Row],[F score]],Table7[[#This Row],[M score]])</f>
        <v>245</v>
      </c>
      <c r="J38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11" spans="1:10" x14ac:dyDescent="0.3">
      <c r="A3811">
        <v>17626</v>
      </c>
      <c r="B3811" s="1">
        <v>40284.510416666664</v>
      </c>
      <c r="C3811" s="2">
        <v>237.32361111111095</v>
      </c>
      <c r="D3811">
        <v>1</v>
      </c>
      <c r="E3811" s="5">
        <v>254</v>
      </c>
      <c r="F3811">
        <f>CEILING(5*_xlfn.RANK.EQ(Table7[[#This Row],[Recency]],Table7[Recency],0)/COUNT(Table7[Recency]),1)</f>
        <v>1</v>
      </c>
      <c r="G3811">
        <f>CEILING(5*_xlfn.RANK.EQ(Table7[[#This Row],[Frequency]],Table7[Frequency],1)/COUNT(Table7[Frequency]),1)</f>
        <v>1</v>
      </c>
      <c r="H3811">
        <f>CEILING(5*_xlfn.RANK.EQ(Table7[[#This Row],[Monetary]],Table7[Monetary],1)/COUNT(Table7[Monetary]),1)</f>
        <v>2</v>
      </c>
      <c r="I3811" t="str">
        <f>_xlfn.CONCAT(Table7[[#This Row],[R score]],Table7[[#This Row],[F score]],Table7[[#This Row],[M score]])</f>
        <v>112</v>
      </c>
      <c r="J38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12" spans="1:10" x14ac:dyDescent="0.3">
      <c r="A3812">
        <v>17627</v>
      </c>
      <c r="B3812" s="1">
        <v>40408.477083333331</v>
      </c>
      <c r="C3812" s="2">
        <v>113.3569444444438</v>
      </c>
      <c r="D3812">
        <v>1</v>
      </c>
      <c r="E3812" s="5">
        <v>296.36000000000007</v>
      </c>
      <c r="F3812">
        <f>CEILING(5*_xlfn.RANK.EQ(Table7[[#This Row],[Recency]],Table7[Recency],0)/COUNT(Table7[Recency]),1)</f>
        <v>2</v>
      </c>
      <c r="G3812">
        <f>CEILING(5*_xlfn.RANK.EQ(Table7[[#This Row],[Frequency]],Table7[Frequency],1)/COUNT(Table7[Frequency]),1)</f>
        <v>1</v>
      </c>
      <c r="H3812">
        <f>CEILING(5*_xlfn.RANK.EQ(Table7[[#This Row],[Monetary]],Table7[Monetary],1)/COUNT(Table7[Monetary]),1)</f>
        <v>2</v>
      </c>
      <c r="I3812" t="str">
        <f>_xlfn.CONCAT(Table7[[#This Row],[R score]],Table7[[#This Row],[F score]],Table7[[#This Row],[M score]])</f>
        <v>212</v>
      </c>
      <c r="J38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13" spans="1:10" x14ac:dyDescent="0.3">
      <c r="A3813">
        <v>17629</v>
      </c>
      <c r="B3813" s="1">
        <v>40498.615277777775</v>
      </c>
      <c r="C3813" s="2">
        <v>23.21875</v>
      </c>
      <c r="D3813">
        <v>2</v>
      </c>
      <c r="E3813" s="5">
        <v>641.40000000000009</v>
      </c>
      <c r="F3813">
        <f>CEILING(5*_xlfn.RANK.EQ(Table7[[#This Row],[Recency]],Table7[Recency],0)/COUNT(Table7[Recency]),1)</f>
        <v>4</v>
      </c>
      <c r="G3813">
        <f>CEILING(5*_xlfn.RANK.EQ(Table7[[#This Row],[Frequency]],Table7[Frequency],1)/COUNT(Table7[Frequency]),1)</f>
        <v>2</v>
      </c>
      <c r="H3813">
        <f>CEILING(5*_xlfn.RANK.EQ(Table7[[#This Row],[Monetary]],Table7[Monetary],1)/COUNT(Table7[Monetary]),1)</f>
        <v>3</v>
      </c>
      <c r="I3813" t="str">
        <f>_xlfn.CONCAT(Table7[[#This Row],[R score]],Table7[[#This Row],[F score]],Table7[[#This Row],[M score]])</f>
        <v>423</v>
      </c>
      <c r="J38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14" spans="1:10" x14ac:dyDescent="0.3">
      <c r="A3814">
        <v>17631</v>
      </c>
      <c r="B3814" s="1">
        <v>40512.418055555558</v>
      </c>
      <c r="C3814" s="2">
        <v>9.4159722222175333</v>
      </c>
      <c r="D3814">
        <v>4</v>
      </c>
      <c r="E3814" s="5">
        <v>470.16</v>
      </c>
      <c r="F3814">
        <f>CEILING(5*_xlfn.RANK.EQ(Table7[[#This Row],[Recency]],Table7[Recency],0)/COUNT(Table7[Recency]),1)</f>
        <v>5</v>
      </c>
      <c r="G3814">
        <f>CEILING(5*_xlfn.RANK.EQ(Table7[[#This Row],[Frequency]],Table7[Frequency],1)/COUNT(Table7[Frequency]),1)</f>
        <v>4</v>
      </c>
      <c r="H3814">
        <f>CEILING(5*_xlfn.RANK.EQ(Table7[[#This Row],[Monetary]],Table7[Monetary],1)/COUNT(Table7[Monetary]),1)</f>
        <v>2</v>
      </c>
      <c r="I3814" t="str">
        <f>_xlfn.CONCAT(Table7[[#This Row],[R score]],Table7[[#This Row],[F score]],Table7[[#This Row],[M score]])</f>
        <v>542</v>
      </c>
      <c r="J38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15" spans="1:10" x14ac:dyDescent="0.3">
      <c r="A3815">
        <v>17633</v>
      </c>
      <c r="B3815" s="1">
        <v>40507.477777777778</v>
      </c>
      <c r="C3815" s="2">
        <v>14.35624999999709</v>
      </c>
      <c r="D3815">
        <v>3</v>
      </c>
      <c r="E3815" s="5">
        <v>732.55</v>
      </c>
      <c r="F3815">
        <f>CEILING(5*_xlfn.RANK.EQ(Table7[[#This Row],[Recency]],Table7[Recency],0)/COUNT(Table7[Recency]),1)</f>
        <v>4</v>
      </c>
      <c r="G3815">
        <f>CEILING(5*_xlfn.RANK.EQ(Table7[[#This Row],[Frequency]],Table7[Frequency],1)/COUNT(Table7[Frequency]),1)</f>
        <v>3</v>
      </c>
      <c r="H3815">
        <f>CEILING(5*_xlfn.RANK.EQ(Table7[[#This Row],[Monetary]],Table7[Monetary],1)/COUNT(Table7[Monetary]),1)</f>
        <v>3</v>
      </c>
      <c r="I3815" t="str">
        <f>_xlfn.CONCAT(Table7[[#This Row],[R score]],Table7[[#This Row],[F score]],Table7[[#This Row],[M score]])</f>
        <v>433</v>
      </c>
      <c r="J38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16" spans="1:10" x14ac:dyDescent="0.3">
      <c r="A3816">
        <v>17635</v>
      </c>
      <c r="B3816" s="1">
        <v>40462.633333333331</v>
      </c>
      <c r="C3816" s="2">
        <v>59.200694444443798</v>
      </c>
      <c r="D3816">
        <v>3</v>
      </c>
      <c r="E3816" s="5">
        <v>1265.58</v>
      </c>
      <c r="F3816">
        <f>CEILING(5*_xlfn.RANK.EQ(Table7[[#This Row],[Recency]],Table7[Recency],0)/COUNT(Table7[Recency]),1)</f>
        <v>3</v>
      </c>
      <c r="G3816">
        <f>CEILING(5*_xlfn.RANK.EQ(Table7[[#This Row],[Frequency]],Table7[Frequency],1)/COUNT(Table7[Frequency]),1)</f>
        <v>3</v>
      </c>
      <c r="H3816">
        <f>CEILING(5*_xlfn.RANK.EQ(Table7[[#This Row],[Monetary]],Table7[Monetary],1)/COUNT(Table7[Monetary]),1)</f>
        <v>4</v>
      </c>
      <c r="I3816" t="str">
        <f>_xlfn.CONCAT(Table7[[#This Row],[R score]],Table7[[#This Row],[F score]],Table7[[#This Row],[M score]])</f>
        <v>334</v>
      </c>
      <c r="J38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17" spans="1:10" x14ac:dyDescent="0.3">
      <c r="A3817">
        <v>17638</v>
      </c>
      <c r="B3817" s="1">
        <v>40239.605555555558</v>
      </c>
      <c r="C3817" s="2">
        <v>282.22847222221753</v>
      </c>
      <c r="D3817">
        <v>2</v>
      </c>
      <c r="E3817" s="5">
        <v>842.40000000000009</v>
      </c>
      <c r="F3817">
        <f>CEILING(5*_xlfn.RANK.EQ(Table7[[#This Row],[Recency]],Table7[Recency],0)/COUNT(Table7[Recency]),1)</f>
        <v>1</v>
      </c>
      <c r="G3817">
        <f>CEILING(5*_xlfn.RANK.EQ(Table7[[#This Row],[Frequency]],Table7[Frequency],1)/COUNT(Table7[Frequency]),1)</f>
        <v>2</v>
      </c>
      <c r="H3817">
        <f>CEILING(5*_xlfn.RANK.EQ(Table7[[#This Row],[Monetary]],Table7[Monetary],1)/COUNT(Table7[Monetary]),1)</f>
        <v>3</v>
      </c>
      <c r="I3817" t="str">
        <f>_xlfn.CONCAT(Table7[[#This Row],[R score]],Table7[[#This Row],[F score]],Table7[[#This Row],[M score]])</f>
        <v>123</v>
      </c>
      <c r="J38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18" spans="1:10" x14ac:dyDescent="0.3">
      <c r="A3818">
        <v>17639</v>
      </c>
      <c r="B3818" s="1">
        <v>40499.674305555556</v>
      </c>
      <c r="C3818" s="2">
        <v>22.159722222218988</v>
      </c>
      <c r="D3818">
        <v>5</v>
      </c>
      <c r="E3818" s="5">
        <v>506.67000000000007</v>
      </c>
      <c r="F3818">
        <f>CEILING(5*_xlfn.RANK.EQ(Table7[[#This Row],[Recency]],Table7[Recency],0)/COUNT(Table7[Recency]),1)</f>
        <v>4</v>
      </c>
      <c r="G3818">
        <f>CEILING(5*_xlfn.RANK.EQ(Table7[[#This Row],[Frequency]],Table7[Frequency],1)/COUNT(Table7[Frequency]),1)</f>
        <v>4</v>
      </c>
      <c r="H3818">
        <f>CEILING(5*_xlfn.RANK.EQ(Table7[[#This Row],[Monetary]],Table7[Monetary],1)/COUNT(Table7[Monetary]),1)</f>
        <v>3</v>
      </c>
      <c r="I3818" t="str">
        <f>_xlfn.CONCAT(Table7[[#This Row],[R score]],Table7[[#This Row],[F score]],Table7[[#This Row],[M score]])</f>
        <v>443</v>
      </c>
      <c r="J38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19" spans="1:10" x14ac:dyDescent="0.3">
      <c r="A3819">
        <v>17640</v>
      </c>
      <c r="B3819" s="1">
        <v>40507.602083333331</v>
      </c>
      <c r="C3819" s="2">
        <v>14.231944444443798</v>
      </c>
      <c r="D3819">
        <v>5</v>
      </c>
      <c r="E3819" s="5">
        <v>2547.2800000000007</v>
      </c>
      <c r="F3819">
        <f>CEILING(5*_xlfn.RANK.EQ(Table7[[#This Row],[Recency]],Table7[Recency],0)/COUNT(Table7[Recency]),1)</f>
        <v>5</v>
      </c>
      <c r="G3819">
        <f>CEILING(5*_xlfn.RANK.EQ(Table7[[#This Row],[Frequency]],Table7[Frequency],1)/COUNT(Table7[Frequency]),1)</f>
        <v>4</v>
      </c>
      <c r="H3819">
        <f>CEILING(5*_xlfn.RANK.EQ(Table7[[#This Row],[Monetary]],Table7[Monetary],1)/COUNT(Table7[Monetary]),1)</f>
        <v>5</v>
      </c>
      <c r="I3819" t="str">
        <f>_xlfn.CONCAT(Table7[[#This Row],[R score]],Table7[[#This Row],[F score]],Table7[[#This Row],[M score]])</f>
        <v>545</v>
      </c>
      <c r="J38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20" spans="1:10" x14ac:dyDescent="0.3">
      <c r="A3820">
        <v>17642</v>
      </c>
      <c r="B3820" s="1">
        <v>40457.555555555555</v>
      </c>
      <c r="C3820" s="2">
        <v>64.278472222220444</v>
      </c>
      <c r="D3820">
        <v>3</v>
      </c>
      <c r="E3820" s="5">
        <v>1112.2000000000003</v>
      </c>
      <c r="F3820">
        <f>CEILING(5*_xlfn.RANK.EQ(Table7[[#This Row],[Recency]],Table7[Recency],0)/COUNT(Table7[Recency]),1)</f>
        <v>3</v>
      </c>
      <c r="G3820">
        <f>CEILING(5*_xlfn.RANK.EQ(Table7[[#This Row],[Frequency]],Table7[Frequency],1)/COUNT(Table7[Frequency]),1)</f>
        <v>3</v>
      </c>
      <c r="H3820">
        <f>CEILING(5*_xlfn.RANK.EQ(Table7[[#This Row],[Monetary]],Table7[Monetary],1)/COUNT(Table7[Monetary]),1)</f>
        <v>4</v>
      </c>
      <c r="I3820" t="str">
        <f>_xlfn.CONCAT(Table7[[#This Row],[R score]],Table7[[#This Row],[F score]],Table7[[#This Row],[M score]])</f>
        <v>334</v>
      </c>
      <c r="J38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21" spans="1:10" x14ac:dyDescent="0.3">
      <c r="A3821">
        <v>17643</v>
      </c>
      <c r="B3821" s="1">
        <v>40513.609722222223</v>
      </c>
      <c r="C3821" s="2">
        <v>8.2243055555518367</v>
      </c>
      <c r="D3821">
        <v>2</v>
      </c>
      <c r="E3821" s="5">
        <v>439.69999999999993</v>
      </c>
      <c r="F3821">
        <f>CEILING(5*_xlfn.RANK.EQ(Table7[[#This Row],[Recency]],Table7[Recency],0)/COUNT(Table7[Recency]),1)</f>
        <v>5</v>
      </c>
      <c r="G3821">
        <f>CEILING(5*_xlfn.RANK.EQ(Table7[[#This Row],[Frequency]],Table7[Frequency],1)/COUNT(Table7[Frequency]),1)</f>
        <v>2</v>
      </c>
      <c r="H3821">
        <f>CEILING(5*_xlfn.RANK.EQ(Table7[[#This Row],[Monetary]],Table7[Monetary],1)/COUNT(Table7[Monetary]),1)</f>
        <v>2</v>
      </c>
      <c r="I3821" t="str">
        <f>_xlfn.CONCAT(Table7[[#This Row],[R score]],Table7[[#This Row],[F score]],Table7[[#This Row],[M score]])</f>
        <v>522</v>
      </c>
      <c r="J38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22" spans="1:10" x14ac:dyDescent="0.3">
      <c r="A3822">
        <v>17644</v>
      </c>
      <c r="B3822" s="1">
        <v>40492.429166666669</v>
      </c>
      <c r="C3822" s="2">
        <v>29.404861111106584</v>
      </c>
      <c r="D3822">
        <v>9</v>
      </c>
      <c r="E3822" s="5">
        <v>3132.9599999999991</v>
      </c>
      <c r="F3822">
        <f>CEILING(5*_xlfn.RANK.EQ(Table7[[#This Row],[Recency]],Table7[Recency],0)/COUNT(Table7[Recency]),1)</f>
        <v>4</v>
      </c>
      <c r="G3822">
        <f>CEILING(5*_xlfn.RANK.EQ(Table7[[#This Row],[Frequency]],Table7[Frequency],1)/COUNT(Table7[Frequency]),1)</f>
        <v>5</v>
      </c>
      <c r="H3822">
        <f>CEILING(5*_xlfn.RANK.EQ(Table7[[#This Row],[Monetary]],Table7[Monetary],1)/COUNT(Table7[Monetary]),1)</f>
        <v>5</v>
      </c>
      <c r="I3822" t="str">
        <f>_xlfn.CONCAT(Table7[[#This Row],[R score]],Table7[[#This Row],[F score]],Table7[[#This Row],[M score]])</f>
        <v>455</v>
      </c>
      <c r="J38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23" spans="1:10" x14ac:dyDescent="0.3">
      <c r="A3823">
        <v>17646</v>
      </c>
      <c r="B3823" s="1">
        <v>40521.602777777778</v>
      </c>
      <c r="C3823" s="2">
        <v>0.23124999999708962</v>
      </c>
      <c r="D3823">
        <v>10</v>
      </c>
      <c r="E3823" s="5">
        <v>3141.3999999999987</v>
      </c>
      <c r="F3823">
        <f>CEILING(5*_xlfn.RANK.EQ(Table7[[#This Row],[Recency]],Table7[Recency],0)/COUNT(Table7[Recency]),1)</f>
        <v>5</v>
      </c>
      <c r="G3823">
        <f>CEILING(5*_xlfn.RANK.EQ(Table7[[#This Row],[Frequency]],Table7[Frequency],1)/COUNT(Table7[Frequency]),1)</f>
        <v>5</v>
      </c>
      <c r="H3823">
        <f>CEILING(5*_xlfn.RANK.EQ(Table7[[#This Row],[Monetary]],Table7[Monetary],1)/COUNT(Table7[Monetary]),1)</f>
        <v>5</v>
      </c>
      <c r="I3823" t="str">
        <f>_xlfn.CONCAT(Table7[[#This Row],[R score]],Table7[[#This Row],[F score]],Table7[[#This Row],[M score]])</f>
        <v>555</v>
      </c>
      <c r="J38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24" spans="1:10" x14ac:dyDescent="0.3">
      <c r="A3824">
        <v>17647</v>
      </c>
      <c r="B3824" s="1">
        <v>40217.611111111109</v>
      </c>
      <c r="C3824" s="2">
        <v>304.2229166666657</v>
      </c>
      <c r="D3824">
        <v>2</v>
      </c>
      <c r="E3824" s="5">
        <v>198.60000000000002</v>
      </c>
      <c r="F3824">
        <f>CEILING(5*_xlfn.RANK.EQ(Table7[[#This Row],[Recency]],Table7[Recency],0)/COUNT(Table7[Recency]),1)</f>
        <v>1</v>
      </c>
      <c r="G3824">
        <f>CEILING(5*_xlfn.RANK.EQ(Table7[[#This Row],[Frequency]],Table7[Frequency],1)/COUNT(Table7[Frequency]),1)</f>
        <v>2</v>
      </c>
      <c r="H3824">
        <f>CEILING(5*_xlfn.RANK.EQ(Table7[[#This Row],[Monetary]],Table7[Monetary],1)/COUNT(Table7[Monetary]),1)</f>
        <v>1</v>
      </c>
      <c r="I3824" t="str">
        <f>_xlfn.CONCAT(Table7[[#This Row],[R score]],Table7[[#This Row],[F score]],Table7[[#This Row],[M score]])</f>
        <v>121</v>
      </c>
      <c r="J38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25" spans="1:10" x14ac:dyDescent="0.3">
      <c r="A3825">
        <v>17648</v>
      </c>
      <c r="B3825" s="1">
        <v>40501.695138888892</v>
      </c>
      <c r="C3825" s="2">
        <v>20.13888888888323</v>
      </c>
      <c r="D3825">
        <v>1</v>
      </c>
      <c r="E3825" s="5">
        <v>418.87000000000006</v>
      </c>
      <c r="F3825">
        <f>CEILING(5*_xlfn.RANK.EQ(Table7[[#This Row],[Recency]],Table7[Recency],0)/COUNT(Table7[Recency]),1)</f>
        <v>4</v>
      </c>
      <c r="G3825">
        <f>CEILING(5*_xlfn.RANK.EQ(Table7[[#This Row],[Frequency]],Table7[Frequency],1)/COUNT(Table7[Frequency]),1)</f>
        <v>1</v>
      </c>
      <c r="H3825">
        <f>CEILING(5*_xlfn.RANK.EQ(Table7[[#This Row],[Monetary]],Table7[Monetary],1)/COUNT(Table7[Monetary]),1)</f>
        <v>2</v>
      </c>
      <c r="I3825" t="str">
        <f>_xlfn.CONCAT(Table7[[#This Row],[R score]],Table7[[#This Row],[F score]],Table7[[#This Row],[M score]])</f>
        <v>412</v>
      </c>
      <c r="J38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26" spans="1:10" x14ac:dyDescent="0.3">
      <c r="A3826">
        <v>17649</v>
      </c>
      <c r="B3826" s="1">
        <v>40417.432638888888</v>
      </c>
      <c r="C3826" s="2">
        <v>104.4013888888876</v>
      </c>
      <c r="D3826">
        <v>2</v>
      </c>
      <c r="E3826" s="5">
        <v>710.40000000000009</v>
      </c>
      <c r="F3826">
        <f>CEILING(5*_xlfn.RANK.EQ(Table7[[#This Row],[Recency]],Table7[Recency],0)/COUNT(Table7[Recency]),1)</f>
        <v>2</v>
      </c>
      <c r="G3826">
        <f>CEILING(5*_xlfn.RANK.EQ(Table7[[#This Row],[Frequency]],Table7[Frequency],1)/COUNT(Table7[Frequency]),1)</f>
        <v>2</v>
      </c>
      <c r="H3826">
        <f>CEILING(5*_xlfn.RANK.EQ(Table7[[#This Row],[Monetary]],Table7[Monetary],1)/COUNT(Table7[Monetary]),1)</f>
        <v>3</v>
      </c>
      <c r="I3826" t="str">
        <f>_xlfn.CONCAT(Table7[[#This Row],[R score]],Table7[[#This Row],[F score]],Table7[[#This Row],[M score]])</f>
        <v>223</v>
      </c>
      <c r="J38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27" spans="1:10" x14ac:dyDescent="0.3">
      <c r="A3827">
        <v>17651</v>
      </c>
      <c r="B3827" s="1">
        <v>40388.519444444442</v>
      </c>
      <c r="C3827" s="2">
        <v>133.31458333333285</v>
      </c>
      <c r="D3827">
        <v>6</v>
      </c>
      <c r="E3827" s="5">
        <v>1758.5200000000004</v>
      </c>
      <c r="F3827">
        <f>CEILING(5*_xlfn.RANK.EQ(Table7[[#This Row],[Recency]],Table7[Recency],0)/COUNT(Table7[Recency]),1)</f>
        <v>2</v>
      </c>
      <c r="G3827">
        <f>CEILING(5*_xlfn.RANK.EQ(Table7[[#This Row],[Frequency]],Table7[Frequency],1)/COUNT(Table7[Frequency]),1)</f>
        <v>4</v>
      </c>
      <c r="H3827">
        <f>CEILING(5*_xlfn.RANK.EQ(Table7[[#This Row],[Monetary]],Table7[Monetary],1)/COUNT(Table7[Monetary]),1)</f>
        <v>4</v>
      </c>
      <c r="I3827" t="str">
        <f>_xlfn.CONCAT(Table7[[#This Row],[R score]],Table7[[#This Row],[F score]],Table7[[#This Row],[M score]])</f>
        <v>244</v>
      </c>
      <c r="J38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28" spans="1:10" x14ac:dyDescent="0.3">
      <c r="A3828">
        <v>17655</v>
      </c>
      <c r="B3828" s="1">
        <v>40520.697916666664</v>
      </c>
      <c r="C3828" s="2">
        <v>1.1361111111109494</v>
      </c>
      <c r="D3828">
        <v>3</v>
      </c>
      <c r="E3828" s="5">
        <v>1013.5400000000001</v>
      </c>
      <c r="F3828">
        <f>CEILING(5*_xlfn.RANK.EQ(Table7[[#This Row],[Recency]],Table7[Recency],0)/COUNT(Table7[Recency]),1)</f>
        <v>5</v>
      </c>
      <c r="G3828">
        <f>CEILING(5*_xlfn.RANK.EQ(Table7[[#This Row],[Frequency]],Table7[Frequency],1)/COUNT(Table7[Frequency]),1)</f>
        <v>3</v>
      </c>
      <c r="H3828">
        <f>CEILING(5*_xlfn.RANK.EQ(Table7[[#This Row],[Monetary]],Table7[Monetary],1)/COUNT(Table7[Monetary]),1)</f>
        <v>4</v>
      </c>
      <c r="I3828" t="str">
        <f>_xlfn.CONCAT(Table7[[#This Row],[R score]],Table7[[#This Row],[F score]],Table7[[#This Row],[M score]])</f>
        <v>534</v>
      </c>
      <c r="J38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29" spans="1:10" x14ac:dyDescent="0.3">
      <c r="A3829">
        <v>17657</v>
      </c>
      <c r="B3829" s="1">
        <v>40456.619444444441</v>
      </c>
      <c r="C3829" s="2">
        <v>65.214583333334303</v>
      </c>
      <c r="D3829">
        <v>1</v>
      </c>
      <c r="E3829" s="5">
        <v>126</v>
      </c>
      <c r="F3829">
        <f>CEILING(5*_xlfn.RANK.EQ(Table7[[#This Row],[Recency]],Table7[Recency],0)/COUNT(Table7[Recency]),1)</f>
        <v>3</v>
      </c>
      <c r="G3829">
        <f>CEILING(5*_xlfn.RANK.EQ(Table7[[#This Row],[Frequency]],Table7[Frequency],1)/COUNT(Table7[Frequency]),1)</f>
        <v>1</v>
      </c>
      <c r="H3829">
        <f>CEILING(5*_xlfn.RANK.EQ(Table7[[#This Row],[Monetary]],Table7[Monetary],1)/COUNT(Table7[Monetary]),1)</f>
        <v>1</v>
      </c>
      <c r="I3829" t="str">
        <f>_xlfn.CONCAT(Table7[[#This Row],[R score]],Table7[[#This Row],[F score]],Table7[[#This Row],[M score]])</f>
        <v>311</v>
      </c>
      <c r="J38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30" spans="1:10" x14ac:dyDescent="0.3">
      <c r="A3830">
        <v>17659</v>
      </c>
      <c r="B3830" s="1">
        <v>40514.698611111111</v>
      </c>
      <c r="C3830" s="2">
        <v>7.1354166666642413</v>
      </c>
      <c r="D3830">
        <v>3</v>
      </c>
      <c r="E3830" s="5">
        <v>835.33</v>
      </c>
      <c r="F3830">
        <f>CEILING(5*_xlfn.RANK.EQ(Table7[[#This Row],[Recency]],Table7[Recency],0)/COUNT(Table7[Recency]),1)</f>
        <v>5</v>
      </c>
      <c r="G3830">
        <f>CEILING(5*_xlfn.RANK.EQ(Table7[[#This Row],[Frequency]],Table7[Frequency],1)/COUNT(Table7[Frequency]),1)</f>
        <v>3</v>
      </c>
      <c r="H3830">
        <f>CEILING(5*_xlfn.RANK.EQ(Table7[[#This Row],[Monetary]],Table7[Monetary],1)/COUNT(Table7[Monetary]),1)</f>
        <v>3</v>
      </c>
      <c r="I3830" t="str">
        <f>_xlfn.CONCAT(Table7[[#This Row],[R score]],Table7[[#This Row],[F score]],Table7[[#This Row],[M score]])</f>
        <v>533</v>
      </c>
      <c r="J38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31" spans="1:10" x14ac:dyDescent="0.3">
      <c r="A3831">
        <v>17660</v>
      </c>
      <c r="B3831" s="1">
        <v>40149.668055555558</v>
      </c>
      <c r="C3831" s="2">
        <v>372.16597222221753</v>
      </c>
      <c r="D3831">
        <v>1</v>
      </c>
      <c r="E3831" s="5">
        <v>163.46999999999997</v>
      </c>
      <c r="F3831">
        <f>CEILING(5*_xlfn.RANK.EQ(Table7[[#This Row],[Recency]],Table7[Recency],0)/COUNT(Table7[Recency]),1)</f>
        <v>1</v>
      </c>
      <c r="G3831">
        <f>CEILING(5*_xlfn.RANK.EQ(Table7[[#This Row],[Frequency]],Table7[Frequency],1)/COUNT(Table7[Frequency]),1)</f>
        <v>1</v>
      </c>
      <c r="H3831">
        <f>CEILING(5*_xlfn.RANK.EQ(Table7[[#This Row],[Monetary]],Table7[Monetary],1)/COUNT(Table7[Monetary]),1)</f>
        <v>1</v>
      </c>
      <c r="I3831" t="str">
        <f>_xlfn.CONCAT(Table7[[#This Row],[R score]],Table7[[#This Row],[F score]],Table7[[#This Row],[M score]])</f>
        <v>111</v>
      </c>
      <c r="J38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32" spans="1:10" x14ac:dyDescent="0.3">
      <c r="A3832">
        <v>17662</v>
      </c>
      <c r="B3832" s="1">
        <v>40225.401388888888</v>
      </c>
      <c r="C3832" s="2">
        <v>296.4326388888876</v>
      </c>
      <c r="D3832">
        <v>2</v>
      </c>
      <c r="E3832" s="5">
        <v>412.92000000000007</v>
      </c>
      <c r="F3832">
        <f>CEILING(5*_xlfn.RANK.EQ(Table7[[#This Row],[Recency]],Table7[Recency],0)/COUNT(Table7[Recency]),1)</f>
        <v>1</v>
      </c>
      <c r="G3832">
        <f>CEILING(5*_xlfn.RANK.EQ(Table7[[#This Row],[Frequency]],Table7[Frequency],1)/COUNT(Table7[Frequency]),1)</f>
        <v>2</v>
      </c>
      <c r="H3832">
        <f>CEILING(5*_xlfn.RANK.EQ(Table7[[#This Row],[Monetary]],Table7[Monetary],1)/COUNT(Table7[Monetary]),1)</f>
        <v>2</v>
      </c>
      <c r="I3832" t="str">
        <f>_xlfn.CONCAT(Table7[[#This Row],[R score]],Table7[[#This Row],[F score]],Table7[[#This Row],[M score]])</f>
        <v>122</v>
      </c>
      <c r="J38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33" spans="1:10" x14ac:dyDescent="0.3">
      <c r="A3833">
        <v>17663</v>
      </c>
      <c r="B3833" s="1">
        <v>40469.43472222222</v>
      </c>
      <c r="C3833" s="2">
        <v>52.399305555554747</v>
      </c>
      <c r="D3833">
        <v>10</v>
      </c>
      <c r="E3833" s="5">
        <v>3372.9199999999978</v>
      </c>
      <c r="F3833">
        <f>CEILING(5*_xlfn.RANK.EQ(Table7[[#This Row],[Recency]],Table7[Recency],0)/COUNT(Table7[Recency]),1)</f>
        <v>3</v>
      </c>
      <c r="G3833">
        <f>CEILING(5*_xlfn.RANK.EQ(Table7[[#This Row],[Frequency]],Table7[Frequency],1)/COUNT(Table7[Frequency]),1)</f>
        <v>5</v>
      </c>
      <c r="H3833">
        <f>CEILING(5*_xlfn.RANK.EQ(Table7[[#This Row],[Monetary]],Table7[Monetary],1)/COUNT(Table7[Monetary]),1)</f>
        <v>5</v>
      </c>
      <c r="I3833" t="str">
        <f>_xlfn.CONCAT(Table7[[#This Row],[R score]],Table7[[#This Row],[F score]],Table7[[#This Row],[M score]])</f>
        <v>355</v>
      </c>
      <c r="J38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34" spans="1:10" x14ac:dyDescent="0.3">
      <c r="A3834">
        <v>17664</v>
      </c>
      <c r="B3834" s="1">
        <v>40412.551388888889</v>
      </c>
      <c r="C3834" s="2">
        <v>109.28263888888614</v>
      </c>
      <c r="D3834">
        <v>2</v>
      </c>
      <c r="E3834" s="5">
        <v>561.59</v>
      </c>
      <c r="F3834">
        <f>CEILING(5*_xlfn.RANK.EQ(Table7[[#This Row],[Recency]],Table7[Recency],0)/COUNT(Table7[Recency]),1)</f>
        <v>2</v>
      </c>
      <c r="G3834">
        <f>CEILING(5*_xlfn.RANK.EQ(Table7[[#This Row],[Frequency]],Table7[Frequency],1)/COUNT(Table7[Frequency]),1)</f>
        <v>2</v>
      </c>
      <c r="H3834">
        <f>CEILING(5*_xlfn.RANK.EQ(Table7[[#This Row],[Monetary]],Table7[Monetary],1)/COUNT(Table7[Monetary]),1)</f>
        <v>3</v>
      </c>
      <c r="I3834" t="str">
        <f>_xlfn.CONCAT(Table7[[#This Row],[R score]],Table7[[#This Row],[F score]],Table7[[#This Row],[M score]])</f>
        <v>223</v>
      </c>
      <c r="J38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35" spans="1:10" x14ac:dyDescent="0.3">
      <c r="A3835">
        <v>17665</v>
      </c>
      <c r="B3835" s="1">
        <v>40393.550000000003</v>
      </c>
      <c r="C3835" s="2">
        <v>128.28402777777228</v>
      </c>
      <c r="D3835">
        <v>1</v>
      </c>
      <c r="E3835" s="5">
        <v>563.1</v>
      </c>
      <c r="F3835">
        <f>CEILING(5*_xlfn.RANK.EQ(Table7[[#This Row],[Recency]],Table7[Recency],0)/COUNT(Table7[Recency]),1)</f>
        <v>2</v>
      </c>
      <c r="G3835">
        <f>CEILING(5*_xlfn.RANK.EQ(Table7[[#This Row],[Frequency]],Table7[Frequency],1)/COUNT(Table7[Frequency]),1)</f>
        <v>1</v>
      </c>
      <c r="H3835">
        <f>CEILING(5*_xlfn.RANK.EQ(Table7[[#This Row],[Monetary]],Table7[Monetary],1)/COUNT(Table7[Monetary]),1)</f>
        <v>3</v>
      </c>
      <c r="I3835" t="str">
        <f>_xlfn.CONCAT(Table7[[#This Row],[R score]],Table7[[#This Row],[F score]],Table7[[#This Row],[M score]])</f>
        <v>213</v>
      </c>
      <c r="J38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36" spans="1:10" x14ac:dyDescent="0.3">
      <c r="A3836">
        <v>17666</v>
      </c>
      <c r="B3836" s="1">
        <v>40409.515972222223</v>
      </c>
      <c r="C3836" s="2">
        <v>112.31805555555184</v>
      </c>
      <c r="D3836">
        <v>3</v>
      </c>
      <c r="E3836" s="5">
        <v>1319.6399999999999</v>
      </c>
      <c r="F3836">
        <f>CEILING(5*_xlfn.RANK.EQ(Table7[[#This Row],[Recency]],Table7[Recency],0)/COUNT(Table7[Recency]),1)</f>
        <v>2</v>
      </c>
      <c r="G3836">
        <f>CEILING(5*_xlfn.RANK.EQ(Table7[[#This Row],[Frequency]],Table7[Frequency],1)/COUNT(Table7[Frequency]),1)</f>
        <v>3</v>
      </c>
      <c r="H3836">
        <f>CEILING(5*_xlfn.RANK.EQ(Table7[[#This Row],[Monetary]],Table7[Monetary],1)/COUNT(Table7[Monetary]),1)</f>
        <v>4</v>
      </c>
      <c r="I3836" t="str">
        <f>_xlfn.CONCAT(Table7[[#This Row],[R score]],Table7[[#This Row],[F score]],Table7[[#This Row],[M score]])</f>
        <v>234</v>
      </c>
      <c r="J38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37" spans="1:10" x14ac:dyDescent="0.3">
      <c r="A3837">
        <v>17667</v>
      </c>
      <c r="B3837" s="1">
        <v>40451.513194444444</v>
      </c>
      <c r="C3837" s="2">
        <v>70.320833333331393</v>
      </c>
      <c r="D3837">
        <v>4</v>
      </c>
      <c r="E3837" s="5">
        <v>1895.1900000000007</v>
      </c>
      <c r="F3837">
        <f>CEILING(5*_xlfn.RANK.EQ(Table7[[#This Row],[Recency]],Table7[Recency],0)/COUNT(Table7[Recency]),1)</f>
        <v>2</v>
      </c>
      <c r="G3837">
        <f>CEILING(5*_xlfn.RANK.EQ(Table7[[#This Row],[Frequency]],Table7[Frequency],1)/COUNT(Table7[Frequency]),1)</f>
        <v>4</v>
      </c>
      <c r="H3837">
        <f>CEILING(5*_xlfn.RANK.EQ(Table7[[#This Row],[Monetary]],Table7[Monetary],1)/COUNT(Table7[Monetary]),1)</f>
        <v>4</v>
      </c>
      <c r="I3837" t="str">
        <f>_xlfn.CONCAT(Table7[[#This Row],[R score]],Table7[[#This Row],[F score]],Table7[[#This Row],[M score]])</f>
        <v>244</v>
      </c>
      <c r="J38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38" spans="1:10" x14ac:dyDescent="0.3">
      <c r="A3838">
        <v>17669</v>
      </c>
      <c r="B3838" s="1">
        <v>40424.550694444442</v>
      </c>
      <c r="C3838" s="2">
        <v>97.283333333332848</v>
      </c>
      <c r="D3838">
        <v>3</v>
      </c>
      <c r="E3838" s="5">
        <v>2735.6299999999997</v>
      </c>
      <c r="F3838">
        <f>CEILING(5*_xlfn.RANK.EQ(Table7[[#This Row],[Recency]],Table7[Recency],0)/COUNT(Table7[Recency]),1)</f>
        <v>2</v>
      </c>
      <c r="G3838">
        <f>CEILING(5*_xlfn.RANK.EQ(Table7[[#This Row],[Frequency]],Table7[Frequency],1)/COUNT(Table7[Frequency]),1)</f>
        <v>3</v>
      </c>
      <c r="H3838">
        <f>CEILING(5*_xlfn.RANK.EQ(Table7[[#This Row],[Monetary]],Table7[Monetary],1)/COUNT(Table7[Monetary]),1)</f>
        <v>5</v>
      </c>
      <c r="I3838" t="str">
        <f>_xlfn.CONCAT(Table7[[#This Row],[R score]],Table7[[#This Row],[F score]],Table7[[#This Row],[M score]])</f>
        <v>235</v>
      </c>
      <c r="J38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39" spans="1:10" x14ac:dyDescent="0.3">
      <c r="A3839">
        <v>17671</v>
      </c>
      <c r="B3839" s="1">
        <v>40521.602083333331</v>
      </c>
      <c r="C3839" s="2">
        <v>0.23194444444379769</v>
      </c>
      <c r="D3839">
        <v>2</v>
      </c>
      <c r="E3839" s="5">
        <v>830.62999999999988</v>
      </c>
      <c r="F3839">
        <f>CEILING(5*_xlfn.RANK.EQ(Table7[[#This Row],[Recency]],Table7[Recency],0)/COUNT(Table7[Recency]),1)</f>
        <v>5</v>
      </c>
      <c r="G3839">
        <f>CEILING(5*_xlfn.RANK.EQ(Table7[[#This Row],[Frequency]],Table7[Frequency],1)/COUNT(Table7[Frequency]),1)</f>
        <v>2</v>
      </c>
      <c r="H3839">
        <f>CEILING(5*_xlfn.RANK.EQ(Table7[[#This Row],[Monetary]],Table7[Monetary],1)/COUNT(Table7[Monetary]),1)</f>
        <v>3</v>
      </c>
      <c r="I3839" t="str">
        <f>_xlfn.CONCAT(Table7[[#This Row],[R score]],Table7[[#This Row],[F score]],Table7[[#This Row],[M score]])</f>
        <v>523</v>
      </c>
      <c r="J38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40" spans="1:10" x14ac:dyDescent="0.3">
      <c r="A3840">
        <v>17672</v>
      </c>
      <c r="B3840" s="1">
        <v>40469.56527777778</v>
      </c>
      <c r="C3840" s="2">
        <v>52.268749999995634</v>
      </c>
      <c r="D3840">
        <v>4</v>
      </c>
      <c r="E3840" s="5">
        <v>2485.5700000000002</v>
      </c>
      <c r="F3840">
        <f>CEILING(5*_xlfn.RANK.EQ(Table7[[#This Row],[Recency]],Table7[Recency],0)/COUNT(Table7[Recency]),1)</f>
        <v>3</v>
      </c>
      <c r="G3840">
        <f>CEILING(5*_xlfn.RANK.EQ(Table7[[#This Row],[Frequency]],Table7[Frequency],1)/COUNT(Table7[Frequency]),1)</f>
        <v>4</v>
      </c>
      <c r="H3840">
        <f>CEILING(5*_xlfn.RANK.EQ(Table7[[#This Row],[Monetary]],Table7[Monetary],1)/COUNT(Table7[Monetary]),1)</f>
        <v>5</v>
      </c>
      <c r="I3840" t="str">
        <f>_xlfn.CONCAT(Table7[[#This Row],[R score]],Table7[[#This Row],[F score]],Table7[[#This Row],[M score]])</f>
        <v>345</v>
      </c>
      <c r="J38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41" spans="1:10" x14ac:dyDescent="0.3">
      <c r="A3841">
        <v>17673</v>
      </c>
      <c r="B3841" s="1">
        <v>40511.643055555556</v>
      </c>
      <c r="C3841" s="2">
        <v>10.190972222218988</v>
      </c>
      <c r="D3841">
        <v>7</v>
      </c>
      <c r="E3841" s="5">
        <v>2578.9100000000017</v>
      </c>
      <c r="F3841">
        <f>CEILING(5*_xlfn.RANK.EQ(Table7[[#This Row],[Recency]],Table7[Recency],0)/COUNT(Table7[Recency]),1)</f>
        <v>5</v>
      </c>
      <c r="G3841">
        <f>CEILING(5*_xlfn.RANK.EQ(Table7[[#This Row],[Frequency]],Table7[Frequency],1)/COUNT(Table7[Frequency]),1)</f>
        <v>5</v>
      </c>
      <c r="H3841">
        <f>CEILING(5*_xlfn.RANK.EQ(Table7[[#This Row],[Monetary]],Table7[Monetary],1)/COUNT(Table7[Monetary]),1)</f>
        <v>5</v>
      </c>
      <c r="I3841" t="str">
        <f>_xlfn.CONCAT(Table7[[#This Row],[R score]],Table7[[#This Row],[F score]],Table7[[#This Row],[M score]])</f>
        <v>555</v>
      </c>
      <c r="J38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42" spans="1:10" x14ac:dyDescent="0.3">
      <c r="A3842">
        <v>17674</v>
      </c>
      <c r="B3842" s="1">
        <v>40518.430555555555</v>
      </c>
      <c r="C3842" s="2">
        <v>3.4034722222204437</v>
      </c>
      <c r="D3842">
        <v>1</v>
      </c>
      <c r="E3842" s="5">
        <v>300.66000000000003</v>
      </c>
      <c r="F3842">
        <f>CEILING(5*_xlfn.RANK.EQ(Table7[[#This Row],[Recency]],Table7[Recency],0)/COUNT(Table7[Recency]),1)</f>
        <v>5</v>
      </c>
      <c r="G3842">
        <f>CEILING(5*_xlfn.RANK.EQ(Table7[[#This Row],[Frequency]],Table7[Frequency],1)/COUNT(Table7[Frequency]),1)</f>
        <v>1</v>
      </c>
      <c r="H3842">
        <f>CEILING(5*_xlfn.RANK.EQ(Table7[[#This Row],[Monetary]],Table7[Monetary],1)/COUNT(Table7[Monetary]),1)</f>
        <v>2</v>
      </c>
      <c r="I3842" t="str">
        <f>_xlfn.CONCAT(Table7[[#This Row],[R score]],Table7[[#This Row],[F score]],Table7[[#This Row],[M score]])</f>
        <v>512</v>
      </c>
      <c r="J38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43" spans="1:10" x14ac:dyDescent="0.3">
      <c r="A3843">
        <v>17675</v>
      </c>
      <c r="B3843" s="1">
        <v>40519.556944444441</v>
      </c>
      <c r="C3843" s="2">
        <v>2.2770833333343035</v>
      </c>
      <c r="D3843">
        <v>40</v>
      </c>
      <c r="E3843" s="5">
        <v>17885.32</v>
      </c>
      <c r="F3843">
        <f>CEILING(5*_xlfn.RANK.EQ(Table7[[#This Row],[Recency]],Table7[Recency],0)/COUNT(Table7[Recency]),1)</f>
        <v>5</v>
      </c>
      <c r="G3843">
        <f>CEILING(5*_xlfn.RANK.EQ(Table7[[#This Row],[Frequency]],Table7[Frequency],1)/COUNT(Table7[Frequency]),1)</f>
        <v>5</v>
      </c>
      <c r="H3843">
        <f>CEILING(5*_xlfn.RANK.EQ(Table7[[#This Row],[Monetary]],Table7[Monetary],1)/COUNT(Table7[Monetary]),1)</f>
        <v>5</v>
      </c>
      <c r="I3843" t="str">
        <f>_xlfn.CONCAT(Table7[[#This Row],[R score]],Table7[[#This Row],[F score]],Table7[[#This Row],[M score]])</f>
        <v>555</v>
      </c>
      <c r="J38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44" spans="1:10" x14ac:dyDescent="0.3">
      <c r="A3844">
        <v>17676</v>
      </c>
      <c r="B3844" s="1">
        <v>40520.575694444444</v>
      </c>
      <c r="C3844" s="2">
        <v>1.2583333333313931</v>
      </c>
      <c r="D3844">
        <v>5</v>
      </c>
      <c r="E3844" s="5">
        <v>1378.16</v>
      </c>
      <c r="F3844">
        <f>CEILING(5*_xlfn.RANK.EQ(Table7[[#This Row],[Recency]],Table7[Recency],0)/COUNT(Table7[Recency]),1)</f>
        <v>5</v>
      </c>
      <c r="G3844">
        <f>CEILING(5*_xlfn.RANK.EQ(Table7[[#This Row],[Frequency]],Table7[Frequency],1)/COUNT(Table7[Frequency]),1)</f>
        <v>4</v>
      </c>
      <c r="H3844">
        <f>CEILING(5*_xlfn.RANK.EQ(Table7[[#This Row],[Monetary]],Table7[Monetary],1)/COUNT(Table7[Monetary]),1)</f>
        <v>4</v>
      </c>
      <c r="I3844" t="str">
        <f>_xlfn.CONCAT(Table7[[#This Row],[R score]],Table7[[#This Row],[F score]],Table7[[#This Row],[M score]])</f>
        <v>544</v>
      </c>
      <c r="J38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45" spans="1:10" x14ac:dyDescent="0.3">
      <c r="A3845">
        <v>17677</v>
      </c>
      <c r="B3845" s="1">
        <v>40520.505555555559</v>
      </c>
      <c r="C3845" s="2">
        <v>1.3284722222160781</v>
      </c>
      <c r="D3845">
        <v>28</v>
      </c>
      <c r="E3845" s="5">
        <v>20329.680000000029</v>
      </c>
      <c r="F3845">
        <f>CEILING(5*_xlfn.RANK.EQ(Table7[[#This Row],[Recency]],Table7[Recency],0)/COUNT(Table7[Recency]),1)</f>
        <v>5</v>
      </c>
      <c r="G3845">
        <f>CEILING(5*_xlfn.RANK.EQ(Table7[[#This Row],[Frequency]],Table7[Frequency],1)/COUNT(Table7[Frequency]),1)</f>
        <v>5</v>
      </c>
      <c r="H3845">
        <f>CEILING(5*_xlfn.RANK.EQ(Table7[[#This Row],[Monetary]],Table7[Monetary],1)/COUNT(Table7[Monetary]),1)</f>
        <v>5</v>
      </c>
      <c r="I3845" t="str">
        <f>_xlfn.CONCAT(Table7[[#This Row],[R score]],Table7[[#This Row],[F score]],Table7[[#This Row],[M score]])</f>
        <v>555</v>
      </c>
      <c r="J38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46" spans="1:10" x14ac:dyDescent="0.3">
      <c r="A3846">
        <v>17678</v>
      </c>
      <c r="B3846" s="1">
        <v>40283.57916666667</v>
      </c>
      <c r="C3846" s="2">
        <v>238.25486111110513</v>
      </c>
      <c r="D3846">
        <v>1</v>
      </c>
      <c r="E3846" s="5">
        <v>301.65000000000009</v>
      </c>
      <c r="F3846">
        <f>CEILING(5*_xlfn.RANK.EQ(Table7[[#This Row],[Recency]],Table7[Recency],0)/COUNT(Table7[Recency]),1)</f>
        <v>1</v>
      </c>
      <c r="G3846">
        <f>CEILING(5*_xlfn.RANK.EQ(Table7[[#This Row],[Frequency]],Table7[Frequency],1)/COUNT(Table7[Frequency]),1)</f>
        <v>1</v>
      </c>
      <c r="H3846">
        <f>CEILING(5*_xlfn.RANK.EQ(Table7[[#This Row],[Monetary]],Table7[Monetary],1)/COUNT(Table7[Monetary]),1)</f>
        <v>2</v>
      </c>
      <c r="I3846" t="str">
        <f>_xlfn.CONCAT(Table7[[#This Row],[R score]],Table7[[#This Row],[F score]],Table7[[#This Row],[M score]])</f>
        <v>112</v>
      </c>
      <c r="J38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47" spans="1:10" x14ac:dyDescent="0.3">
      <c r="A3847">
        <v>17679</v>
      </c>
      <c r="B3847" s="1">
        <v>40365.402083333334</v>
      </c>
      <c r="C3847" s="2">
        <v>156.43194444444089</v>
      </c>
      <c r="D3847">
        <v>5</v>
      </c>
      <c r="E3847" s="5">
        <v>1585.5000000000002</v>
      </c>
      <c r="F3847">
        <f>CEILING(5*_xlfn.RANK.EQ(Table7[[#This Row],[Recency]],Table7[Recency],0)/COUNT(Table7[Recency]),1)</f>
        <v>2</v>
      </c>
      <c r="G3847">
        <f>CEILING(5*_xlfn.RANK.EQ(Table7[[#This Row],[Frequency]],Table7[Frequency],1)/COUNT(Table7[Frequency]),1)</f>
        <v>4</v>
      </c>
      <c r="H3847">
        <f>CEILING(5*_xlfn.RANK.EQ(Table7[[#This Row],[Monetary]],Table7[Monetary],1)/COUNT(Table7[Monetary]),1)</f>
        <v>4</v>
      </c>
      <c r="I3847" t="str">
        <f>_xlfn.CONCAT(Table7[[#This Row],[R score]],Table7[[#This Row],[F score]],Table7[[#This Row],[M score]])</f>
        <v>244</v>
      </c>
      <c r="J38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48" spans="1:10" x14ac:dyDescent="0.3">
      <c r="A3848">
        <v>17680</v>
      </c>
      <c r="B3848" s="1">
        <v>40503.563194444447</v>
      </c>
      <c r="C3848" s="2">
        <v>18.270833333328483</v>
      </c>
      <c r="D3848">
        <v>2</v>
      </c>
      <c r="E3848" s="5">
        <v>313.04999999999995</v>
      </c>
      <c r="F3848">
        <f>CEILING(5*_xlfn.RANK.EQ(Table7[[#This Row],[Recency]],Table7[Recency],0)/COUNT(Table7[Recency]),1)</f>
        <v>4</v>
      </c>
      <c r="G3848">
        <f>CEILING(5*_xlfn.RANK.EQ(Table7[[#This Row],[Frequency]],Table7[Frequency],1)/COUNT(Table7[Frequency]),1)</f>
        <v>2</v>
      </c>
      <c r="H3848">
        <f>CEILING(5*_xlfn.RANK.EQ(Table7[[#This Row],[Monetary]],Table7[Monetary],1)/COUNT(Table7[Monetary]),1)</f>
        <v>2</v>
      </c>
      <c r="I3848" t="str">
        <f>_xlfn.CONCAT(Table7[[#This Row],[R score]],Table7[[#This Row],[F score]],Table7[[#This Row],[M score]])</f>
        <v>422</v>
      </c>
      <c r="J38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49" spans="1:10" x14ac:dyDescent="0.3">
      <c r="A3849">
        <v>17681</v>
      </c>
      <c r="B3849" s="1">
        <v>40289.723611111112</v>
      </c>
      <c r="C3849" s="2">
        <v>232.11041666666279</v>
      </c>
      <c r="D3849">
        <v>5</v>
      </c>
      <c r="E3849" s="5">
        <v>731.2</v>
      </c>
      <c r="F3849">
        <f>CEILING(5*_xlfn.RANK.EQ(Table7[[#This Row],[Recency]],Table7[Recency],0)/COUNT(Table7[Recency]),1)</f>
        <v>1</v>
      </c>
      <c r="G3849">
        <f>CEILING(5*_xlfn.RANK.EQ(Table7[[#This Row],[Frequency]],Table7[Frequency],1)/COUNT(Table7[Frequency]),1)</f>
        <v>4</v>
      </c>
      <c r="H3849">
        <f>CEILING(5*_xlfn.RANK.EQ(Table7[[#This Row],[Monetary]],Table7[Monetary],1)/COUNT(Table7[Monetary]),1)</f>
        <v>3</v>
      </c>
      <c r="I3849" t="str">
        <f>_xlfn.CONCAT(Table7[[#This Row],[R score]],Table7[[#This Row],[F score]],Table7[[#This Row],[M score]])</f>
        <v>143</v>
      </c>
      <c r="J38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50" spans="1:10" x14ac:dyDescent="0.3">
      <c r="A3850">
        <v>17682</v>
      </c>
      <c r="B3850" s="1">
        <v>40518.565972222219</v>
      </c>
      <c r="C3850" s="2">
        <v>3.2680555555562023</v>
      </c>
      <c r="D3850">
        <v>6</v>
      </c>
      <c r="E3850" s="5">
        <v>1982.4500000000005</v>
      </c>
      <c r="F3850">
        <f>CEILING(5*_xlfn.RANK.EQ(Table7[[#This Row],[Recency]],Table7[Recency],0)/COUNT(Table7[Recency]),1)</f>
        <v>5</v>
      </c>
      <c r="G3850">
        <f>CEILING(5*_xlfn.RANK.EQ(Table7[[#This Row],[Frequency]],Table7[Frequency],1)/COUNT(Table7[Frequency]),1)</f>
        <v>4</v>
      </c>
      <c r="H3850">
        <f>CEILING(5*_xlfn.RANK.EQ(Table7[[#This Row],[Monetary]],Table7[Monetary],1)/COUNT(Table7[Monetary]),1)</f>
        <v>4</v>
      </c>
      <c r="I3850" t="str">
        <f>_xlfn.CONCAT(Table7[[#This Row],[R score]],Table7[[#This Row],[F score]],Table7[[#This Row],[M score]])</f>
        <v>544</v>
      </c>
      <c r="J38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51" spans="1:10" x14ac:dyDescent="0.3">
      <c r="A3851">
        <v>17683</v>
      </c>
      <c r="B3851" s="1">
        <v>40501.424305555556</v>
      </c>
      <c r="C3851" s="2">
        <v>20.409722222218988</v>
      </c>
      <c r="D3851">
        <v>3</v>
      </c>
      <c r="E3851" s="5">
        <v>819.01</v>
      </c>
      <c r="F3851">
        <f>CEILING(5*_xlfn.RANK.EQ(Table7[[#This Row],[Recency]],Table7[Recency],0)/COUNT(Table7[Recency]),1)</f>
        <v>4</v>
      </c>
      <c r="G3851">
        <f>CEILING(5*_xlfn.RANK.EQ(Table7[[#This Row],[Frequency]],Table7[Frequency],1)/COUNT(Table7[Frequency]),1)</f>
        <v>3</v>
      </c>
      <c r="H3851">
        <f>CEILING(5*_xlfn.RANK.EQ(Table7[[#This Row],[Monetary]],Table7[Monetary],1)/COUNT(Table7[Monetary]),1)</f>
        <v>3</v>
      </c>
      <c r="I3851" t="str">
        <f>_xlfn.CONCAT(Table7[[#This Row],[R score]],Table7[[#This Row],[F score]],Table7[[#This Row],[M score]])</f>
        <v>433</v>
      </c>
      <c r="J38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52" spans="1:10" x14ac:dyDescent="0.3">
      <c r="A3852">
        <v>17685</v>
      </c>
      <c r="B3852" s="1">
        <v>40514.612500000003</v>
      </c>
      <c r="C3852" s="2">
        <v>7.2215277777722804</v>
      </c>
      <c r="D3852">
        <v>6</v>
      </c>
      <c r="E3852" s="5">
        <v>2751.639999999999</v>
      </c>
      <c r="F3852">
        <f>CEILING(5*_xlfn.RANK.EQ(Table7[[#This Row],[Recency]],Table7[Recency],0)/COUNT(Table7[Recency]),1)</f>
        <v>5</v>
      </c>
      <c r="G3852">
        <f>CEILING(5*_xlfn.RANK.EQ(Table7[[#This Row],[Frequency]],Table7[Frequency],1)/COUNT(Table7[Frequency]),1)</f>
        <v>4</v>
      </c>
      <c r="H3852">
        <f>CEILING(5*_xlfn.RANK.EQ(Table7[[#This Row],[Monetary]],Table7[Monetary],1)/COUNT(Table7[Monetary]),1)</f>
        <v>5</v>
      </c>
      <c r="I3852" t="str">
        <f>_xlfn.CONCAT(Table7[[#This Row],[R score]],Table7[[#This Row],[F score]],Table7[[#This Row],[M score]])</f>
        <v>545</v>
      </c>
      <c r="J38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53" spans="1:10" x14ac:dyDescent="0.3">
      <c r="A3853">
        <v>17686</v>
      </c>
      <c r="B3853" s="1">
        <v>40463.712500000001</v>
      </c>
      <c r="C3853" s="2">
        <v>58.121527777773736</v>
      </c>
      <c r="D3853">
        <v>2</v>
      </c>
      <c r="E3853" s="5">
        <v>2557.3500000000004</v>
      </c>
      <c r="F3853">
        <f>CEILING(5*_xlfn.RANK.EQ(Table7[[#This Row],[Recency]],Table7[Recency],0)/COUNT(Table7[Recency]),1)</f>
        <v>3</v>
      </c>
      <c r="G3853">
        <f>CEILING(5*_xlfn.RANK.EQ(Table7[[#This Row],[Frequency]],Table7[Frequency],1)/COUNT(Table7[Frequency]),1)</f>
        <v>2</v>
      </c>
      <c r="H3853">
        <f>CEILING(5*_xlfn.RANK.EQ(Table7[[#This Row],[Monetary]],Table7[Monetary],1)/COUNT(Table7[Monetary]),1)</f>
        <v>5</v>
      </c>
      <c r="I3853" t="str">
        <f>_xlfn.CONCAT(Table7[[#This Row],[R score]],Table7[[#This Row],[F score]],Table7[[#This Row],[M score]])</f>
        <v>325</v>
      </c>
      <c r="J38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54" spans="1:10" x14ac:dyDescent="0.3">
      <c r="A3854">
        <v>17687</v>
      </c>
      <c r="B3854" s="1">
        <v>40466.520833333336</v>
      </c>
      <c r="C3854" s="2">
        <v>55.313194444439432</v>
      </c>
      <c r="D3854">
        <v>1</v>
      </c>
      <c r="E3854" s="5">
        <v>432.67999999999995</v>
      </c>
      <c r="F3854">
        <f>CEILING(5*_xlfn.RANK.EQ(Table7[[#This Row],[Recency]],Table7[Recency],0)/COUNT(Table7[Recency]),1)</f>
        <v>3</v>
      </c>
      <c r="G3854">
        <f>CEILING(5*_xlfn.RANK.EQ(Table7[[#This Row],[Frequency]],Table7[Frequency],1)/COUNT(Table7[Frequency]),1)</f>
        <v>1</v>
      </c>
      <c r="H3854">
        <f>CEILING(5*_xlfn.RANK.EQ(Table7[[#This Row],[Monetary]],Table7[Monetary],1)/COUNT(Table7[Monetary]),1)</f>
        <v>2</v>
      </c>
      <c r="I3854" t="str">
        <f>_xlfn.CONCAT(Table7[[#This Row],[R score]],Table7[[#This Row],[F score]],Table7[[#This Row],[M score]])</f>
        <v>312</v>
      </c>
      <c r="J38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55" spans="1:10" x14ac:dyDescent="0.3">
      <c r="A3855">
        <v>17688</v>
      </c>
      <c r="B3855" s="1">
        <v>40493.445138888892</v>
      </c>
      <c r="C3855" s="2">
        <v>28.38888888888323</v>
      </c>
      <c r="D3855">
        <v>1</v>
      </c>
      <c r="E3855" s="5">
        <v>304.2</v>
      </c>
      <c r="F3855">
        <f>CEILING(5*_xlfn.RANK.EQ(Table7[[#This Row],[Recency]],Table7[Recency],0)/COUNT(Table7[Recency]),1)</f>
        <v>4</v>
      </c>
      <c r="G3855">
        <f>CEILING(5*_xlfn.RANK.EQ(Table7[[#This Row],[Frequency]],Table7[Frequency],1)/COUNT(Table7[Frequency]),1)</f>
        <v>1</v>
      </c>
      <c r="H3855">
        <f>CEILING(5*_xlfn.RANK.EQ(Table7[[#This Row],[Monetary]],Table7[Monetary],1)/COUNT(Table7[Monetary]),1)</f>
        <v>2</v>
      </c>
      <c r="I3855" t="str">
        <f>_xlfn.CONCAT(Table7[[#This Row],[R score]],Table7[[#This Row],[F score]],Table7[[#This Row],[M score]])</f>
        <v>412</v>
      </c>
      <c r="J38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56" spans="1:10" x14ac:dyDescent="0.3">
      <c r="A3856">
        <v>17689</v>
      </c>
      <c r="B3856" s="1">
        <v>40498.556944444441</v>
      </c>
      <c r="C3856" s="2">
        <v>23.277083333334303</v>
      </c>
      <c r="D3856">
        <v>2</v>
      </c>
      <c r="E3856" s="5">
        <v>317.08000000000004</v>
      </c>
      <c r="F3856">
        <f>CEILING(5*_xlfn.RANK.EQ(Table7[[#This Row],[Recency]],Table7[Recency],0)/COUNT(Table7[Recency]),1)</f>
        <v>4</v>
      </c>
      <c r="G3856">
        <f>CEILING(5*_xlfn.RANK.EQ(Table7[[#This Row],[Frequency]],Table7[Frequency],1)/COUNT(Table7[Frequency]),1)</f>
        <v>2</v>
      </c>
      <c r="H3856">
        <f>CEILING(5*_xlfn.RANK.EQ(Table7[[#This Row],[Monetary]],Table7[Monetary],1)/COUNT(Table7[Monetary]),1)</f>
        <v>2</v>
      </c>
      <c r="I3856" t="str">
        <f>_xlfn.CONCAT(Table7[[#This Row],[R score]],Table7[[#This Row],[F score]],Table7[[#This Row],[M score]])</f>
        <v>422</v>
      </c>
      <c r="J38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57" spans="1:10" x14ac:dyDescent="0.3">
      <c r="A3857">
        <v>17690</v>
      </c>
      <c r="B3857" s="1">
        <v>40520.640972222223</v>
      </c>
      <c r="C3857" s="2">
        <v>1.1930555555518367</v>
      </c>
      <c r="D3857">
        <v>8</v>
      </c>
      <c r="E3857" s="5">
        <v>2685.2000000000003</v>
      </c>
      <c r="F3857">
        <f>CEILING(5*_xlfn.RANK.EQ(Table7[[#This Row],[Recency]],Table7[Recency],0)/COUNT(Table7[Recency]),1)</f>
        <v>5</v>
      </c>
      <c r="G3857">
        <f>CEILING(5*_xlfn.RANK.EQ(Table7[[#This Row],[Frequency]],Table7[Frequency],1)/COUNT(Table7[Frequency]),1)</f>
        <v>5</v>
      </c>
      <c r="H3857">
        <f>CEILING(5*_xlfn.RANK.EQ(Table7[[#This Row],[Monetary]],Table7[Monetary],1)/COUNT(Table7[Monetary]),1)</f>
        <v>5</v>
      </c>
      <c r="I3857" t="str">
        <f>_xlfn.CONCAT(Table7[[#This Row],[R score]],Table7[[#This Row],[F score]],Table7[[#This Row],[M score]])</f>
        <v>555</v>
      </c>
      <c r="J38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58" spans="1:10" x14ac:dyDescent="0.3">
      <c r="A3858">
        <v>17691</v>
      </c>
      <c r="B3858" s="1">
        <v>40518.465277777781</v>
      </c>
      <c r="C3858" s="2">
        <v>3.3687499999941792</v>
      </c>
      <c r="D3858">
        <v>3</v>
      </c>
      <c r="E3858" s="5">
        <v>489.64999999999986</v>
      </c>
      <c r="F3858">
        <f>CEILING(5*_xlfn.RANK.EQ(Table7[[#This Row],[Recency]],Table7[Recency],0)/COUNT(Table7[Recency]),1)</f>
        <v>5</v>
      </c>
      <c r="G3858">
        <f>CEILING(5*_xlfn.RANK.EQ(Table7[[#This Row],[Frequency]],Table7[Frequency],1)/COUNT(Table7[Frequency]),1)</f>
        <v>3</v>
      </c>
      <c r="H3858">
        <f>CEILING(5*_xlfn.RANK.EQ(Table7[[#This Row],[Monetary]],Table7[Monetary],1)/COUNT(Table7[Monetary]),1)</f>
        <v>2</v>
      </c>
      <c r="I3858" t="str">
        <f>_xlfn.CONCAT(Table7[[#This Row],[R score]],Table7[[#This Row],[F score]],Table7[[#This Row],[M score]])</f>
        <v>532</v>
      </c>
      <c r="J38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59" spans="1:10" x14ac:dyDescent="0.3">
      <c r="A3859">
        <v>17692</v>
      </c>
      <c r="B3859" s="1">
        <v>40490.568749999999</v>
      </c>
      <c r="C3859" s="2">
        <v>31.265277777776646</v>
      </c>
      <c r="D3859">
        <v>8</v>
      </c>
      <c r="E3859" s="5">
        <v>2234.86</v>
      </c>
      <c r="F3859">
        <f>CEILING(5*_xlfn.RANK.EQ(Table7[[#This Row],[Recency]],Table7[Recency],0)/COUNT(Table7[Recency]),1)</f>
        <v>4</v>
      </c>
      <c r="G3859">
        <f>CEILING(5*_xlfn.RANK.EQ(Table7[[#This Row],[Frequency]],Table7[Frequency],1)/COUNT(Table7[Frequency]),1)</f>
        <v>5</v>
      </c>
      <c r="H3859">
        <f>CEILING(5*_xlfn.RANK.EQ(Table7[[#This Row],[Monetary]],Table7[Monetary],1)/COUNT(Table7[Monetary]),1)</f>
        <v>5</v>
      </c>
      <c r="I3859" t="str">
        <f>_xlfn.CONCAT(Table7[[#This Row],[R score]],Table7[[#This Row],[F score]],Table7[[#This Row],[M score]])</f>
        <v>455</v>
      </c>
      <c r="J38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60" spans="1:10" x14ac:dyDescent="0.3">
      <c r="A3860">
        <v>17694</v>
      </c>
      <c r="B3860" s="1">
        <v>40375.431944444441</v>
      </c>
      <c r="C3860" s="2">
        <v>146.4020833333343</v>
      </c>
      <c r="D3860">
        <v>2</v>
      </c>
      <c r="E3860" s="5">
        <v>1412.85</v>
      </c>
      <c r="F3860">
        <f>CEILING(5*_xlfn.RANK.EQ(Table7[[#This Row],[Recency]],Table7[Recency],0)/COUNT(Table7[Recency]),1)</f>
        <v>2</v>
      </c>
      <c r="G3860">
        <f>CEILING(5*_xlfn.RANK.EQ(Table7[[#This Row],[Frequency]],Table7[Frequency],1)/COUNT(Table7[Frequency]),1)</f>
        <v>2</v>
      </c>
      <c r="H3860">
        <f>CEILING(5*_xlfn.RANK.EQ(Table7[[#This Row],[Monetary]],Table7[Monetary],1)/COUNT(Table7[Monetary]),1)</f>
        <v>4</v>
      </c>
      <c r="I3860" t="str">
        <f>_xlfn.CONCAT(Table7[[#This Row],[R score]],Table7[[#This Row],[F score]],Table7[[#This Row],[M score]])</f>
        <v>224</v>
      </c>
      <c r="J38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61" spans="1:10" x14ac:dyDescent="0.3">
      <c r="A3861">
        <v>17695</v>
      </c>
      <c r="B3861" s="1">
        <v>40492.613888888889</v>
      </c>
      <c r="C3861" s="2">
        <v>29.22013888888614</v>
      </c>
      <c r="D3861">
        <v>3</v>
      </c>
      <c r="E3861" s="5">
        <v>980.69999999999993</v>
      </c>
      <c r="F3861">
        <f>CEILING(5*_xlfn.RANK.EQ(Table7[[#This Row],[Recency]],Table7[Recency],0)/COUNT(Table7[Recency]),1)</f>
        <v>4</v>
      </c>
      <c r="G3861">
        <f>CEILING(5*_xlfn.RANK.EQ(Table7[[#This Row],[Frequency]],Table7[Frequency],1)/COUNT(Table7[Frequency]),1)</f>
        <v>3</v>
      </c>
      <c r="H3861">
        <f>CEILING(5*_xlfn.RANK.EQ(Table7[[#This Row],[Monetary]],Table7[Monetary],1)/COUNT(Table7[Monetary]),1)</f>
        <v>3</v>
      </c>
      <c r="I3861" t="str">
        <f>_xlfn.CONCAT(Table7[[#This Row],[R score]],Table7[[#This Row],[F score]],Table7[[#This Row],[M score]])</f>
        <v>433</v>
      </c>
      <c r="J38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62" spans="1:10" x14ac:dyDescent="0.3">
      <c r="A3862">
        <v>17696</v>
      </c>
      <c r="B3862" s="1">
        <v>40504.413194444445</v>
      </c>
      <c r="C3862" s="2">
        <v>17.420833333329938</v>
      </c>
      <c r="D3862">
        <v>19</v>
      </c>
      <c r="E3862" s="5">
        <v>5393.8799999999983</v>
      </c>
      <c r="F3862">
        <f>CEILING(5*_xlfn.RANK.EQ(Table7[[#This Row],[Recency]],Table7[Recency],0)/COUNT(Table7[Recency]),1)</f>
        <v>4</v>
      </c>
      <c r="G3862">
        <f>CEILING(5*_xlfn.RANK.EQ(Table7[[#This Row],[Frequency]],Table7[Frequency],1)/COUNT(Table7[Frequency]),1)</f>
        <v>5</v>
      </c>
      <c r="H3862">
        <f>CEILING(5*_xlfn.RANK.EQ(Table7[[#This Row],[Monetary]],Table7[Monetary],1)/COUNT(Table7[Monetary]),1)</f>
        <v>5</v>
      </c>
      <c r="I3862" t="str">
        <f>_xlfn.CONCAT(Table7[[#This Row],[R score]],Table7[[#This Row],[F score]],Table7[[#This Row],[M score]])</f>
        <v>455</v>
      </c>
      <c r="J38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63" spans="1:10" x14ac:dyDescent="0.3">
      <c r="A3863">
        <v>17699</v>
      </c>
      <c r="B3863" s="1">
        <v>40410.402083333334</v>
      </c>
      <c r="C3863" s="2">
        <v>111.43194444444089</v>
      </c>
      <c r="D3863">
        <v>2</v>
      </c>
      <c r="E3863" s="5">
        <v>441.99999999999989</v>
      </c>
      <c r="F3863">
        <f>CEILING(5*_xlfn.RANK.EQ(Table7[[#This Row],[Recency]],Table7[Recency],0)/COUNT(Table7[Recency]),1)</f>
        <v>2</v>
      </c>
      <c r="G3863">
        <f>CEILING(5*_xlfn.RANK.EQ(Table7[[#This Row],[Frequency]],Table7[Frequency],1)/COUNT(Table7[Frequency]),1)</f>
        <v>2</v>
      </c>
      <c r="H3863">
        <f>CEILING(5*_xlfn.RANK.EQ(Table7[[#This Row],[Monetary]],Table7[Monetary],1)/COUNT(Table7[Monetary]),1)</f>
        <v>2</v>
      </c>
      <c r="I3863" t="str">
        <f>_xlfn.CONCAT(Table7[[#This Row],[R score]],Table7[[#This Row],[F score]],Table7[[#This Row],[M score]])</f>
        <v>222</v>
      </c>
      <c r="J38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64" spans="1:10" x14ac:dyDescent="0.3">
      <c r="A3864">
        <v>17700</v>
      </c>
      <c r="B3864" s="1">
        <v>40505.663194444445</v>
      </c>
      <c r="C3864" s="2">
        <v>16.170833333329938</v>
      </c>
      <c r="D3864">
        <v>10</v>
      </c>
      <c r="E3864" s="5">
        <v>4145.3299999999972</v>
      </c>
      <c r="F3864">
        <f>CEILING(5*_xlfn.RANK.EQ(Table7[[#This Row],[Recency]],Table7[Recency],0)/COUNT(Table7[Recency]),1)</f>
        <v>4</v>
      </c>
      <c r="G3864">
        <f>CEILING(5*_xlfn.RANK.EQ(Table7[[#This Row],[Frequency]],Table7[Frequency],1)/COUNT(Table7[Frequency]),1)</f>
        <v>5</v>
      </c>
      <c r="H3864">
        <f>CEILING(5*_xlfn.RANK.EQ(Table7[[#This Row],[Monetary]],Table7[Monetary],1)/COUNT(Table7[Monetary]),1)</f>
        <v>5</v>
      </c>
      <c r="I3864" t="str">
        <f>_xlfn.CONCAT(Table7[[#This Row],[R score]],Table7[[#This Row],[F score]],Table7[[#This Row],[M score]])</f>
        <v>455</v>
      </c>
      <c r="J38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65" spans="1:10" x14ac:dyDescent="0.3">
      <c r="A3865">
        <v>17702</v>
      </c>
      <c r="B3865" s="1">
        <v>40503.552083333336</v>
      </c>
      <c r="C3865" s="2">
        <v>18.281944444439432</v>
      </c>
      <c r="D3865">
        <v>2</v>
      </c>
      <c r="E3865" s="5">
        <v>1319.6700000000003</v>
      </c>
      <c r="F3865">
        <f>CEILING(5*_xlfn.RANK.EQ(Table7[[#This Row],[Recency]],Table7[Recency],0)/COUNT(Table7[Recency]),1)</f>
        <v>4</v>
      </c>
      <c r="G3865">
        <f>CEILING(5*_xlfn.RANK.EQ(Table7[[#This Row],[Frequency]],Table7[Frequency],1)/COUNT(Table7[Frequency]),1)</f>
        <v>2</v>
      </c>
      <c r="H3865">
        <f>CEILING(5*_xlfn.RANK.EQ(Table7[[#This Row],[Monetary]],Table7[Monetary],1)/COUNT(Table7[Monetary]),1)</f>
        <v>4</v>
      </c>
      <c r="I3865" t="str">
        <f>_xlfn.CONCAT(Table7[[#This Row],[R score]],Table7[[#This Row],[F score]],Table7[[#This Row],[M score]])</f>
        <v>424</v>
      </c>
      <c r="J38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66" spans="1:10" x14ac:dyDescent="0.3">
      <c r="A3866">
        <v>17703</v>
      </c>
      <c r="B3866" s="1">
        <v>40468.677777777775</v>
      </c>
      <c r="C3866" s="2">
        <v>53.15625</v>
      </c>
      <c r="D3866">
        <v>1</v>
      </c>
      <c r="E3866" s="5">
        <v>296.09999999999997</v>
      </c>
      <c r="F3866">
        <f>CEILING(5*_xlfn.RANK.EQ(Table7[[#This Row],[Recency]],Table7[Recency],0)/COUNT(Table7[Recency]),1)</f>
        <v>3</v>
      </c>
      <c r="G3866">
        <f>CEILING(5*_xlfn.RANK.EQ(Table7[[#This Row],[Frequency]],Table7[Frequency],1)/COUNT(Table7[Frequency]),1)</f>
        <v>1</v>
      </c>
      <c r="H3866">
        <f>CEILING(5*_xlfn.RANK.EQ(Table7[[#This Row],[Monetary]],Table7[Monetary],1)/COUNT(Table7[Monetary]),1)</f>
        <v>2</v>
      </c>
      <c r="I3866" t="str">
        <f>_xlfn.CONCAT(Table7[[#This Row],[R score]],Table7[[#This Row],[F score]],Table7[[#This Row],[M score]])</f>
        <v>312</v>
      </c>
      <c r="J38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67" spans="1:10" x14ac:dyDescent="0.3">
      <c r="A3867">
        <v>17705</v>
      </c>
      <c r="B3867" s="1">
        <v>40431.613194444442</v>
      </c>
      <c r="C3867" s="2">
        <v>90.220833333332848</v>
      </c>
      <c r="D3867">
        <v>2</v>
      </c>
      <c r="E3867" s="5">
        <v>260.38</v>
      </c>
      <c r="F3867">
        <f>CEILING(5*_xlfn.RANK.EQ(Table7[[#This Row],[Recency]],Table7[Recency],0)/COUNT(Table7[Recency]),1)</f>
        <v>2</v>
      </c>
      <c r="G3867">
        <f>CEILING(5*_xlfn.RANK.EQ(Table7[[#This Row],[Frequency]],Table7[Frequency],1)/COUNT(Table7[Frequency]),1)</f>
        <v>2</v>
      </c>
      <c r="H3867">
        <f>CEILING(5*_xlfn.RANK.EQ(Table7[[#This Row],[Monetary]],Table7[Monetary],1)/COUNT(Table7[Monetary]),1)</f>
        <v>2</v>
      </c>
      <c r="I3867" t="str">
        <f>_xlfn.CONCAT(Table7[[#This Row],[R score]],Table7[[#This Row],[F score]],Table7[[#This Row],[M score]])</f>
        <v>222</v>
      </c>
      <c r="J38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68" spans="1:10" x14ac:dyDescent="0.3">
      <c r="A3868">
        <v>17706</v>
      </c>
      <c r="B3868" s="1">
        <v>40520.461111111108</v>
      </c>
      <c r="C3868" s="2">
        <v>1.3729166666671517</v>
      </c>
      <c r="D3868">
        <v>17</v>
      </c>
      <c r="E3868" s="5">
        <v>10245.489999999994</v>
      </c>
      <c r="F3868">
        <f>CEILING(5*_xlfn.RANK.EQ(Table7[[#This Row],[Recency]],Table7[Recency],0)/COUNT(Table7[Recency]),1)</f>
        <v>5</v>
      </c>
      <c r="G3868">
        <f>CEILING(5*_xlfn.RANK.EQ(Table7[[#This Row],[Frequency]],Table7[Frequency],1)/COUNT(Table7[Frequency]),1)</f>
        <v>5</v>
      </c>
      <c r="H3868">
        <f>CEILING(5*_xlfn.RANK.EQ(Table7[[#This Row],[Monetary]],Table7[Monetary],1)/COUNT(Table7[Monetary]),1)</f>
        <v>5</v>
      </c>
      <c r="I3868" t="str">
        <f>_xlfn.CONCAT(Table7[[#This Row],[R score]],Table7[[#This Row],[F score]],Table7[[#This Row],[M score]])</f>
        <v>555</v>
      </c>
      <c r="J38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69" spans="1:10" x14ac:dyDescent="0.3">
      <c r="A3869">
        <v>17707</v>
      </c>
      <c r="B3869" s="1">
        <v>40510.661111111112</v>
      </c>
      <c r="C3869" s="2">
        <v>11.172916666662786</v>
      </c>
      <c r="D3869">
        <v>6</v>
      </c>
      <c r="E3869" s="5">
        <v>456.89999999999992</v>
      </c>
      <c r="F3869">
        <f>CEILING(5*_xlfn.RANK.EQ(Table7[[#This Row],[Recency]],Table7[Recency],0)/COUNT(Table7[Recency]),1)</f>
        <v>5</v>
      </c>
      <c r="G3869">
        <f>CEILING(5*_xlfn.RANK.EQ(Table7[[#This Row],[Frequency]],Table7[Frequency],1)/COUNT(Table7[Frequency]),1)</f>
        <v>4</v>
      </c>
      <c r="H3869">
        <f>CEILING(5*_xlfn.RANK.EQ(Table7[[#This Row],[Monetary]],Table7[Monetary],1)/COUNT(Table7[Monetary]),1)</f>
        <v>2</v>
      </c>
      <c r="I3869" t="str">
        <f>_xlfn.CONCAT(Table7[[#This Row],[R score]],Table7[[#This Row],[F score]],Table7[[#This Row],[M score]])</f>
        <v>542</v>
      </c>
      <c r="J38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70" spans="1:10" x14ac:dyDescent="0.3">
      <c r="A3870">
        <v>17708</v>
      </c>
      <c r="B3870" s="1">
        <v>40484.372916666667</v>
      </c>
      <c r="C3870" s="2">
        <v>37.461111111108039</v>
      </c>
      <c r="D3870">
        <v>2</v>
      </c>
      <c r="E3870" s="5">
        <v>620.85</v>
      </c>
      <c r="F3870">
        <f>CEILING(5*_xlfn.RANK.EQ(Table7[[#This Row],[Recency]],Table7[Recency],0)/COUNT(Table7[Recency]),1)</f>
        <v>3</v>
      </c>
      <c r="G3870">
        <f>CEILING(5*_xlfn.RANK.EQ(Table7[[#This Row],[Frequency]],Table7[Frequency],1)/COUNT(Table7[Frequency]),1)</f>
        <v>2</v>
      </c>
      <c r="H3870">
        <f>CEILING(5*_xlfn.RANK.EQ(Table7[[#This Row],[Monetary]],Table7[Monetary],1)/COUNT(Table7[Monetary]),1)</f>
        <v>3</v>
      </c>
      <c r="I3870" t="str">
        <f>_xlfn.CONCAT(Table7[[#This Row],[R score]],Table7[[#This Row],[F score]],Table7[[#This Row],[M score]])</f>
        <v>323</v>
      </c>
      <c r="J38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71" spans="1:10" x14ac:dyDescent="0.3">
      <c r="A3871">
        <v>17709</v>
      </c>
      <c r="B3871" s="1">
        <v>40416.584722222222</v>
      </c>
      <c r="C3871" s="2">
        <v>105.24930555555329</v>
      </c>
      <c r="D3871">
        <v>4</v>
      </c>
      <c r="E3871" s="5">
        <v>533.55999999999995</v>
      </c>
      <c r="F3871">
        <f>CEILING(5*_xlfn.RANK.EQ(Table7[[#This Row],[Recency]],Table7[Recency],0)/COUNT(Table7[Recency]),1)</f>
        <v>2</v>
      </c>
      <c r="G3871">
        <f>CEILING(5*_xlfn.RANK.EQ(Table7[[#This Row],[Frequency]],Table7[Frequency],1)/COUNT(Table7[Frequency]),1)</f>
        <v>4</v>
      </c>
      <c r="H3871">
        <f>CEILING(5*_xlfn.RANK.EQ(Table7[[#This Row],[Monetary]],Table7[Monetary],1)/COUNT(Table7[Monetary]),1)</f>
        <v>3</v>
      </c>
      <c r="I3871" t="str">
        <f>_xlfn.CONCAT(Table7[[#This Row],[R score]],Table7[[#This Row],[F score]],Table7[[#This Row],[M score]])</f>
        <v>243</v>
      </c>
      <c r="J38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72" spans="1:10" x14ac:dyDescent="0.3">
      <c r="A3872">
        <v>17710</v>
      </c>
      <c r="B3872" s="1">
        <v>40463.325694444444</v>
      </c>
      <c r="C3872" s="2">
        <v>58.508333333331393</v>
      </c>
      <c r="D3872">
        <v>1</v>
      </c>
      <c r="E3872" s="5">
        <v>293.49999999999994</v>
      </c>
      <c r="F3872">
        <f>CEILING(5*_xlfn.RANK.EQ(Table7[[#This Row],[Recency]],Table7[Recency],0)/COUNT(Table7[Recency]),1)</f>
        <v>3</v>
      </c>
      <c r="G3872">
        <f>CEILING(5*_xlfn.RANK.EQ(Table7[[#This Row],[Frequency]],Table7[Frequency],1)/COUNT(Table7[Frequency]),1)</f>
        <v>1</v>
      </c>
      <c r="H3872">
        <f>CEILING(5*_xlfn.RANK.EQ(Table7[[#This Row],[Monetary]],Table7[Monetary],1)/COUNT(Table7[Monetary]),1)</f>
        <v>2</v>
      </c>
      <c r="I3872" t="str">
        <f>_xlfn.CONCAT(Table7[[#This Row],[R score]],Table7[[#This Row],[F score]],Table7[[#This Row],[M score]])</f>
        <v>312</v>
      </c>
      <c r="J38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73" spans="1:10" x14ac:dyDescent="0.3">
      <c r="A3873">
        <v>17713</v>
      </c>
      <c r="B3873" s="1">
        <v>40504.701388888891</v>
      </c>
      <c r="C3873" s="2">
        <v>17.132638888884685</v>
      </c>
      <c r="D3873">
        <v>4</v>
      </c>
      <c r="E3873" s="5">
        <v>1198.0900000000001</v>
      </c>
      <c r="F3873">
        <f>CEILING(5*_xlfn.RANK.EQ(Table7[[#This Row],[Recency]],Table7[Recency],0)/COUNT(Table7[Recency]),1)</f>
        <v>4</v>
      </c>
      <c r="G3873">
        <f>CEILING(5*_xlfn.RANK.EQ(Table7[[#This Row],[Frequency]],Table7[Frequency],1)/COUNT(Table7[Frequency]),1)</f>
        <v>4</v>
      </c>
      <c r="H3873">
        <f>CEILING(5*_xlfn.RANK.EQ(Table7[[#This Row],[Monetary]],Table7[Monetary],1)/COUNT(Table7[Monetary]),1)</f>
        <v>4</v>
      </c>
      <c r="I3873" t="str">
        <f>_xlfn.CONCAT(Table7[[#This Row],[R score]],Table7[[#This Row],[F score]],Table7[[#This Row],[M score]])</f>
        <v>444</v>
      </c>
      <c r="J38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74" spans="1:10" x14ac:dyDescent="0.3">
      <c r="A3874">
        <v>17714</v>
      </c>
      <c r="B3874" s="1">
        <v>40462.354166666664</v>
      </c>
      <c r="C3874" s="2">
        <v>59.479861111110949</v>
      </c>
      <c r="D3874">
        <v>4</v>
      </c>
      <c r="E3874" s="5">
        <v>1257.18</v>
      </c>
      <c r="F3874">
        <f>CEILING(5*_xlfn.RANK.EQ(Table7[[#This Row],[Recency]],Table7[Recency],0)/COUNT(Table7[Recency]),1)</f>
        <v>3</v>
      </c>
      <c r="G3874">
        <f>CEILING(5*_xlfn.RANK.EQ(Table7[[#This Row],[Frequency]],Table7[Frequency],1)/COUNT(Table7[Frequency]),1)</f>
        <v>4</v>
      </c>
      <c r="H3874">
        <f>CEILING(5*_xlfn.RANK.EQ(Table7[[#This Row],[Monetary]],Table7[Monetary],1)/COUNT(Table7[Monetary]),1)</f>
        <v>4</v>
      </c>
      <c r="I3874" t="str">
        <f>_xlfn.CONCAT(Table7[[#This Row],[R score]],Table7[[#This Row],[F score]],Table7[[#This Row],[M score]])</f>
        <v>344</v>
      </c>
      <c r="J38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75" spans="1:10" x14ac:dyDescent="0.3">
      <c r="A3875">
        <v>17715</v>
      </c>
      <c r="B3875" s="1">
        <v>40294.511805555558</v>
      </c>
      <c r="C3875" s="2">
        <v>227.32222222221753</v>
      </c>
      <c r="D3875">
        <v>1</v>
      </c>
      <c r="E3875" s="5">
        <v>163.19999999999999</v>
      </c>
      <c r="F3875">
        <f>CEILING(5*_xlfn.RANK.EQ(Table7[[#This Row],[Recency]],Table7[Recency],0)/COUNT(Table7[Recency]),1)</f>
        <v>1</v>
      </c>
      <c r="G3875">
        <f>CEILING(5*_xlfn.RANK.EQ(Table7[[#This Row],[Frequency]],Table7[Frequency],1)/COUNT(Table7[Frequency]),1)</f>
        <v>1</v>
      </c>
      <c r="H3875">
        <f>CEILING(5*_xlfn.RANK.EQ(Table7[[#This Row],[Monetary]],Table7[Monetary],1)/COUNT(Table7[Monetary]),1)</f>
        <v>1</v>
      </c>
      <c r="I3875" t="str">
        <f>_xlfn.CONCAT(Table7[[#This Row],[R score]],Table7[[#This Row],[F score]],Table7[[#This Row],[M score]])</f>
        <v>111</v>
      </c>
      <c r="J38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76" spans="1:10" x14ac:dyDescent="0.3">
      <c r="A3876">
        <v>17716</v>
      </c>
      <c r="B3876" s="1">
        <v>40490.447916666664</v>
      </c>
      <c r="C3876" s="2">
        <v>31.386111111110949</v>
      </c>
      <c r="D3876">
        <v>13</v>
      </c>
      <c r="E3876" s="5">
        <v>10300.97999999999</v>
      </c>
      <c r="F3876">
        <f>CEILING(5*_xlfn.RANK.EQ(Table7[[#This Row],[Recency]],Table7[Recency],0)/COUNT(Table7[Recency]),1)</f>
        <v>4</v>
      </c>
      <c r="G3876">
        <f>CEILING(5*_xlfn.RANK.EQ(Table7[[#This Row],[Frequency]],Table7[Frequency],1)/COUNT(Table7[Frequency]),1)</f>
        <v>5</v>
      </c>
      <c r="H3876">
        <f>CEILING(5*_xlfn.RANK.EQ(Table7[[#This Row],[Monetary]],Table7[Monetary],1)/COUNT(Table7[Monetary]),1)</f>
        <v>5</v>
      </c>
      <c r="I3876" t="str">
        <f>_xlfn.CONCAT(Table7[[#This Row],[R score]],Table7[[#This Row],[F score]],Table7[[#This Row],[M score]])</f>
        <v>455</v>
      </c>
      <c r="J38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77" spans="1:10" x14ac:dyDescent="0.3">
      <c r="A3877">
        <v>17717</v>
      </c>
      <c r="B3877" s="1">
        <v>40465.537499999999</v>
      </c>
      <c r="C3877" s="2">
        <v>56.296527777776646</v>
      </c>
      <c r="D3877">
        <v>1</v>
      </c>
      <c r="E3877" s="5">
        <v>376.9199999999999</v>
      </c>
      <c r="F3877">
        <f>CEILING(5*_xlfn.RANK.EQ(Table7[[#This Row],[Recency]],Table7[Recency],0)/COUNT(Table7[Recency]),1)</f>
        <v>3</v>
      </c>
      <c r="G3877">
        <f>CEILING(5*_xlfn.RANK.EQ(Table7[[#This Row],[Frequency]],Table7[Frequency],1)/COUNT(Table7[Frequency]),1)</f>
        <v>1</v>
      </c>
      <c r="H3877">
        <f>CEILING(5*_xlfn.RANK.EQ(Table7[[#This Row],[Monetary]],Table7[Monetary],1)/COUNT(Table7[Monetary]),1)</f>
        <v>2</v>
      </c>
      <c r="I3877" t="str">
        <f>_xlfn.CONCAT(Table7[[#This Row],[R score]],Table7[[#This Row],[F score]],Table7[[#This Row],[M score]])</f>
        <v>312</v>
      </c>
      <c r="J38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78" spans="1:10" x14ac:dyDescent="0.3">
      <c r="A3878">
        <v>17718</v>
      </c>
      <c r="B3878" s="1">
        <v>40242.334027777775</v>
      </c>
      <c r="C3878" s="2">
        <v>279.5</v>
      </c>
      <c r="D3878">
        <v>1</v>
      </c>
      <c r="E3878" s="5">
        <v>299.82999999999993</v>
      </c>
      <c r="F3878">
        <f>CEILING(5*_xlfn.RANK.EQ(Table7[[#This Row],[Recency]],Table7[Recency],0)/COUNT(Table7[Recency]),1)</f>
        <v>1</v>
      </c>
      <c r="G3878">
        <f>CEILING(5*_xlfn.RANK.EQ(Table7[[#This Row],[Frequency]],Table7[Frequency],1)/COUNT(Table7[Frequency]),1)</f>
        <v>1</v>
      </c>
      <c r="H3878">
        <f>CEILING(5*_xlfn.RANK.EQ(Table7[[#This Row],[Monetary]],Table7[Monetary],1)/COUNT(Table7[Monetary]),1)</f>
        <v>2</v>
      </c>
      <c r="I3878" t="str">
        <f>_xlfn.CONCAT(Table7[[#This Row],[R score]],Table7[[#This Row],[F score]],Table7[[#This Row],[M score]])</f>
        <v>112</v>
      </c>
      <c r="J38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79" spans="1:10" x14ac:dyDescent="0.3">
      <c r="A3879">
        <v>17720</v>
      </c>
      <c r="B3879" s="1">
        <v>40519.446527777778</v>
      </c>
      <c r="C3879" s="2">
        <v>2.3874999999970896</v>
      </c>
      <c r="D3879">
        <v>7</v>
      </c>
      <c r="E3879" s="5">
        <v>1572.9700000000005</v>
      </c>
      <c r="F3879">
        <f>CEILING(5*_xlfn.RANK.EQ(Table7[[#This Row],[Recency]],Table7[Recency],0)/COUNT(Table7[Recency]),1)</f>
        <v>5</v>
      </c>
      <c r="G3879">
        <f>CEILING(5*_xlfn.RANK.EQ(Table7[[#This Row],[Frequency]],Table7[Frequency],1)/COUNT(Table7[Frequency]),1)</f>
        <v>5</v>
      </c>
      <c r="H3879">
        <f>CEILING(5*_xlfn.RANK.EQ(Table7[[#This Row],[Monetary]],Table7[Monetary],1)/COUNT(Table7[Monetary]),1)</f>
        <v>4</v>
      </c>
      <c r="I3879" t="str">
        <f>_xlfn.CONCAT(Table7[[#This Row],[R score]],Table7[[#This Row],[F score]],Table7[[#This Row],[M score]])</f>
        <v>554</v>
      </c>
      <c r="J38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80" spans="1:10" x14ac:dyDescent="0.3">
      <c r="A3880">
        <v>17721</v>
      </c>
      <c r="B3880" s="1">
        <v>40227.637499999997</v>
      </c>
      <c r="C3880" s="2">
        <v>294.1965277777781</v>
      </c>
      <c r="D3880">
        <v>1</v>
      </c>
      <c r="E3880" s="5">
        <v>307.20999999999998</v>
      </c>
      <c r="F3880">
        <f>CEILING(5*_xlfn.RANK.EQ(Table7[[#This Row],[Recency]],Table7[Recency],0)/COUNT(Table7[Recency]),1)</f>
        <v>1</v>
      </c>
      <c r="G3880">
        <f>CEILING(5*_xlfn.RANK.EQ(Table7[[#This Row],[Frequency]],Table7[Frequency],1)/COUNT(Table7[Frequency]),1)</f>
        <v>1</v>
      </c>
      <c r="H3880">
        <f>CEILING(5*_xlfn.RANK.EQ(Table7[[#This Row],[Monetary]],Table7[Monetary],1)/COUNT(Table7[Monetary]),1)</f>
        <v>2</v>
      </c>
      <c r="I3880" t="str">
        <f>_xlfn.CONCAT(Table7[[#This Row],[R score]],Table7[[#This Row],[F score]],Table7[[#This Row],[M score]])</f>
        <v>112</v>
      </c>
      <c r="J38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81" spans="1:10" x14ac:dyDescent="0.3">
      <c r="A3881">
        <v>17722</v>
      </c>
      <c r="B3881" s="1">
        <v>40520.52847222222</v>
      </c>
      <c r="C3881" s="2">
        <v>1.3055555555547471</v>
      </c>
      <c r="D3881">
        <v>2</v>
      </c>
      <c r="E3881" s="5">
        <v>2006.3200000000002</v>
      </c>
      <c r="F3881">
        <f>CEILING(5*_xlfn.RANK.EQ(Table7[[#This Row],[Recency]],Table7[Recency],0)/COUNT(Table7[Recency]),1)</f>
        <v>5</v>
      </c>
      <c r="G3881">
        <f>CEILING(5*_xlfn.RANK.EQ(Table7[[#This Row],[Frequency]],Table7[Frequency],1)/COUNT(Table7[Frequency]),1)</f>
        <v>2</v>
      </c>
      <c r="H3881">
        <f>CEILING(5*_xlfn.RANK.EQ(Table7[[#This Row],[Monetary]],Table7[Monetary],1)/COUNT(Table7[Monetary]),1)</f>
        <v>4</v>
      </c>
      <c r="I3881" t="str">
        <f>_xlfn.CONCAT(Table7[[#This Row],[R score]],Table7[[#This Row],[F score]],Table7[[#This Row],[M score]])</f>
        <v>524</v>
      </c>
      <c r="J38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82" spans="1:10" x14ac:dyDescent="0.3">
      <c r="A3882">
        <v>17723</v>
      </c>
      <c r="B3882" s="1">
        <v>40511.440972222219</v>
      </c>
      <c r="C3882" s="2">
        <v>10.393055555556202</v>
      </c>
      <c r="D3882">
        <v>1</v>
      </c>
      <c r="E3882" s="5">
        <v>102</v>
      </c>
      <c r="F3882">
        <f>CEILING(5*_xlfn.RANK.EQ(Table7[[#This Row],[Recency]],Table7[Recency],0)/COUNT(Table7[Recency]),1)</f>
        <v>5</v>
      </c>
      <c r="G3882">
        <f>CEILING(5*_xlfn.RANK.EQ(Table7[[#This Row],[Frequency]],Table7[Frequency],1)/COUNT(Table7[Frequency]),1)</f>
        <v>1</v>
      </c>
      <c r="H3882">
        <f>CEILING(5*_xlfn.RANK.EQ(Table7[[#This Row],[Monetary]],Table7[Monetary],1)/COUNT(Table7[Monetary]),1)</f>
        <v>1</v>
      </c>
      <c r="I3882" t="str">
        <f>_xlfn.CONCAT(Table7[[#This Row],[R score]],Table7[[#This Row],[F score]],Table7[[#This Row],[M score]])</f>
        <v>511</v>
      </c>
      <c r="J38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83" spans="1:10" x14ac:dyDescent="0.3">
      <c r="A3883">
        <v>17726</v>
      </c>
      <c r="B3883" s="1">
        <v>40491.567361111112</v>
      </c>
      <c r="C3883" s="2">
        <v>30.266666666662786</v>
      </c>
      <c r="D3883">
        <v>7</v>
      </c>
      <c r="E3883" s="5">
        <v>1092.06</v>
      </c>
      <c r="F3883">
        <f>CEILING(5*_xlfn.RANK.EQ(Table7[[#This Row],[Recency]],Table7[Recency],0)/COUNT(Table7[Recency]),1)</f>
        <v>4</v>
      </c>
      <c r="G3883">
        <f>CEILING(5*_xlfn.RANK.EQ(Table7[[#This Row],[Frequency]],Table7[Frequency],1)/COUNT(Table7[Frequency]),1)</f>
        <v>5</v>
      </c>
      <c r="H3883">
        <f>CEILING(5*_xlfn.RANK.EQ(Table7[[#This Row],[Monetary]],Table7[Monetary],1)/COUNT(Table7[Monetary]),1)</f>
        <v>4</v>
      </c>
      <c r="I3883" t="str">
        <f>_xlfn.CONCAT(Table7[[#This Row],[R score]],Table7[[#This Row],[F score]],Table7[[#This Row],[M score]])</f>
        <v>454</v>
      </c>
      <c r="J38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84" spans="1:10" x14ac:dyDescent="0.3">
      <c r="A3884">
        <v>17728</v>
      </c>
      <c r="B3884" s="1">
        <v>40482.659722222219</v>
      </c>
      <c r="C3884" s="2">
        <v>39.174305555556202</v>
      </c>
      <c r="D3884">
        <v>2</v>
      </c>
      <c r="E3884" s="5">
        <v>1362.7500000000005</v>
      </c>
      <c r="F3884">
        <f>CEILING(5*_xlfn.RANK.EQ(Table7[[#This Row],[Recency]],Table7[Recency],0)/COUNT(Table7[Recency]),1)</f>
        <v>3</v>
      </c>
      <c r="G3884">
        <f>CEILING(5*_xlfn.RANK.EQ(Table7[[#This Row],[Frequency]],Table7[Frequency],1)/COUNT(Table7[Frequency]),1)</f>
        <v>2</v>
      </c>
      <c r="H3884">
        <f>CEILING(5*_xlfn.RANK.EQ(Table7[[#This Row],[Monetary]],Table7[Monetary],1)/COUNT(Table7[Monetary]),1)</f>
        <v>4</v>
      </c>
      <c r="I3884" t="str">
        <f>_xlfn.CONCAT(Table7[[#This Row],[R score]],Table7[[#This Row],[F score]],Table7[[#This Row],[M score]])</f>
        <v>324</v>
      </c>
      <c r="J38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85" spans="1:10" x14ac:dyDescent="0.3">
      <c r="A3885">
        <v>17729</v>
      </c>
      <c r="B3885" s="1">
        <v>40290.627083333333</v>
      </c>
      <c r="C3885" s="2">
        <v>231.20694444444234</v>
      </c>
      <c r="D3885">
        <v>1</v>
      </c>
      <c r="E3885" s="5">
        <v>438.65000000000009</v>
      </c>
      <c r="F3885">
        <f>CEILING(5*_xlfn.RANK.EQ(Table7[[#This Row],[Recency]],Table7[Recency],0)/COUNT(Table7[Recency]),1)</f>
        <v>1</v>
      </c>
      <c r="G3885">
        <f>CEILING(5*_xlfn.RANK.EQ(Table7[[#This Row],[Frequency]],Table7[Frequency],1)/COUNT(Table7[Frequency]),1)</f>
        <v>1</v>
      </c>
      <c r="H3885">
        <f>CEILING(5*_xlfn.RANK.EQ(Table7[[#This Row],[Monetary]],Table7[Monetary],1)/COUNT(Table7[Monetary]),1)</f>
        <v>2</v>
      </c>
      <c r="I3885" t="str">
        <f>_xlfn.CONCAT(Table7[[#This Row],[R score]],Table7[[#This Row],[F score]],Table7[[#This Row],[M score]])</f>
        <v>112</v>
      </c>
      <c r="J38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86" spans="1:10" x14ac:dyDescent="0.3">
      <c r="A3886">
        <v>17730</v>
      </c>
      <c r="B3886" s="1">
        <v>40504.518055555556</v>
      </c>
      <c r="C3886" s="2">
        <v>17.315972222218988</v>
      </c>
      <c r="D3886">
        <v>7</v>
      </c>
      <c r="E3886" s="5">
        <v>2475.3199999999993</v>
      </c>
      <c r="F3886">
        <f>CEILING(5*_xlfn.RANK.EQ(Table7[[#This Row],[Recency]],Table7[Recency],0)/COUNT(Table7[Recency]),1)</f>
        <v>4</v>
      </c>
      <c r="G3886">
        <f>CEILING(5*_xlfn.RANK.EQ(Table7[[#This Row],[Frequency]],Table7[Frequency],1)/COUNT(Table7[Frequency]),1)</f>
        <v>5</v>
      </c>
      <c r="H3886">
        <f>CEILING(5*_xlfn.RANK.EQ(Table7[[#This Row],[Monetary]],Table7[Monetary],1)/COUNT(Table7[Monetary]),1)</f>
        <v>5</v>
      </c>
      <c r="I3886" t="str">
        <f>_xlfn.CONCAT(Table7[[#This Row],[R score]],Table7[[#This Row],[F score]],Table7[[#This Row],[M score]])</f>
        <v>455</v>
      </c>
      <c r="J38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87" spans="1:10" x14ac:dyDescent="0.3">
      <c r="A3887">
        <v>17731</v>
      </c>
      <c r="B3887" s="1">
        <v>40265.529861111114</v>
      </c>
      <c r="C3887" s="2">
        <v>256.30416666666133</v>
      </c>
      <c r="D3887">
        <v>2</v>
      </c>
      <c r="E3887" s="5">
        <v>468.88000000000005</v>
      </c>
      <c r="F3887">
        <f>CEILING(5*_xlfn.RANK.EQ(Table7[[#This Row],[Recency]],Table7[Recency],0)/COUNT(Table7[Recency]),1)</f>
        <v>1</v>
      </c>
      <c r="G3887">
        <f>CEILING(5*_xlfn.RANK.EQ(Table7[[#This Row],[Frequency]],Table7[Frequency],1)/COUNT(Table7[Frequency]),1)</f>
        <v>2</v>
      </c>
      <c r="H3887">
        <f>CEILING(5*_xlfn.RANK.EQ(Table7[[#This Row],[Monetary]],Table7[Monetary],1)/COUNT(Table7[Monetary]),1)</f>
        <v>2</v>
      </c>
      <c r="I3887" t="str">
        <f>_xlfn.CONCAT(Table7[[#This Row],[R score]],Table7[[#This Row],[F score]],Table7[[#This Row],[M score]])</f>
        <v>122</v>
      </c>
      <c r="J38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88" spans="1:10" x14ac:dyDescent="0.3">
      <c r="A3888">
        <v>17732</v>
      </c>
      <c r="B3888" s="1">
        <v>40514.395138888889</v>
      </c>
      <c r="C3888" s="2">
        <v>7.4388888888861402</v>
      </c>
      <c r="D3888">
        <v>8</v>
      </c>
      <c r="E3888" s="5">
        <v>2166.4200000000005</v>
      </c>
      <c r="F3888">
        <f>CEILING(5*_xlfn.RANK.EQ(Table7[[#This Row],[Recency]],Table7[Recency],0)/COUNT(Table7[Recency]),1)</f>
        <v>5</v>
      </c>
      <c r="G3888">
        <f>CEILING(5*_xlfn.RANK.EQ(Table7[[#This Row],[Frequency]],Table7[Frequency],1)/COUNT(Table7[Frequency]),1)</f>
        <v>5</v>
      </c>
      <c r="H3888">
        <f>CEILING(5*_xlfn.RANK.EQ(Table7[[#This Row],[Monetary]],Table7[Monetary],1)/COUNT(Table7[Monetary]),1)</f>
        <v>5</v>
      </c>
      <c r="I3888" t="str">
        <f>_xlfn.CONCAT(Table7[[#This Row],[R score]],Table7[[#This Row],[F score]],Table7[[#This Row],[M score]])</f>
        <v>555</v>
      </c>
      <c r="J38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89" spans="1:10" x14ac:dyDescent="0.3">
      <c r="A3889">
        <v>17734</v>
      </c>
      <c r="B3889" s="1">
        <v>40361.417361111111</v>
      </c>
      <c r="C3889" s="2">
        <v>160.41666666666424</v>
      </c>
      <c r="D3889">
        <v>3</v>
      </c>
      <c r="E3889" s="5">
        <v>741.69</v>
      </c>
      <c r="F3889">
        <f>CEILING(5*_xlfn.RANK.EQ(Table7[[#This Row],[Recency]],Table7[Recency],0)/COUNT(Table7[Recency]),1)</f>
        <v>2</v>
      </c>
      <c r="G3889">
        <f>CEILING(5*_xlfn.RANK.EQ(Table7[[#This Row],[Frequency]],Table7[Frequency],1)/COUNT(Table7[Frequency]),1)</f>
        <v>3</v>
      </c>
      <c r="H3889">
        <f>CEILING(5*_xlfn.RANK.EQ(Table7[[#This Row],[Monetary]],Table7[Monetary],1)/COUNT(Table7[Monetary]),1)</f>
        <v>3</v>
      </c>
      <c r="I3889" t="str">
        <f>_xlfn.CONCAT(Table7[[#This Row],[R score]],Table7[[#This Row],[F score]],Table7[[#This Row],[M score]])</f>
        <v>233</v>
      </c>
      <c r="J38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90" spans="1:10" x14ac:dyDescent="0.3">
      <c r="A3890">
        <v>17735</v>
      </c>
      <c r="B3890" s="1">
        <v>40519.438888888886</v>
      </c>
      <c r="C3890" s="2">
        <v>2.3951388888890506</v>
      </c>
      <c r="D3890">
        <v>8</v>
      </c>
      <c r="E3890" s="5">
        <v>4134.9099999999962</v>
      </c>
      <c r="F3890">
        <f>CEILING(5*_xlfn.RANK.EQ(Table7[[#This Row],[Recency]],Table7[Recency],0)/COUNT(Table7[Recency]),1)</f>
        <v>5</v>
      </c>
      <c r="G3890">
        <f>CEILING(5*_xlfn.RANK.EQ(Table7[[#This Row],[Frequency]],Table7[Frequency],1)/COUNT(Table7[Frequency]),1)</f>
        <v>5</v>
      </c>
      <c r="H3890">
        <f>CEILING(5*_xlfn.RANK.EQ(Table7[[#This Row],[Monetary]],Table7[Monetary],1)/COUNT(Table7[Monetary]),1)</f>
        <v>5</v>
      </c>
      <c r="I3890" t="str">
        <f>_xlfn.CONCAT(Table7[[#This Row],[R score]],Table7[[#This Row],[F score]],Table7[[#This Row],[M score]])</f>
        <v>555</v>
      </c>
      <c r="J38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91" spans="1:10" x14ac:dyDescent="0.3">
      <c r="A3891">
        <v>17738</v>
      </c>
      <c r="B3891" s="1">
        <v>40491.599999999999</v>
      </c>
      <c r="C3891" s="2">
        <v>30.234027777776646</v>
      </c>
      <c r="D3891">
        <v>9</v>
      </c>
      <c r="E3891" s="5">
        <v>2304.5099999999998</v>
      </c>
      <c r="F3891">
        <f>CEILING(5*_xlfn.RANK.EQ(Table7[[#This Row],[Recency]],Table7[Recency],0)/COUNT(Table7[Recency]),1)</f>
        <v>4</v>
      </c>
      <c r="G3891">
        <f>CEILING(5*_xlfn.RANK.EQ(Table7[[#This Row],[Frequency]],Table7[Frequency],1)/COUNT(Table7[Frequency]),1)</f>
        <v>5</v>
      </c>
      <c r="H3891">
        <f>CEILING(5*_xlfn.RANK.EQ(Table7[[#This Row],[Monetary]],Table7[Monetary],1)/COUNT(Table7[Monetary]),1)</f>
        <v>5</v>
      </c>
      <c r="I3891" t="str">
        <f>_xlfn.CONCAT(Table7[[#This Row],[R score]],Table7[[#This Row],[F score]],Table7[[#This Row],[M score]])</f>
        <v>455</v>
      </c>
      <c r="J38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92" spans="1:10" x14ac:dyDescent="0.3">
      <c r="A3892">
        <v>17739</v>
      </c>
      <c r="B3892" s="1">
        <v>40512.411111111112</v>
      </c>
      <c r="C3892" s="2">
        <v>9.4229166666627862</v>
      </c>
      <c r="D3892">
        <v>11</v>
      </c>
      <c r="E3892" s="5">
        <v>4939.2399999999952</v>
      </c>
      <c r="F3892">
        <f>CEILING(5*_xlfn.RANK.EQ(Table7[[#This Row],[Recency]],Table7[Recency],0)/COUNT(Table7[Recency]),1)</f>
        <v>5</v>
      </c>
      <c r="G3892">
        <f>CEILING(5*_xlfn.RANK.EQ(Table7[[#This Row],[Frequency]],Table7[Frequency],1)/COUNT(Table7[Frequency]),1)</f>
        <v>5</v>
      </c>
      <c r="H3892">
        <f>CEILING(5*_xlfn.RANK.EQ(Table7[[#This Row],[Monetary]],Table7[Monetary],1)/COUNT(Table7[Monetary]),1)</f>
        <v>5</v>
      </c>
      <c r="I3892" t="str">
        <f>_xlfn.CONCAT(Table7[[#This Row],[R score]],Table7[[#This Row],[F score]],Table7[[#This Row],[M score]])</f>
        <v>555</v>
      </c>
      <c r="J38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893" spans="1:10" x14ac:dyDescent="0.3">
      <c r="A3893">
        <v>17740</v>
      </c>
      <c r="B3893" s="1">
        <v>40497.689583333333</v>
      </c>
      <c r="C3893" s="2">
        <v>24.144444444442343</v>
      </c>
      <c r="D3893">
        <v>6</v>
      </c>
      <c r="E3893" s="5">
        <v>426.9</v>
      </c>
      <c r="F3893">
        <f>CEILING(5*_xlfn.RANK.EQ(Table7[[#This Row],[Recency]],Table7[Recency],0)/COUNT(Table7[Recency]),1)</f>
        <v>4</v>
      </c>
      <c r="G3893">
        <f>CEILING(5*_xlfn.RANK.EQ(Table7[[#This Row],[Frequency]],Table7[Frequency],1)/COUNT(Table7[Frequency]),1)</f>
        <v>4</v>
      </c>
      <c r="H3893">
        <f>CEILING(5*_xlfn.RANK.EQ(Table7[[#This Row],[Monetary]],Table7[Monetary],1)/COUNT(Table7[Monetary]),1)</f>
        <v>2</v>
      </c>
      <c r="I3893" t="str">
        <f>_xlfn.CONCAT(Table7[[#This Row],[R score]],Table7[[#This Row],[F score]],Table7[[#This Row],[M score]])</f>
        <v>442</v>
      </c>
      <c r="J38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94" spans="1:10" x14ac:dyDescent="0.3">
      <c r="A3894">
        <v>17741</v>
      </c>
      <c r="B3894" s="1">
        <v>40480.499305555553</v>
      </c>
      <c r="C3894" s="2">
        <v>41.334722222221899</v>
      </c>
      <c r="D3894">
        <v>2</v>
      </c>
      <c r="E3894" s="5">
        <v>101.1</v>
      </c>
      <c r="F3894">
        <f>CEILING(5*_xlfn.RANK.EQ(Table7[[#This Row],[Recency]],Table7[Recency],0)/COUNT(Table7[Recency]),1)</f>
        <v>3</v>
      </c>
      <c r="G3894">
        <f>CEILING(5*_xlfn.RANK.EQ(Table7[[#This Row],[Frequency]],Table7[Frequency],1)/COUNT(Table7[Frequency]),1)</f>
        <v>2</v>
      </c>
      <c r="H3894">
        <f>CEILING(5*_xlfn.RANK.EQ(Table7[[#This Row],[Monetary]],Table7[Monetary],1)/COUNT(Table7[Monetary]),1)</f>
        <v>1</v>
      </c>
      <c r="I3894" t="str">
        <f>_xlfn.CONCAT(Table7[[#This Row],[R score]],Table7[[#This Row],[F score]],Table7[[#This Row],[M score]])</f>
        <v>321</v>
      </c>
      <c r="J38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95" spans="1:10" x14ac:dyDescent="0.3">
      <c r="A3895">
        <v>17742</v>
      </c>
      <c r="B3895" s="1">
        <v>40458.627083333333</v>
      </c>
      <c r="C3895" s="2">
        <v>63.206944444442343</v>
      </c>
      <c r="D3895">
        <v>9</v>
      </c>
      <c r="E3895" s="5">
        <v>1743.37</v>
      </c>
      <c r="F3895">
        <f>CEILING(5*_xlfn.RANK.EQ(Table7[[#This Row],[Recency]],Table7[Recency],0)/COUNT(Table7[Recency]),1)</f>
        <v>3</v>
      </c>
      <c r="G3895">
        <f>CEILING(5*_xlfn.RANK.EQ(Table7[[#This Row],[Frequency]],Table7[Frequency],1)/COUNT(Table7[Frequency]),1)</f>
        <v>5</v>
      </c>
      <c r="H3895">
        <f>CEILING(5*_xlfn.RANK.EQ(Table7[[#This Row],[Monetary]],Table7[Monetary],1)/COUNT(Table7[Monetary]),1)</f>
        <v>4</v>
      </c>
      <c r="I3895" t="str">
        <f>_xlfn.CONCAT(Table7[[#This Row],[R score]],Table7[[#This Row],[F score]],Table7[[#This Row],[M score]])</f>
        <v>354</v>
      </c>
      <c r="J38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96" spans="1:10" x14ac:dyDescent="0.3">
      <c r="A3896">
        <v>17743</v>
      </c>
      <c r="B3896" s="1">
        <v>40438.620833333334</v>
      </c>
      <c r="C3896" s="2">
        <v>83.213194444440887</v>
      </c>
      <c r="D3896">
        <v>1</v>
      </c>
      <c r="E3896" s="5">
        <v>229.2</v>
      </c>
      <c r="F3896">
        <f>CEILING(5*_xlfn.RANK.EQ(Table7[[#This Row],[Recency]],Table7[Recency],0)/COUNT(Table7[Recency]),1)</f>
        <v>2</v>
      </c>
      <c r="G3896">
        <f>CEILING(5*_xlfn.RANK.EQ(Table7[[#This Row],[Frequency]],Table7[Frequency],1)/COUNT(Table7[Frequency]),1)</f>
        <v>1</v>
      </c>
      <c r="H3896">
        <f>CEILING(5*_xlfn.RANK.EQ(Table7[[#This Row],[Monetary]],Table7[Monetary],1)/COUNT(Table7[Monetary]),1)</f>
        <v>1</v>
      </c>
      <c r="I3896" t="str">
        <f>_xlfn.CONCAT(Table7[[#This Row],[R score]],Table7[[#This Row],[F score]],Table7[[#This Row],[M score]])</f>
        <v>211</v>
      </c>
      <c r="J38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97" spans="1:10" x14ac:dyDescent="0.3">
      <c r="A3897">
        <v>17744</v>
      </c>
      <c r="B3897" s="1">
        <v>40506.398611111108</v>
      </c>
      <c r="C3897" s="2">
        <v>15.435416666667152</v>
      </c>
      <c r="D3897">
        <v>1</v>
      </c>
      <c r="E3897" s="5">
        <v>326.74</v>
      </c>
      <c r="F3897">
        <f>CEILING(5*_xlfn.RANK.EQ(Table7[[#This Row],[Recency]],Table7[Recency],0)/COUNT(Table7[Recency]),1)</f>
        <v>4</v>
      </c>
      <c r="G3897">
        <f>CEILING(5*_xlfn.RANK.EQ(Table7[[#This Row],[Frequency]],Table7[Frequency],1)/COUNT(Table7[Frequency]),1)</f>
        <v>1</v>
      </c>
      <c r="H3897">
        <f>CEILING(5*_xlfn.RANK.EQ(Table7[[#This Row],[Monetary]],Table7[Monetary],1)/COUNT(Table7[Monetary]),1)</f>
        <v>2</v>
      </c>
      <c r="I3897" t="str">
        <f>_xlfn.CONCAT(Table7[[#This Row],[R score]],Table7[[#This Row],[F score]],Table7[[#This Row],[M score]])</f>
        <v>412</v>
      </c>
      <c r="J38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898" spans="1:10" x14ac:dyDescent="0.3">
      <c r="A3898">
        <v>17745</v>
      </c>
      <c r="B3898" s="1">
        <v>40409.520833333336</v>
      </c>
      <c r="C3898" s="2">
        <v>112.31319444443943</v>
      </c>
      <c r="D3898">
        <v>2</v>
      </c>
      <c r="E3898" s="5">
        <v>600.34</v>
      </c>
      <c r="F3898">
        <f>CEILING(5*_xlfn.RANK.EQ(Table7[[#This Row],[Recency]],Table7[Recency],0)/COUNT(Table7[Recency]),1)</f>
        <v>2</v>
      </c>
      <c r="G3898">
        <f>CEILING(5*_xlfn.RANK.EQ(Table7[[#This Row],[Frequency]],Table7[Frequency],1)/COUNT(Table7[Frequency]),1)</f>
        <v>2</v>
      </c>
      <c r="H3898">
        <f>CEILING(5*_xlfn.RANK.EQ(Table7[[#This Row],[Monetary]],Table7[Monetary],1)/COUNT(Table7[Monetary]),1)</f>
        <v>3</v>
      </c>
      <c r="I3898" t="str">
        <f>_xlfn.CONCAT(Table7[[#This Row],[R score]],Table7[[#This Row],[F score]],Table7[[#This Row],[M score]])</f>
        <v>223</v>
      </c>
      <c r="J38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899" spans="1:10" x14ac:dyDescent="0.3">
      <c r="A3899">
        <v>17746</v>
      </c>
      <c r="B3899" s="1">
        <v>40415.563194444447</v>
      </c>
      <c r="C3899" s="2">
        <v>106.27083333332848</v>
      </c>
      <c r="D3899">
        <v>3</v>
      </c>
      <c r="E3899" s="5">
        <v>793.93000000000006</v>
      </c>
      <c r="F3899">
        <f>CEILING(5*_xlfn.RANK.EQ(Table7[[#This Row],[Recency]],Table7[Recency],0)/COUNT(Table7[Recency]),1)</f>
        <v>2</v>
      </c>
      <c r="G3899">
        <f>CEILING(5*_xlfn.RANK.EQ(Table7[[#This Row],[Frequency]],Table7[Frequency],1)/COUNT(Table7[Frequency]),1)</f>
        <v>3</v>
      </c>
      <c r="H3899">
        <f>CEILING(5*_xlfn.RANK.EQ(Table7[[#This Row],[Monetary]],Table7[Monetary],1)/COUNT(Table7[Monetary]),1)</f>
        <v>3</v>
      </c>
      <c r="I3899" t="str">
        <f>_xlfn.CONCAT(Table7[[#This Row],[R score]],Table7[[#This Row],[F score]],Table7[[#This Row],[M score]])</f>
        <v>233</v>
      </c>
      <c r="J38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00" spans="1:10" x14ac:dyDescent="0.3">
      <c r="A3900">
        <v>17748</v>
      </c>
      <c r="B3900" s="1">
        <v>40359.575694444444</v>
      </c>
      <c r="C3900" s="2">
        <v>162.25833333333139</v>
      </c>
      <c r="D3900">
        <v>1</v>
      </c>
      <c r="E3900" s="5">
        <v>358.15000000000003</v>
      </c>
      <c r="F3900">
        <f>CEILING(5*_xlfn.RANK.EQ(Table7[[#This Row],[Recency]],Table7[Recency],0)/COUNT(Table7[Recency]),1)</f>
        <v>2</v>
      </c>
      <c r="G3900">
        <f>CEILING(5*_xlfn.RANK.EQ(Table7[[#This Row],[Frequency]],Table7[Frequency],1)/COUNT(Table7[Frequency]),1)</f>
        <v>1</v>
      </c>
      <c r="H3900">
        <f>CEILING(5*_xlfn.RANK.EQ(Table7[[#This Row],[Monetary]],Table7[Monetary],1)/COUNT(Table7[Monetary]),1)</f>
        <v>2</v>
      </c>
      <c r="I3900" t="str">
        <f>_xlfn.CONCAT(Table7[[#This Row],[R score]],Table7[[#This Row],[F score]],Table7[[#This Row],[M score]])</f>
        <v>212</v>
      </c>
      <c r="J39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01" spans="1:10" x14ac:dyDescent="0.3">
      <c r="A3901">
        <v>17749</v>
      </c>
      <c r="B3901" s="1">
        <v>40340.62222222222</v>
      </c>
      <c r="C3901" s="2">
        <v>181.21180555555475</v>
      </c>
      <c r="D3901">
        <v>1</v>
      </c>
      <c r="E3901" s="5">
        <v>351.66000000000008</v>
      </c>
      <c r="F3901">
        <f>CEILING(5*_xlfn.RANK.EQ(Table7[[#This Row],[Recency]],Table7[Recency],0)/COUNT(Table7[Recency]),1)</f>
        <v>1</v>
      </c>
      <c r="G3901">
        <f>CEILING(5*_xlfn.RANK.EQ(Table7[[#This Row],[Frequency]],Table7[Frequency],1)/COUNT(Table7[Frequency]),1)</f>
        <v>1</v>
      </c>
      <c r="H3901">
        <f>CEILING(5*_xlfn.RANK.EQ(Table7[[#This Row],[Monetary]],Table7[Monetary],1)/COUNT(Table7[Monetary]),1)</f>
        <v>2</v>
      </c>
      <c r="I3901" t="str">
        <f>_xlfn.CONCAT(Table7[[#This Row],[R score]],Table7[[#This Row],[F score]],Table7[[#This Row],[M score]])</f>
        <v>112</v>
      </c>
      <c r="J39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02" spans="1:10" x14ac:dyDescent="0.3">
      <c r="A3902">
        <v>17751</v>
      </c>
      <c r="B3902" s="1">
        <v>40465.581250000003</v>
      </c>
      <c r="C3902" s="2">
        <v>56.25277777777228</v>
      </c>
      <c r="D3902">
        <v>1</v>
      </c>
      <c r="E3902" s="5">
        <v>157.85999999999999</v>
      </c>
      <c r="F3902">
        <f>CEILING(5*_xlfn.RANK.EQ(Table7[[#This Row],[Recency]],Table7[Recency],0)/COUNT(Table7[Recency]),1)</f>
        <v>3</v>
      </c>
      <c r="G3902">
        <f>CEILING(5*_xlfn.RANK.EQ(Table7[[#This Row],[Frequency]],Table7[Frequency],1)/COUNT(Table7[Frequency]),1)</f>
        <v>1</v>
      </c>
      <c r="H3902">
        <f>CEILING(5*_xlfn.RANK.EQ(Table7[[#This Row],[Monetary]],Table7[Monetary],1)/COUNT(Table7[Monetary]),1)</f>
        <v>1</v>
      </c>
      <c r="I3902" t="str">
        <f>_xlfn.CONCAT(Table7[[#This Row],[R score]],Table7[[#This Row],[F score]],Table7[[#This Row],[M score]])</f>
        <v>311</v>
      </c>
      <c r="J39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03" spans="1:10" x14ac:dyDescent="0.3">
      <c r="A3903">
        <v>17753</v>
      </c>
      <c r="B3903" s="1">
        <v>40422.65902777778</v>
      </c>
      <c r="C3903" s="2">
        <v>99.174999999995634</v>
      </c>
      <c r="D3903">
        <v>4</v>
      </c>
      <c r="E3903" s="5">
        <v>382.05999999999995</v>
      </c>
      <c r="F3903">
        <f>CEILING(5*_xlfn.RANK.EQ(Table7[[#This Row],[Recency]],Table7[Recency],0)/COUNT(Table7[Recency]),1)</f>
        <v>2</v>
      </c>
      <c r="G3903">
        <f>CEILING(5*_xlfn.RANK.EQ(Table7[[#This Row],[Frequency]],Table7[Frequency],1)/COUNT(Table7[Frequency]),1)</f>
        <v>4</v>
      </c>
      <c r="H3903">
        <f>CEILING(5*_xlfn.RANK.EQ(Table7[[#This Row],[Monetary]],Table7[Monetary],1)/COUNT(Table7[Monetary]),1)</f>
        <v>2</v>
      </c>
      <c r="I3903" t="str">
        <f>_xlfn.CONCAT(Table7[[#This Row],[R score]],Table7[[#This Row],[F score]],Table7[[#This Row],[M score]])</f>
        <v>242</v>
      </c>
      <c r="J39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04" spans="1:10" x14ac:dyDescent="0.3">
      <c r="A3904">
        <v>17754</v>
      </c>
      <c r="B3904" s="1">
        <v>40512.479861111111</v>
      </c>
      <c r="C3904" s="2">
        <v>9.3541666666642413</v>
      </c>
      <c r="D3904">
        <v>8</v>
      </c>
      <c r="E3904" s="5">
        <v>2786.5699999999988</v>
      </c>
      <c r="F3904">
        <f>CEILING(5*_xlfn.RANK.EQ(Table7[[#This Row],[Recency]],Table7[Recency],0)/COUNT(Table7[Recency]),1)</f>
        <v>5</v>
      </c>
      <c r="G3904">
        <f>CEILING(5*_xlfn.RANK.EQ(Table7[[#This Row],[Frequency]],Table7[Frequency],1)/COUNT(Table7[Frequency]),1)</f>
        <v>5</v>
      </c>
      <c r="H3904">
        <f>CEILING(5*_xlfn.RANK.EQ(Table7[[#This Row],[Monetary]],Table7[Monetary],1)/COUNT(Table7[Monetary]),1)</f>
        <v>5</v>
      </c>
      <c r="I3904" t="str">
        <f>_xlfn.CONCAT(Table7[[#This Row],[R score]],Table7[[#This Row],[F score]],Table7[[#This Row],[M score]])</f>
        <v>555</v>
      </c>
      <c r="J39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05" spans="1:10" x14ac:dyDescent="0.3">
      <c r="A3905">
        <v>17756</v>
      </c>
      <c r="B3905" s="1">
        <v>40511.513888888891</v>
      </c>
      <c r="C3905" s="2">
        <v>10.320138888884685</v>
      </c>
      <c r="D3905">
        <v>3</v>
      </c>
      <c r="E3905" s="5">
        <v>728.74999999999977</v>
      </c>
      <c r="F3905">
        <f>CEILING(5*_xlfn.RANK.EQ(Table7[[#This Row],[Recency]],Table7[Recency],0)/COUNT(Table7[Recency]),1)</f>
        <v>5</v>
      </c>
      <c r="G3905">
        <f>CEILING(5*_xlfn.RANK.EQ(Table7[[#This Row],[Frequency]],Table7[Frequency],1)/COUNT(Table7[Frequency]),1)</f>
        <v>3</v>
      </c>
      <c r="H3905">
        <f>CEILING(5*_xlfn.RANK.EQ(Table7[[#This Row],[Monetary]],Table7[Monetary],1)/COUNT(Table7[Monetary]),1)</f>
        <v>3</v>
      </c>
      <c r="I3905" t="str">
        <f>_xlfn.CONCAT(Table7[[#This Row],[R score]],Table7[[#This Row],[F score]],Table7[[#This Row],[M score]])</f>
        <v>533</v>
      </c>
      <c r="J39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06" spans="1:10" x14ac:dyDescent="0.3">
      <c r="A3906">
        <v>17757</v>
      </c>
      <c r="B3906" s="1">
        <v>40518.570138888892</v>
      </c>
      <c r="C3906" s="2">
        <v>3.2638888888832298</v>
      </c>
      <c r="D3906">
        <v>28</v>
      </c>
      <c r="E3906" s="5">
        <v>3773.1099999999969</v>
      </c>
      <c r="F3906">
        <f>CEILING(5*_xlfn.RANK.EQ(Table7[[#This Row],[Recency]],Table7[Recency],0)/COUNT(Table7[Recency]),1)</f>
        <v>5</v>
      </c>
      <c r="G3906">
        <f>CEILING(5*_xlfn.RANK.EQ(Table7[[#This Row],[Frequency]],Table7[Frequency],1)/COUNT(Table7[Frequency]),1)</f>
        <v>5</v>
      </c>
      <c r="H3906">
        <f>CEILING(5*_xlfn.RANK.EQ(Table7[[#This Row],[Monetary]],Table7[Monetary],1)/COUNT(Table7[Monetary]),1)</f>
        <v>5</v>
      </c>
      <c r="I3906" t="str">
        <f>_xlfn.CONCAT(Table7[[#This Row],[R score]],Table7[[#This Row],[F score]],Table7[[#This Row],[M score]])</f>
        <v>555</v>
      </c>
      <c r="J39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07" spans="1:10" x14ac:dyDescent="0.3">
      <c r="A3907">
        <v>17758</v>
      </c>
      <c r="B3907" s="1">
        <v>40459.505555555559</v>
      </c>
      <c r="C3907" s="2">
        <v>62.328472222216078</v>
      </c>
      <c r="D3907">
        <v>4</v>
      </c>
      <c r="E3907" s="5">
        <v>1555.83</v>
      </c>
      <c r="F3907">
        <f>CEILING(5*_xlfn.RANK.EQ(Table7[[#This Row],[Recency]],Table7[Recency],0)/COUNT(Table7[Recency]),1)</f>
        <v>3</v>
      </c>
      <c r="G3907">
        <f>CEILING(5*_xlfn.RANK.EQ(Table7[[#This Row],[Frequency]],Table7[Frequency],1)/COUNT(Table7[Frequency]),1)</f>
        <v>4</v>
      </c>
      <c r="H3907">
        <f>CEILING(5*_xlfn.RANK.EQ(Table7[[#This Row],[Monetary]],Table7[Monetary],1)/COUNT(Table7[Monetary]),1)</f>
        <v>4</v>
      </c>
      <c r="I3907" t="str">
        <f>_xlfn.CONCAT(Table7[[#This Row],[R score]],Table7[[#This Row],[F score]],Table7[[#This Row],[M score]])</f>
        <v>344</v>
      </c>
      <c r="J39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08" spans="1:10" x14ac:dyDescent="0.3">
      <c r="A3908">
        <v>17759</v>
      </c>
      <c r="B3908" s="1">
        <v>40493.631249999999</v>
      </c>
      <c r="C3908" s="2">
        <v>28.202777777776646</v>
      </c>
      <c r="D3908">
        <v>2</v>
      </c>
      <c r="E3908" s="5">
        <v>441.91999999999996</v>
      </c>
      <c r="F3908">
        <f>CEILING(5*_xlfn.RANK.EQ(Table7[[#This Row],[Recency]],Table7[Recency],0)/COUNT(Table7[Recency]),1)</f>
        <v>4</v>
      </c>
      <c r="G3908">
        <f>CEILING(5*_xlfn.RANK.EQ(Table7[[#This Row],[Frequency]],Table7[Frequency],1)/COUNT(Table7[Frequency]),1)</f>
        <v>2</v>
      </c>
      <c r="H3908">
        <f>CEILING(5*_xlfn.RANK.EQ(Table7[[#This Row],[Monetary]],Table7[Monetary],1)/COUNT(Table7[Monetary]),1)</f>
        <v>2</v>
      </c>
      <c r="I3908" t="str">
        <f>_xlfn.CONCAT(Table7[[#This Row],[R score]],Table7[[#This Row],[F score]],Table7[[#This Row],[M score]])</f>
        <v>422</v>
      </c>
      <c r="J39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09" spans="1:10" x14ac:dyDescent="0.3">
      <c r="A3909">
        <v>17760</v>
      </c>
      <c r="B3909" s="1">
        <v>40513.630555555559</v>
      </c>
      <c r="C3909" s="2">
        <v>8.2034722222160781</v>
      </c>
      <c r="D3909">
        <v>5</v>
      </c>
      <c r="E3909" s="5">
        <v>631.33999999999992</v>
      </c>
      <c r="F3909">
        <f>CEILING(5*_xlfn.RANK.EQ(Table7[[#This Row],[Recency]],Table7[Recency],0)/COUNT(Table7[Recency]),1)</f>
        <v>5</v>
      </c>
      <c r="G3909">
        <f>CEILING(5*_xlfn.RANK.EQ(Table7[[#This Row],[Frequency]],Table7[Frequency],1)/COUNT(Table7[Frequency]),1)</f>
        <v>4</v>
      </c>
      <c r="H3909">
        <f>CEILING(5*_xlfn.RANK.EQ(Table7[[#This Row],[Monetary]],Table7[Monetary],1)/COUNT(Table7[Monetary]),1)</f>
        <v>3</v>
      </c>
      <c r="I3909" t="str">
        <f>_xlfn.CONCAT(Table7[[#This Row],[R score]],Table7[[#This Row],[F score]],Table7[[#This Row],[M score]])</f>
        <v>543</v>
      </c>
      <c r="J39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10" spans="1:10" x14ac:dyDescent="0.3">
      <c r="A3910">
        <v>17762</v>
      </c>
      <c r="B3910" s="1">
        <v>40430.736111111109</v>
      </c>
      <c r="C3910" s="2">
        <v>91.097916666665697</v>
      </c>
      <c r="D3910">
        <v>1</v>
      </c>
      <c r="E3910" s="5">
        <v>129.75</v>
      </c>
      <c r="F3910">
        <f>CEILING(5*_xlfn.RANK.EQ(Table7[[#This Row],[Recency]],Table7[Recency],0)/COUNT(Table7[Recency]),1)</f>
        <v>2</v>
      </c>
      <c r="G3910">
        <f>CEILING(5*_xlfn.RANK.EQ(Table7[[#This Row],[Frequency]],Table7[Frequency],1)/COUNT(Table7[Frequency]),1)</f>
        <v>1</v>
      </c>
      <c r="H3910">
        <f>CEILING(5*_xlfn.RANK.EQ(Table7[[#This Row],[Monetary]],Table7[Monetary],1)/COUNT(Table7[Monetary]),1)</f>
        <v>1</v>
      </c>
      <c r="I3910" t="str">
        <f>_xlfn.CONCAT(Table7[[#This Row],[R score]],Table7[[#This Row],[F score]],Table7[[#This Row],[M score]])</f>
        <v>211</v>
      </c>
      <c r="J39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11" spans="1:10" x14ac:dyDescent="0.3">
      <c r="A3911">
        <v>17763</v>
      </c>
      <c r="B3911" s="1">
        <v>40233.56527777778</v>
      </c>
      <c r="C3911" s="2">
        <v>288.26874999999563</v>
      </c>
      <c r="D3911">
        <v>3</v>
      </c>
      <c r="E3911" s="5">
        <v>71.149999999999991</v>
      </c>
      <c r="F3911">
        <f>CEILING(5*_xlfn.RANK.EQ(Table7[[#This Row],[Recency]],Table7[Recency],0)/COUNT(Table7[Recency]),1)</f>
        <v>1</v>
      </c>
      <c r="G3911">
        <f>CEILING(5*_xlfn.RANK.EQ(Table7[[#This Row],[Frequency]],Table7[Frequency],1)/COUNT(Table7[Frequency]),1)</f>
        <v>3</v>
      </c>
      <c r="H3911">
        <f>CEILING(5*_xlfn.RANK.EQ(Table7[[#This Row],[Monetary]],Table7[Monetary],1)/COUNT(Table7[Monetary]),1)</f>
        <v>1</v>
      </c>
      <c r="I3911" t="str">
        <f>_xlfn.CONCAT(Table7[[#This Row],[R score]],Table7[[#This Row],[F score]],Table7[[#This Row],[M score]])</f>
        <v>131</v>
      </c>
      <c r="J39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12" spans="1:10" x14ac:dyDescent="0.3">
      <c r="A3912">
        <v>17764</v>
      </c>
      <c r="B3912" s="1">
        <v>40484.716666666667</v>
      </c>
      <c r="C3912" s="2">
        <v>37.117361111108039</v>
      </c>
      <c r="D3912">
        <v>3</v>
      </c>
      <c r="E3912" s="5">
        <v>741.01999999999975</v>
      </c>
      <c r="F3912">
        <f>CEILING(5*_xlfn.RANK.EQ(Table7[[#This Row],[Recency]],Table7[Recency],0)/COUNT(Table7[Recency]),1)</f>
        <v>3</v>
      </c>
      <c r="G3912">
        <f>CEILING(5*_xlfn.RANK.EQ(Table7[[#This Row],[Frequency]],Table7[Frequency],1)/COUNT(Table7[Frequency]),1)</f>
        <v>3</v>
      </c>
      <c r="H3912">
        <f>CEILING(5*_xlfn.RANK.EQ(Table7[[#This Row],[Monetary]],Table7[Monetary],1)/COUNT(Table7[Monetary]),1)</f>
        <v>3</v>
      </c>
      <c r="I3912" t="str">
        <f>_xlfn.CONCAT(Table7[[#This Row],[R score]],Table7[[#This Row],[F score]],Table7[[#This Row],[M score]])</f>
        <v>333</v>
      </c>
      <c r="J39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13" spans="1:10" x14ac:dyDescent="0.3">
      <c r="A3913">
        <v>17765</v>
      </c>
      <c r="B3913" s="1">
        <v>40438.53125</v>
      </c>
      <c r="C3913" s="2">
        <v>83.302777777775191</v>
      </c>
      <c r="D3913">
        <v>1</v>
      </c>
      <c r="E3913" s="5">
        <v>156.37000000000003</v>
      </c>
      <c r="F3913">
        <f>CEILING(5*_xlfn.RANK.EQ(Table7[[#This Row],[Recency]],Table7[Recency],0)/COUNT(Table7[Recency]),1)</f>
        <v>2</v>
      </c>
      <c r="G3913">
        <f>CEILING(5*_xlfn.RANK.EQ(Table7[[#This Row],[Frequency]],Table7[Frequency],1)/COUNT(Table7[Frequency]),1)</f>
        <v>1</v>
      </c>
      <c r="H3913">
        <f>CEILING(5*_xlfn.RANK.EQ(Table7[[#This Row],[Monetary]],Table7[Monetary],1)/COUNT(Table7[Monetary]),1)</f>
        <v>1</v>
      </c>
      <c r="I3913" t="str">
        <f>_xlfn.CONCAT(Table7[[#This Row],[R score]],Table7[[#This Row],[F score]],Table7[[#This Row],[M score]])</f>
        <v>211</v>
      </c>
      <c r="J39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14" spans="1:10" x14ac:dyDescent="0.3">
      <c r="A3914">
        <v>17766</v>
      </c>
      <c r="B3914" s="1">
        <v>40505.603472222225</v>
      </c>
      <c r="C3914" s="2">
        <v>16.230555555550382</v>
      </c>
      <c r="D3914">
        <v>2</v>
      </c>
      <c r="E3914" s="5">
        <v>299.60999999999996</v>
      </c>
      <c r="F3914">
        <f>CEILING(5*_xlfn.RANK.EQ(Table7[[#This Row],[Recency]],Table7[Recency],0)/COUNT(Table7[Recency]),1)</f>
        <v>4</v>
      </c>
      <c r="G3914">
        <f>CEILING(5*_xlfn.RANK.EQ(Table7[[#This Row],[Frequency]],Table7[Frequency],1)/COUNT(Table7[Frequency]),1)</f>
        <v>2</v>
      </c>
      <c r="H3914">
        <f>CEILING(5*_xlfn.RANK.EQ(Table7[[#This Row],[Monetary]],Table7[Monetary],1)/COUNT(Table7[Monetary]),1)</f>
        <v>2</v>
      </c>
      <c r="I3914" t="str">
        <f>_xlfn.CONCAT(Table7[[#This Row],[R score]],Table7[[#This Row],[F score]],Table7[[#This Row],[M score]])</f>
        <v>422</v>
      </c>
      <c r="J39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15" spans="1:10" x14ac:dyDescent="0.3">
      <c r="A3915">
        <v>17767</v>
      </c>
      <c r="B3915" s="1">
        <v>40476.681944444441</v>
      </c>
      <c r="C3915" s="2">
        <v>45.152083333334303</v>
      </c>
      <c r="D3915">
        <v>1</v>
      </c>
      <c r="E3915" s="5">
        <v>141.84999999999997</v>
      </c>
      <c r="F3915">
        <f>CEILING(5*_xlfn.RANK.EQ(Table7[[#This Row],[Recency]],Table7[Recency],0)/COUNT(Table7[Recency]),1)</f>
        <v>3</v>
      </c>
      <c r="G3915">
        <f>CEILING(5*_xlfn.RANK.EQ(Table7[[#This Row],[Frequency]],Table7[Frequency],1)/COUNT(Table7[Frequency]),1)</f>
        <v>1</v>
      </c>
      <c r="H3915">
        <f>CEILING(5*_xlfn.RANK.EQ(Table7[[#This Row],[Monetary]],Table7[Monetary],1)/COUNT(Table7[Monetary]),1)</f>
        <v>1</v>
      </c>
      <c r="I3915" t="str">
        <f>_xlfn.CONCAT(Table7[[#This Row],[R score]],Table7[[#This Row],[F score]],Table7[[#This Row],[M score]])</f>
        <v>311</v>
      </c>
      <c r="J39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16" spans="1:10" x14ac:dyDescent="0.3">
      <c r="A3916">
        <v>17768</v>
      </c>
      <c r="B3916" s="1">
        <v>40499.570833333331</v>
      </c>
      <c r="C3916" s="2">
        <v>22.263194444443798</v>
      </c>
      <c r="D3916">
        <v>4</v>
      </c>
      <c r="E3916" s="5">
        <v>1210.8300000000004</v>
      </c>
      <c r="F3916">
        <f>CEILING(5*_xlfn.RANK.EQ(Table7[[#This Row],[Recency]],Table7[Recency],0)/COUNT(Table7[Recency]),1)</f>
        <v>4</v>
      </c>
      <c r="G3916">
        <f>CEILING(5*_xlfn.RANK.EQ(Table7[[#This Row],[Frequency]],Table7[Frequency],1)/COUNT(Table7[Frequency]),1)</f>
        <v>4</v>
      </c>
      <c r="H3916">
        <f>CEILING(5*_xlfn.RANK.EQ(Table7[[#This Row],[Monetary]],Table7[Monetary],1)/COUNT(Table7[Monetary]),1)</f>
        <v>4</v>
      </c>
      <c r="I3916" t="str">
        <f>_xlfn.CONCAT(Table7[[#This Row],[R score]],Table7[[#This Row],[F score]],Table7[[#This Row],[M score]])</f>
        <v>444</v>
      </c>
      <c r="J39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17" spans="1:10" x14ac:dyDescent="0.3">
      <c r="A3917">
        <v>17769</v>
      </c>
      <c r="B3917" s="1">
        <v>40503.507638888892</v>
      </c>
      <c r="C3917" s="2">
        <v>18.32638888888323</v>
      </c>
      <c r="D3917">
        <v>7</v>
      </c>
      <c r="E3917" s="5">
        <v>3095.9499999999985</v>
      </c>
      <c r="F3917">
        <f>CEILING(5*_xlfn.RANK.EQ(Table7[[#This Row],[Recency]],Table7[Recency],0)/COUNT(Table7[Recency]),1)</f>
        <v>4</v>
      </c>
      <c r="G3917">
        <f>CEILING(5*_xlfn.RANK.EQ(Table7[[#This Row],[Frequency]],Table7[Frequency],1)/COUNT(Table7[Frequency]),1)</f>
        <v>5</v>
      </c>
      <c r="H3917">
        <f>CEILING(5*_xlfn.RANK.EQ(Table7[[#This Row],[Monetary]],Table7[Monetary],1)/COUNT(Table7[Monetary]),1)</f>
        <v>5</v>
      </c>
      <c r="I3917" t="str">
        <f>_xlfn.CONCAT(Table7[[#This Row],[R score]],Table7[[#This Row],[F score]],Table7[[#This Row],[M score]])</f>
        <v>455</v>
      </c>
      <c r="J39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18" spans="1:10" x14ac:dyDescent="0.3">
      <c r="A3918">
        <v>17771</v>
      </c>
      <c r="B3918" s="1">
        <v>40450.690972222219</v>
      </c>
      <c r="C3918" s="2">
        <v>71.143055555556202</v>
      </c>
      <c r="D3918">
        <v>2</v>
      </c>
      <c r="E3918" s="5">
        <v>141.6</v>
      </c>
      <c r="F3918">
        <f>CEILING(5*_xlfn.RANK.EQ(Table7[[#This Row],[Recency]],Table7[Recency],0)/COUNT(Table7[Recency]),1)</f>
        <v>2</v>
      </c>
      <c r="G3918">
        <f>CEILING(5*_xlfn.RANK.EQ(Table7[[#This Row],[Frequency]],Table7[Frequency],1)/COUNT(Table7[Frequency]),1)</f>
        <v>2</v>
      </c>
      <c r="H3918">
        <f>CEILING(5*_xlfn.RANK.EQ(Table7[[#This Row],[Monetary]],Table7[Monetary],1)/COUNT(Table7[Monetary]),1)</f>
        <v>1</v>
      </c>
      <c r="I3918" t="str">
        <f>_xlfn.CONCAT(Table7[[#This Row],[R score]],Table7[[#This Row],[F score]],Table7[[#This Row],[M score]])</f>
        <v>221</v>
      </c>
      <c r="J39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19" spans="1:10" x14ac:dyDescent="0.3">
      <c r="A3919">
        <v>17772</v>
      </c>
      <c r="B3919" s="1">
        <v>40494.479861111111</v>
      </c>
      <c r="C3919" s="2">
        <v>27.354166666664241</v>
      </c>
      <c r="D3919">
        <v>1</v>
      </c>
      <c r="E3919" s="5">
        <v>187.2999999999999</v>
      </c>
      <c r="F3919">
        <f>CEILING(5*_xlfn.RANK.EQ(Table7[[#This Row],[Recency]],Table7[Recency],0)/COUNT(Table7[Recency]),1)</f>
        <v>4</v>
      </c>
      <c r="G3919">
        <f>CEILING(5*_xlfn.RANK.EQ(Table7[[#This Row],[Frequency]],Table7[Frequency],1)/COUNT(Table7[Frequency]),1)</f>
        <v>1</v>
      </c>
      <c r="H3919">
        <f>CEILING(5*_xlfn.RANK.EQ(Table7[[#This Row],[Monetary]],Table7[Monetary],1)/COUNT(Table7[Monetary]),1)</f>
        <v>1</v>
      </c>
      <c r="I3919" t="str">
        <f>_xlfn.CONCAT(Table7[[#This Row],[R score]],Table7[[#This Row],[F score]],Table7[[#This Row],[M score]])</f>
        <v>411</v>
      </c>
      <c r="J39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20" spans="1:10" x14ac:dyDescent="0.3">
      <c r="A3920">
        <v>17773</v>
      </c>
      <c r="B3920" s="1">
        <v>40372.588194444441</v>
      </c>
      <c r="C3920" s="2">
        <v>149.2458333333343</v>
      </c>
      <c r="D3920">
        <v>2</v>
      </c>
      <c r="E3920" s="5">
        <v>575.36999999999989</v>
      </c>
      <c r="F3920">
        <f>CEILING(5*_xlfn.RANK.EQ(Table7[[#This Row],[Recency]],Table7[Recency],0)/COUNT(Table7[Recency]),1)</f>
        <v>2</v>
      </c>
      <c r="G3920">
        <f>CEILING(5*_xlfn.RANK.EQ(Table7[[#This Row],[Frequency]],Table7[Frequency],1)/COUNT(Table7[Frequency]),1)</f>
        <v>2</v>
      </c>
      <c r="H3920">
        <f>CEILING(5*_xlfn.RANK.EQ(Table7[[#This Row],[Monetary]],Table7[Monetary],1)/COUNT(Table7[Monetary]),1)</f>
        <v>3</v>
      </c>
      <c r="I3920" t="str">
        <f>_xlfn.CONCAT(Table7[[#This Row],[R score]],Table7[[#This Row],[F score]],Table7[[#This Row],[M score]])</f>
        <v>223</v>
      </c>
      <c r="J39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21" spans="1:10" x14ac:dyDescent="0.3">
      <c r="A3921">
        <v>17774</v>
      </c>
      <c r="B3921" s="1">
        <v>40489.521527777775</v>
      </c>
      <c r="C3921" s="2">
        <v>32.3125</v>
      </c>
      <c r="D3921">
        <v>5</v>
      </c>
      <c r="E3921" s="5">
        <v>2059.0999999999985</v>
      </c>
      <c r="F3921">
        <f>CEILING(5*_xlfn.RANK.EQ(Table7[[#This Row],[Recency]],Table7[Recency],0)/COUNT(Table7[Recency]),1)</f>
        <v>4</v>
      </c>
      <c r="G3921">
        <f>CEILING(5*_xlfn.RANK.EQ(Table7[[#This Row],[Frequency]],Table7[Frequency],1)/COUNT(Table7[Frequency]),1)</f>
        <v>4</v>
      </c>
      <c r="H3921">
        <f>CEILING(5*_xlfn.RANK.EQ(Table7[[#This Row],[Monetary]],Table7[Monetary],1)/COUNT(Table7[Monetary]),1)</f>
        <v>4</v>
      </c>
      <c r="I3921" t="str">
        <f>_xlfn.CONCAT(Table7[[#This Row],[R score]],Table7[[#This Row],[F score]],Table7[[#This Row],[M score]])</f>
        <v>444</v>
      </c>
      <c r="J39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22" spans="1:10" x14ac:dyDescent="0.3">
      <c r="A3922">
        <v>17776</v>
      </c>
      <c r="B3922" s="1">
        <v>40500.509722222225</v>
      </c>
      <c r="C3922" s="2">
        <v>21.324305555550382</v>
      </c>
      <c r="D3922">
        <v>2</v>
      </c>
      <c r="E3922" s="5">
        <v>329.29999999999995</v>
      </c>
      <c r="F3922">
        <f>CEILING(5*_xlfn.RANK.EQ(Table7[[#This Row],[Recency]],Table7[Recency],0)/COUNT(Table7[Recency]),1)</f>
        <v>4</v>
      </c>
      <c r="G3922">
        <f>CEILING(5*_xlfn.RANK.EQ(Table7[[#This Row],[Frequency]],Table7[Frequency],1)/COUNT(Table7[Frequency]),1)</f>
        <v>2</v>
      </c>
      <c r="H3922">
        <f>CEILING(5*_xlfn.RANK.EQ(Table7[[#This Row],[Monetary]],Table7[Monetary],1)/COUNT(Table7[Monetary]),1)</f>
        <v>2</v>
      </c>
      <c r="I3922" t="str">
        <f>_xlfn.CONCAT(Table7[[#This Row],[R score]],Table7[[#This Row],[F score]],Table7[[#This Row],[M score]])</f>
        <v>422</v>
      </c>
      <c r="J39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23" spans="1:10" x14ac:dyDescent="0.3">
      <c r="A3923">
        <v>17778</v>
      </c>
      <c r="B3923" s="1">
        <v>40225.530555555553</v>
      </c>
      <c r="C3923" s="2">
        <v>296.3034722222219</v>
      </c>
      <c r="D3923">
        <v>1</v>
      </c>
      <c r="E3923" s="5">
        <v>197.7</v>
      </c>
      <c r="F3923">
        <f>CEILING(5*_xlfn.RANK.EQ(Table7[[#This Row],[Recency]],Table7[Recency],0)/COUNT(Table7[Recency]),1)</f>
        <v>1</v>
      </c>
      <c r="G3923">
        <f>CEILING(5*_xlfn.RANK.EQ(Table7[[#This Row],[Frequency]],Table7[Frequency],1)/COUNT(Table7[Frequency]),1)</f>
        <v>1</v>
      </c>
      <c r="H3923">
        <f>CEILING(5*_xlfn.RANK.EQ(Table7[[#This Row],[Monetary]],Table7[Monetary],1)/COUNT(Table7[Monetary]),1)</f>
        <v>1</v>
      </c>
      <c r="I3923" t="str">
        <f>_xlfn.CONCAT(Table7[[#This Row],[R score]],Table7[[#This Row],[F score]],Table7[[#This Row],[M score]])</f>
        <v>111</v>
      </c>
      <c r="J39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24" spans="1:10" x14ac:dyDescent="0.3">
      <c r="A3924">
        <v>17780</v>
      </c>
      <c r="B3924" s="1">
        <v>40219.571527777778</v>
      </c>
      <c r="C3924" s="2">
        <v>302.26249999999709</v>
      </c>
      <c r="D3924">
        <v>3</v>
      </c>
      <c r="E3924" s="5">
        <v>346.56</v>
      </c>
      <c r="F3924">
        <f>CEILING(5*_xlfn.RANK.EQ(Table7[[#This Row],[Recency]],Table7[Recency],0)/COUNT(Table7[Recency]),1)</f>
        <v>1</v>
      </c>
      <c r="G3924">
        <f>CEILING(5*_xlfn.RANK.EQ(Table7[[#This Row],[Frequency]],Table7[Frequency],1)/COUNT(Table7[Frequency]),1)</f>
        <v>3</v>
      </c>
      <c r="H3924">
        <f>CEILING(5*_xlfn.RANK.EQ(Table7[[#This Row],[Monetary]],Table7[Monetary],1)/COUNT(Table7[Monetary]),1)</f>
        <v>2</v>
      </c>
      <c r="I3924" t="str">
        <f>_xlfn.CONCAT(Table7[[#This Row],[R score]],Table7[[#This Row],[F score]],Table7[[#This Row],[M score]])</f>
        <v>132</v>
      </c>
      <c r="J39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25" spans="1:10" x14ac:dyDescent="0.3">
      <c r="A3925">
        <v>17782</v>
      </c>
      <c r="B3925" s="1">
        <v>40504.46875</v>
      </c>
      <c r="C3925" s="2">
        <v>17.365277777775191</v>
      </c>
      <c r="D3925">
        <v>2</v>
      </c>
      <c r="E3925" s="5">
        <v>679.02</v>
      </c>
      <c r="F3925">
        <f>CEILING(5*_xlfn.RANK.EQ(Table7[[#This Row],[Recency]],Table7[Recency],0)/COUNT(Table7[Recency]),1)</f>
        <v>4</v>
      </c>
      <c r="G3925">
        <f>CEILING(5*_xlfn.RANK.EQ(Table7[[#This Row],[Frequency]],Table7[Frequency],1)/COUNT(Table7[Frequency]),1)</f>
        <v>2</v>
      </c>
      <c r="H3925">
        <f>CEILING(5*_xlfn.RANK.EQ(Table7[[#This Row],[Monetary]],Table7[Monetary],1)/COUNT(Table7[Monetary]),1)</f>
        <v>3</v>
      </c>
      <c r="I3925" t="str">
        <f>_xlfn.CONCAT(Table7[[#This Row],[R score]],Table7[[#This Row],[F score]],Table7[[#This Row],[M score]])</f>
        <v>423</v>
      </c>
      <c r="J39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26" spans="1:10" x14ac:dyDescent="0.3">
      <c r="A3926">
        <v>17783</v>
      </c>
      <c r="B3926" s="1">
        <v>40374.534722222219</v>
      </c>
      <c r="C3926" s="2">
        <v>147.2993055555562</v>
      </c>
      <c r="D3926">
        <v>1</v>
      </c>
      <c r="E3926" s="5">
        <v>93.490000000000023</v>
      </c>
      <c r="F3926">
        <f>CEILING(5*_xlfn.RANK.EQ(Table7[[#This Row],[Recency]],Table7[Recency],0)/COUNT(Table7[Recency]),1)</f>
        <v>2</v>
      </c>
      <c r="G3926">
        <f>CEILING(5*_xlfn.RANK.EQ(Table7[[#This Row],[Frequency]],Table7[Frequency],1)/COUNT(Table7[Frequency]),1)</f>
        <v>1</v>
      </c>
      <c r="H3926">
        <f>CEILING(5*_xlfn.RANK.EQ(Table7[[#This Row],[Monetary]],Table7[Monetary],1)/COUNT(Table7[Monetary]),1)</f>
        <v>1</v>
      </c>
      <c r="I3926" t="str">
        <f>_xlfn.CONCAT(Table7[[#This Row],[R score]],Table7[[#This Row],[F score]],Table7[[#This Row],[M score]])</f>
        <v>211</v>
      </c>
      <c r="J39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27" spans="1:10" x14ac:dyDescent="0.3">
      <c r="A3927">
        <v>17784</v>
      </c>
      <c r="B3927" s="1">
        <v>40336.672222222223</v>
      </c>
      <c r="C3927" s="2">
        <v>185.16180555555184</v>
      </c>
      <c r="D3927">
        <v>1</v>
      </c>
      <c r="E3927" s="5">
        <v>112.85999999999997</v>
      </c>
      <c r="F3927">
        <f>CEILING(5*_xlfn.RANK.EQ(Table7[[#This Row],[Recency]],Table7[Recency],0)/COUNT(Table7[Recency]),1)</f>
        <v>1</v>
      </c>
      <c r="G3927">
        <f>CEILING(5*_xlfn.RANK.EQ(Table7[[#This Row],[Frequency]],Table7[Frequency],1)/COUNT(Table7[Frequency]),1)</f>
        <v>1</v>
      </c>
      <c r="H3927">
        <f>CEILING(5*_xlfn.RANK.EQ(Table7[[#This Row],[Monetary]],Table7[Monetary],1)/COUNT(Table7[Monetary]),1)</f>
        <v>1</v>
      </c>
      <c r="I3927" t="str">
        <f>_xlfn.CONCAT(Table7[[#This Row],[R score]],Table7[[#This Row],[F score]],Table7[[#This Row],[M score]])</f>
        <v>111</v>
      </c>
      <c r="J39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28" spans="1:10" x14ac:dyDescent="0.3">
      <c r="A3928">
        <v>17785</v>
      </c>
      <c r="B3928" s="1">
        <v>40441.593055555553</v>
      </c>
      <c r="C3928" s="2">
        <v>80.240972222221899</v>
      </c>
      <c r="D3928">
        <v>2</v>
      </c>
      <c r="E3928" s="5">
        <v>271.44000000000005</v>
      </c>
      <c r="F3928">
        <f>CEILING(5*_xlfn.RANK.EQ(Table7[[#This Row],[Recency]],Table7[Recency],0)/COUNT(Table7[Recency]),1)</f>
        <v>2</v>
      </c>
      <c r="G3928">
        <f>CEILING(5*_xlfn.RANK.EQ(Table7[[#This Row],[Frequency]],Table7[Frequency],1)/COUNT(Table7[Frequency]),1)</f>
        <v>2</v>
      </c>
      <c r="H3928">
        <f>CEILING(5*_xlfn.RANK.EQ(Table7[[#This Row],[Monetary]],Table7[Monetary],1)/COUNT(Table7[Monetary]),1)</f>
        <v>2</v>
      </c>
      <c r="I3928" t="str">
        <f>_xlfn.CONCAT(Table7[[#This Row],[R score]],Table7[[#This Row],[F score]],Table7[[#This Row],[M score]])</f>
        <v>222</v>
      </c>
      <c r="J39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29" spans="1:10" x14ac:dyDescent="0.3">
      <c r="A3929">
        <v>17787</v>
      </c>
      <c r="B3929" s="1">
        <v>40515.571527777778</v>
      </c>
      <c r="C3929" s="2">
        <v>6.2624999999970896</v>
      </c>
      <c r="D3929">
        <v>1</v>
      </c>
      <c r="E3929" s="5">
        <v>736.28</v>
      </c>
      <c r="F3929">
        <f>CEILING(5*_xlfn.RANK.EQ(Table7[[#This Row],[Recency]],Table7[Recency],0)/COUNT(Table7[Recency]),1)</f>
        <v>5</v>
      </c>
      <c r="G3929">
        <f>CEILING(5*_xlfn.RANK.EQ(Table7[[#This Row],[Frequency]],Table7[Frequency],1)/COUNT(Table7[Frequency]),1)</f>
        <v>1</v>
      </c>
      <c r="H3929">
        <f>CEILING(5*_xlfn.RANK.EQ(Table7[[#This Row],[Monetary]],Table7[Monetary],1)/COUNT(Table7[Monetary]),1)</f>
        <v>3</v>
      </c>
      <c r="I3929" t="str">
        <f>_xlfn.CONCAT(Table7[[#This Row],[R score]],Table7[[#This Row],[F score]],Table7[[#This Row],[M score]])</f>
        <v>513</v>
      </c>
      <c r="J39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30" spans="1:10" x14ac:dyDescent="0.3">
      <c r="A3930">
        <v>17789</v>
      </c>
      <c r="B3930" s="1">
        <v>40225.552777777775</v>
      </c>
      <c r="C3930" s="2">
        <v>296.28125</v>
      </c>
      <c r="D3930">
        <v>1</v>
      </c>
      <c r="E3930" s="5">
        <v>171.24999999999997</v>
      </c>
      <c r="F3930">
        <f>CEILING(5*_xlfn.RANK.EQ(Table7[[#This Row],[Recency]],Table7[Recency],0)/COUNT(Table7[Recency]),1)</f>
        <v>1</v>
      </c>
      <c r="G3930">
        <f>CEILING(5*_xlfn.RANK.EQ(Table7[[#This Row],[Frequency]],Table7[Frequency],1)/COUNT(Table7[Frequency]),1)</f>
        <v>1</v>
      </c>
      <c r="H3930">
        <f>CEILING(5*_xlfn.RANK.EQ(Table7[[#This Row],[Monetary]],Table7[Monetary],1)/COUNT(Table7[Monetary]),1)</f>
        <v>1</v>
      </c>
      <c r="I3930" t="str">
        <f>_xlfn.CONCAT(Table7[[#This Row],[R score]],Table7[[#This Row],[F score]],Table7[[#This Row],[M score]])</f>
        <v>111</v>
      </c>
      <c r="J39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31" spans="1:10" x14ac:dyDescent="0.3">
      <c r="A3931">
        <v>17790</v>
      </c>
      <c r="B3931" s="1">
        <v>40508.429861111108</v>
      </c>
      <c r="C3931" s="2">
        <v>13.404166666667152</v>
      </c>
      <c r="D3931">
        <v>6</v>
      </c>
      <c r="E3931" s="5">
        <v>815.11</v>
      </c>
      <c r="F3931">
        <f>CEILING(5*_xlfn.RANK.EQ(Table7[[#This Row],[Recency]],Table7[Recency],0)/COUNT(Table7[Recency]),1)</f>
        <v>5</v>
      </c>
      <c r="G3931">
        <f>CEILING(5*_xlfn.RANK.EQ(Table7[[#This Row],[Frequency]],Table7[Frequency],1)/COUNT(Table7[Frequency]),1)</f>
        <v>4</v>
      </c>
      <c r="H3931">
        <f>CEILING(5*_xlfn.RANK.EQ(Table7[[#This Row],[Monetary]],Table7[Monetary],1)/COUNT(Table7[Monetary]),1)</f>
        <v>3</v>
      </c>
      <c r="I3931" t="str">
        <f>_xlfn.CONCAT(Table7[[#This Row],[R score]],Table7[[#This Row],[F score]],Table7[[#This Row],[M score]])</f>
        <v>543</v>
      </c>
      <c r="J39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32" spans="1:10" x14ac:dyDescent="0.3">
      <c r="A3932">
        <v>17792</v>
      </c>
      <c r="B3932" s="1">
        <v>40419.604166666664</v>
      </c>
      <c r="C3932" s="2">
        <v>102.22986111111095</v>
      </c>
      <c r="D3932">
        <v>2</v>
      </c>
      <c r="E3932" s="5">
        <v>368.3499999999998</v>
      </c>
      <c r="F3932">
        <f>CEILING(5*_xlfn.RANK.EQ(Table7[[#This Row],[Recency]],Table7[Recency],0)/COUNT(Table7[Recency]),1)</f>
        <v>2</v>
      </c>
      <c r="G3932">
        <f>CEILING(5*_xlfn.RANK.EQ(Table7[[#This Row],[Frequency]],Table7[Frequency],1)/COUNT(Table7[Frequency]),1)</f>
        <v>2</v>
      </c>
      <c r="H3932">
        <f>CEILING(5*_xlfn.RANK.EQ(Table7[[#This Row],[Monetary]],Table7[Monetary],1)/COUNT(Table7[Monetary]),1)</f>
        <v>2</v>
      </c>
      <c r="I3932" t="str">
        <f>_xlfn.CONCAT(Table7[[#This Row],[R score]],Table7[[#This Row],[F score]],Table7[[#This Row],[M score]])</f>
        <v>222</v>
      </c>
      <c r="J39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33" spans="1:10" x14ac:dyDescent="0.3">
      <c r="A3933">
        <v>17794</v>
      </c>
      <c r="B3933" s="1">
        <v>40200.429166666669</v>
      </c>
      <c r="C3933" s="2">
        <v>321.40486111110658</v>
      </c>
      <c r="D3933">
        <v>2</v>
      </c>
      <c r="E3933" s="5">
        <v>147.29999999999998</v>
      </c>
      <c r="F3933">
        <f>CEILING(5*_xlfn.RANK.EQ(Table7[[#This Row],[Recency]],Table7[Recency],0)/COUNT(Table7[Recency]),1)</f>
        <v>1</v>
      </c>
      <c r="G3933">
        <f>CEILING(5*_xlfn.RANK.EQ(Table7[[#This Row],[Frequency]],Table7[Frequency],1)/COUNT(Table7[Frequency]),1)</f>
        <v>2</v>
      </c>
      <c r="H3933">
        <f>CEILING(5*_xlfn.RANK.EQ(Table7[[#This Row],[Monetary]],Table7[Monetary],1)/COUNT(Table7[Monetary]),1)</f>
        <v>1</v>
      </c>
      <c r="I3933" t="str">
        <f>_xlfn.CONCAT(Table7[[#This Row],[R score]],Table7[[#This Row],[F score]],Table7[[#This Row],[M score]])</f>
        <v>121</v>
      </c>
      <c r="J39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34" spans="1:10" x14ac:dyDescent="0.3">
      <c r="A3934">
        <v>17796</v>
      </c>
      <c r="B3934" s="1">
        <v>40517.515972222223</v>
      </c>
      <c r="C3934" s="2">
        <v>4.3180555555518367</v>
      </c>
      <c r="D3934">
        <v>4</v>
      </c>
      <c r="E3934" s="5">
        <v>661.04000000000019</v>
      </c>
      <c r="F3934">
        <f>CEILING(5*_xlfn.RANK.EQ(Table7[[#This Row],[Recency]],Table7[Recency],0)/COUNT(Table7[Recency]),1)</f>
        <v>5</v>
      </c>
      <c r="G3934">
        <f>CEILING(5*_xlfn.RANK.EQ(Table7[[#This Row],[Frequency]],Table7[Frequency],1)/COUNT(Table7[Frequency]),1)</f>
        <v>4</v>
      </c>
      <c r="H3934">
        <f>CEILING(5*_xlfn.RANK.EQ(Table7[[#This Row],[Monetary]],Table7[Monetary],1)/COUNT(Table7[Monetary]),1)</f>
        <v>3</v>
      </c>
      <c r="I3934" t="str">
        <f>_xlfn.CONCAT(Table7[[#This Row],[R score]],Table7[[#This Row],[F score]],Table7[[#This Row],[M score]])</f>
        <v>543</v>
      </c>
      <c r="J39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35" spans="1:10" x14ac:dyDescent="0.3">
      <c r="A3935">
        <v>17797</v>
      </c>
      <c r="B3935" s="1">
        <v>40491.606249999997</v>
      </c>
      <c r="C3935" s="2">
        <v>30.227777777778101</v>
      </c>
      <c r="D3935">
        <v>5</v>
      </c>
      <c r="E3935" s="5">
        <v>1191.4400000000007</v>
      </c>
      <c r="F3935">
        <f>CEILING(5*_xlfn.RANK.EQ(Table7[[#This Row],[Recency]],Table7[Recency],0)/COUNT(Table7[Recency]),1)</f>
        <v>4</v>
      </c>
      <c r="G3935">
        <f>CEILING(5*_xlfn.RANK.EQ(Table7[[#This Row],[Frequency]],Table7[Frequency],1)/COUNT(Table7[Frequency]),1)</f>
        <v>4</v>
      </c>
      <c r="H3935">
        <f>CEILING(5*_xlfn.RANK.EQ(Table7[[#This Row],[Monetary]],Table7[Monetary],1)/COUNT(Table7[Monetary]),1)</f>
        <v>4</v>
      </c>
      <c r="I3935" t="str">
        <f>_xlfn.CONCAT(Table7[[#This Row],[R score]],Table7[[#This Row],[F score]],Table7[[#This Row],[M score]])</f>
        <v>444</v>
      </c>
      <c r="J39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36" spans="1:10" x14ac:dyDescent="0.3">
      <c r="A3936">
        <v>17798</v>
      </c>
      <c r="B3936" s="1">
        <v>40305.487500000003</v>
      </c>
      <c r="C3936" s="2">
        <v>216.34652777777228</v>
      </c>
      <c r="D3936">
        <v>1</v>
      </c>
      <c r="E3936" s="5">
        <v>172.17</v>
      </c>
      <c r="F3936">
        <f>CEILING(5*_xlfn.RANK.EQ(Table7[[#This Row],[Recency]],Table7[Recency],0)/COUNT(Table7[Recency]),1)</f>
        <v>1</v>
      </c>
      <c r="G3936">
        <f>CEILING(5*_xlfn.RANK.EQ(Table7[[#This Row],[Frequency]],Table7[Frequency],1)/COUNT(Table7[Frequency]),1)</f>
        <v>1</v>
      </c>
      <c r="H3936">
        <f>CEILING(5*_xlfn.RANK.EQ(Table7[[#This Row],[Monetary]],Table7[Monetary],1)/COUNT(Table7[Monetary]),1)</f>
        <v>1</v>
      </c>
      <c r="I3936" t="str">
        <f>_xlfn.CONCAT(Table7[[#This Row],[R score]],Table7[[#This Row],[F score]],Table7[[#This Row],[M score]])</f>
        <v>111</v>
      </c>
      <c r="J39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37" spans="1:10" x14ac:dyDescent="0.3">
      <c r="A3937">
        <v>17799</v>
      </c>
      <c r="B3937" s="1">
        <v>40497.581944444442</v>
      </c>
      <c r="C3937" s="2">
        <v>24.252083333332848</v>
      </c>
      <c r="D3937">
        <v>10</v>
      </c>
      <c r="E3937" s="5">
        <v>3207.7599999999993</v>
      </c>
      <c r="F3937">
        <f>CEILING(5*_xlfn.RANK.EQ(Table7[[#This Row],[Recency]],Table7[Recency],0)/COUNT(Table7[Recency]),1)</f>
        <v>4</v>
      </c>
      <c r="G3937">
        <f>CEILING(5*_xlfn.RANK.EQ(Table7[[#This Row],[Frequency]],Table7[Frequency],1)/COUNT(Table7[Frequency]),1)</f>
        <v>5</v>
      </c>
      <c r="H3937">
        <f>CEILING(5*_xlfn.RANK.EQ(Table7[[#This Row],[Monetary]],Table7[Monetary],1)/COUNT(Table7[Monetary]),1)</f>
        <v>5</v>
      </c>
      <c r="I3937" t="str">
        <f>_xlfn.CONCAT(Table7[[#This Row],[R score]],Table7[[#This Row],[F score]],Table7[[#This Row],[M score]])</f>
        <v>455</v>
      </c>
      <c r="J39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38" spans="1:10" x14ac:dyDescent="0.3">
      <c r="A3938">
        <v>17801</v>
      </c>
      <c r="B3938" s="1">
        <v>40435.605555555558</v>
      </c>
      <c r="C3938" s="2">
        <v>86.228472222217533</v>
      </c>
      <c r="D3938">
        <v>3</v>
      </c>
      <c r="E3938" s="5">
        <v>770.0300000000002</v>
      </c>
      <c r="F3938">
        <f>CEILING(5*_xlfn.RANK.EQ(Table7[[#This Row],[Recency]],Table7[Recency],0)/COUNT(Table7[Recency]),1)</f>
        <v>2</v>
      </c>
      <c r="G3938">
        <f>CEILING(5*_xlfn.RANK.EQ(Table7[[#This Row],[Frequency]],Table7[Frequency],1)/COUNT(Table7[Frequency]),1)</f>
        <v>3</v>
      </c>
      <c r="H3938">
        <f>CEILING(5*_xlfn.RANK.EQ(Table7[[#This Row],[Monetary]],Table7[Monetary],1)/COUNT(Table7[Monetary]),1)</f>
        <v>3</v>
      </c>
      <c r="I3938" t="str">
        <f>_xlfn.CONCAT(Table7[[#This Row],[R score]],Table7[[#This Row],[F score]],Table7[[#This Row],[M score]])</f>
        <v>233</v>
      </c>
      <c r="J39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39" spans="1:10" x14ac:dyDescent="0.3">
      <c r="A3939">
        <v>17802</v>
      </c>
      <c r="B3939" s="1">
        <v>40514.572222222225</v>
      </c>
      <c r="C3939" s="2">
        <v>7.2618055555503815</v>
      </c>
      <c r="D3939">
        <v>8</v>
      </c>
      <c r="E3939" s="5">
        <v>3761.3800000000024</v>
      </c>
      <c r="F3939">
        <f>CEILING(5*_xlfn.RANK.EQ(Table7[[#This Row],[Recency]],Table7[Recency],0)/COUNT(Table7[Recency]),1)</f>
        <v>5</v>
      </c>
      <c r="G3939">
        <f>CEILING(5*_xlfn.RANK.EQ(Table7[[#This Row],[Frequency]],Table7[Frequency],1)/COUNT(Table7[Frequency]),1)</f>
        <v>5</v>
      </c>
      <c r="H3939">
        <f>CEILING(5*_xlfn.RANK.EQ(Table7[[#This Row],[Monetary]],Table7[Monetary],1)/COUNT(Table7[Monetary]),1)</f>
        <v>5</v>
      </c>
      <c r="I3939" t="str">
        <f>_xlfn.CONCAT(Table7[[#This Row],[R score]],Table7[[#This Row],[F score]],Table7[[#This Row],[M score]])</f>
        <v>555</v>
      </c>
      <c r="J39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40" spans="1:10" x14ac:dyDescent="0.3">
      <c r="A3940">
        <v>17803</v>
      </c>
      <c r="B3940" s="1">
        <v>40494.578472222223</v>
      </c>
      <c r="C3940" s="2">
        <v>27.255555555551837</v>
      </c>
      <c r="D3940">
        <v>1</v>
      </c>
      <c r="E3940" s="5">
        <v>184.65999999999997</v>
      </c>
      <c r="F3940">
        <f>CEILING(5*_xlfn.RANK.EQ(Table7[[#This Row],[Recency]],Table7[Recency],0)/COUNT(Table7[Recency]),1)</f>
        <v>4</v>
      </c>
      <c r="G3940">
        <f>CEILING(5*_xlfn.RANK.EQ(Table7[[#This Row],[Frequency]],Table7[Frequency],1)/COUNT(Table7[Frequency]),1)</f>
        <v>1</v>
      </c>
      <c r="H3940">
        <f>CEILING(5*_xlfn.RANK.EQ(Table7[[#This Row],[Monetary]],Table7[Monetary],1)/COUNT(Table7[Monetary]),1)</f>
        <v>1</v>
      </c>
      <c r="I3940" t="str">
        <f>_xlfn.CONCAT(Table7[[#This Row],[R score]],Table7[[#This Row],[F score]],Table7[[#This Row],[M score]])</f>
        <v>411</v>
      </c>
      <c r="J39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41" spans="1:10" x14ac:dyDescent="0.3">
      <c r="A3941">
        <v>17804</v>
      </c>
      <c r="B3941" s="1">
        <v>40510.584027777775</v>
      </c>
      <c r="C3941" s="2">
        <v>11.25</v>
      </c>
      <c r="D3941">
        <v>3</v>
      </c>
      <c r="E3941" s="5">
        <v>383.7799999999998</v>
      </c>
      <c r="F3941">
        <f>CEILING(5*_xlfn.RANK.EQ(Table7[[#This Row],[Recency]],Table7[Recency],0)/COUNT(Table7[Recency]),1)</f>
        <v>5</v>
      </c>
      <c r="G3941">
        <f>CEILING(5*_xlfn.RANK.EQ(Table7[[#This Row],[Frequency]],Table7[Frequency],1)/COUNT(Table7[Frequency]),1)</f>
        <v>3</v>
      </c>
      <c r="H3941">
        <f>CEILING(5*_xlfn.RANK.EQ(Table7[[#This Row],[Monetary]],Table7[Monetary],1)/COUNT(Table7[Monetary]),1)</f>
        <v>2</v>
      </c>
      <c r="I3941" t="str">
        <f>_xlfn.CONCAT(Table7[[#This Row],[R score]],Table7[[#This Row],[F score]],Table7[[#This Row],[M score]])</f>
        <v>532</v>
      </c>
      <c r="J39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42" spans="1:10" x14ac:dyDescent="0.3">
      <c r="A3942">
        <v>17805</v>
      </c>
      <c r="B3942" s="1">
        <v>40276.60833333333</v>
      </c>
      <c r="C3942" s="2">
        <v>245.22569444444525</v>
      </c>
      <c r="D3942">
        <v>1</v>
      </c>
      <c r="E3942" s="5">
        <v>414.72</v>
      </c>
      <c r="F3942">
        <f>CEILING(5*_xlfn.RANK.EQ(Table7[[#This Row],[Recency]],Table7[Recency],0)/COUNT(Table7[Recency]),1)</f>
        <v>1</v>
      </c>
      <c r="G3942">
        <f>CEILING(5*_xlfn.RANK.EQ(Table7[[#This Row],[Frequency]],Table7[Frequency],1)/COUNT(Table7[Frequency]),1)</f>
        <v>1</v>
      </c>
      <c r="H3942">
        <f>CEILING(5*_xlfn.RANK.EQ(Table7[[#This Row],[Monetary]],Table7[Monetary],1)/COUNT(Table7[Monetary]),1)</f>
        <v>2</v>
      </c>
      <c r="I3942" t="str">
        <f>_xlfn.CONCAT(Table7[[#This Row],[R score]],Table7[[#This Row],[F score]],Table7[[#This Row],[M score]])</f>
        <v>112</v>
      </c>
      <c r="J39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43" spans="1:10" x14ac:dyDescent="0.3">
      <c r="A3943">
        <v>17807</v>
      </c>
      <c r="B3943" s="1">
        <v>40491.681250000001</v>
      </c>
      <c r="C3943" s="2">
        <v>30.152777777773736</v>
      </c>
      <c r="D3943">
        <v>3</v>
      </c>
      <c r="E3943" s="5">
        <v>437.86999999999983</v>
      </c>
      <c r="F3943">
        <f>CEILING(5*_xlfn.RANK.EQ(Table7[[#This Row],[Recency]],Table7[Recency],0)/COUNT(Table7[Recency]),1)</f>
        <v>4</v>
      </c>
      <c r="G3943">
        <f>CEILING(5*_xlfn.RANK.EQ(Table7[[#This Row],[Frequency]],Table7[Frequency],1)/COUNT(Table7[Frequency]),1)</f>
        <v>3</v>
      </c>
      <c r="H3943">
        <f>CEILING(5*_xlfn.RANK.EQ(Table7[[#This Row],[Monetary]],Table7[Monetary],1)/COUNT(Table7[Monetary]),1)</f>
        <v>2</v>
      </c>
      <c r="I3943" t="str">
        <f>_xlfn.CONCAT(Table7[[#This Row],[R score]],Table7[[#This Row],[F score]],Table7[[#This Row],[M score]])</f>
        <v>432</v>
      </c>
      <c r="J39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44" spans="1:10" x14ac:dyDescent="0.3">
      <c r="A3944">
        <v>17808</v>
      </c>
      <c r="B3944" s="1">
        <v>40338.447222222225</v>
      </c>
      <c r="C3944" s="2">
        <v>183.38680555555038</v>
      </c>
      <c r="D3944">
        <v>4</v>
      </c>
      <c r="E3944" s="5">
        <v>262.64000000000004</v>
      </c>
      <c r="F3944">
        <f>CEILING(5*_xlfn.RANK.EQ(Table7[[#This Row],[Recency]],Table7[Recency],0)/COUNT(Table7[Recency]),1)</f>
        <v>1</v>
      </c>
      <c r="G3944">
        <f>CEILING(5*_xlfn.RANK.EQ(Table7[[#This Row],[Frequency]],Table7[Frequency],1)/COUNT(Table7[Frequency]),1)</f>
        <v>4</v>
      </c>
      <c r="H3944">
        <f>CEILING(5*_xlfn.RANK.EQ(Table7[[#This Row],[Monetary]],Table7[Monetary],1)/COUNT(Table7[Monetary]),1)</f>
        <v>2</v>
      </c>
      <c r="I3944" t="str">
        <f>_xlfn.CONCAT(Table7[[#This Row],[R score]],Table7[[#This Row],[F score]],Table7[[#This Row],[M score]])</f>
        <v>142</v>
      </c>
      <c r="J39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45" spans="1:10" x14ac:dyDescent="0.3">
      <c r="A3945">
        <v>17809</v>
      </c>
      <c r="B3945" s="1">
        <v>40515.529861111114</v>
      </c>
      <c r="C3945" s="2">
        <v>6.304166666661331</v>
      </c>
      <c r="D3945">
        <v>11</v>
      </c>
      <c r="E3945" s="5">
        <v>5925.4800000000014</v>
      </c>
      <c r="F3945">
        <f>CEILING(5*_xlfn.RANK.EQ(Table7[[#This Row],[Recency]],Table7[Recency],0)/COUNT(Table7[Recency]),1)</f>
        <v>5</v>
      </c>
      <c r="G3945">
        <f>CEILING(5*_xlfn.RANK.EQ(Table7[[#This Row],[Frequency]],Table7[Frequency],1)/COUNT(Table7[Frequency]),1)</f>
        <v>5</v>
      </c>
      <c r="H3945">
        <f>CEILING(5*_xlfn.RANK.EQ(Table7[[#This Row],[Monetary]],Table7[Monetary],1)/COUNT(Table7[Monetary]),1)</f>
        <v>5</v>
      </c>
      <c r="I3945" t="str">
        <f>_xlfn.CONCAT(Table7[[#This Row],[R score]],Table7[[#This Row],[F score]],Table7[[#This Row],[M score]])</f>
        <v>555</v>
      </c>
      <c r="J39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46" spans="1:10" x14ac:dyDescent="0.3">
      <c r="A3946">
        <v>17810</v>
      </c>
      <c r="B3946" s="1">
        <v>40218.449305555558</v>
      </c>
      <c r="C3946" s="2">
        <v>303.38472222221753</v>
      </c>
      <c r="D3946">
        <v>2</v>
      </c>
      <c r="E3946" s="5">
        <v>343.20999999999992</v>
      </c>
      <c r="F3946">
        <f>CEILING(5*_xlfn.RANK.EQ(Table7[[#This Row],[Recency]],Table7[Recency],0)/COUNT(Table7[Recency]),1)</f>
        <v>1</v>
      </c>
      <c r="G3946">
        <f>CEILING(5*_xlfn.RANK.EQ(Table7[[#This Row],[Frequency]],Table7[Frequency],1)/COUNT(Table7[Frequency]),1)</f>
        <v>2</v>
      </c>
      <c r="H3946">
        <f>CEILING(5*_xlfn.RANK.EQ(Table7[[#This Row],[Monetary]],Table7[Monetary],1)/COUNT(Table7[Monetary]),1)</f>
        <v>2</v>
      </c>
      <c r="I3946" t="str">
        <f>_xlfn.CONCAT(Table7[[#This Row],[R score]],Table7[[#This Row],[F score]],Table7[[#This Row],[M score]])</f>
        <v>122</v>
      </c>
      <c r="J39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47" spans="1:10" x14ac:dyDescent="0.3">
      <c r="A3947">
        <v>17811</v>
      </c>
      <c r="B3947" s="1">
        <v>40512.455555555556</v>
      </c>
      <c r="C3947" s="2">
        <v>9.3784722222189885</v>
      </c>
      <c r="D3947">
        <v>8</v>
      </c>
      <c r="E3947" s="5">
        <v>1757.98</v>
      </c>
      <c r="F3947">
        <f>CEILING(5*_xlfn.RANK.EQ(Table7[[#This Row],[Recency]],Table7[Recency],0)/COUNT(Table7[Recency]),1)</f>
        <v>5</v>
      </c>
      <c r="G3947">
        <f>CEILING(5*_xlfn.RANK.EQ(Table7[[#This Row],[Frequency]],Table7[Frequency],1)/COUNT(Table7[Frequency]),1)</f>
        <v>5</v>
      </c>
      <c r="H3947">
        <f>CEILING(5*_xlfn.RANK.EQ(Table7[[#This Row],[Monetary]],Table7[Monetary],1)/COUNT(Table7[Monetary]),1)</f>
        <v>4</v>
      </c>
      <c r="I3947" t="str">
        <f>_xlfn.CONCAT(Table7[[#This Row],[R score]],Table7[[#This Row],[F score]],Table7[[#This Row],[M score]])</f>
        <v>554</v>
      </c>
      <c r="J39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48" spans="1:10" x14ac:dyDescent="0.3">
      <c r="A3948">
        <v>17812</v>
      </c>
      <c r="B3948" s="1">
        <v>40518.643750000003</v>
      </c>
      <c r="C3948" s="2">
        <v>3.1902777777722804</v>
      </c>
      <c r="D3948">
        <v>4</v>
      </c>
      <c r="E3948" s="5">
        <v>405.47999999999996</v>
      </c>
      <c r="F3948">
        <f>CEILING(5*_xlfn.RANK.EQ(Table7[[#This Row],[Recency]],Table7[Recency],0)/COUNT(Table7[Recency]),1)</f>
        <v>5</v>
      </c>
      <c r="G3948">
        <f>CEILING(5*_xlfn.RANK.EQ(Table7[[#This Row],[Frequency]],Table7[Frequency],1)/COUNT(Table7[Frequency]),1)</f>
        <v>4</v>
      </c>
      <c r="H3948">
        <f>CEILING(5*_xlfn.RANK.EQ(Table7[[#This Row],[Monetary]],Table7[Monetary],1)/COUNT(Table7[Monetary]),1)</f>
        <v>2</v>
      </c>
      <c r="I3948" t="str">
        <f>_xlfn.CONCAT(Table7[[#This Row],[R score]],Table7[[#This Row],[F score]],Table7[[#This Row],[M score]])</f>
        <v>542</v>
      </c>
      <c r="J39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49" spans="1:10" x14ac:dyDescent="0.3">
      <c r="A3949">
        <v>17814</v>
      </c>
      <c r="B3949" s="1">
        <v>40511.597916666666</v>
      </c>
      <c r="C3949" s="2">
        <v>10.236111111109494</v>
      </c>
      <c r="D3949">
        <v>2</v>
      </c>
      <c r="E3949" s="5">
        <v>1609.3700000000003</v>
      </c>
      <c r="F3949">
        <f>CEILING(5*_xlfn.RANK.EQ(Table7[[#This Row],[Recency]],Table7[Recency],0)/COUNT(Table7[Recency]),1)</f>
        <v>5</v>
      </c>
      <c r="G3949">
        <f>CEILING(5*_xlfn.RANK.EQ(Table7[[#This Row],[Frequency]],Table7[Frequency],1)/COUNT(Table7[Frequency]),1)</f>
        <v>2</v>
      </c>
      <c r="H3949">
        <f>CEILING(5*_xlfn.RANK.EQ(Table7[[#This Row],[Monetary]],Table7[Monetary],1)/COUNT(Table7[Monetary]),1)</f>
        <v>4</v>
      </c>
      <c r="I3949" t="str">
        <f>_xlfn.CONCAT(Table7[[#This Row],[R score]],Table7[[#This Row],[F score]],Table7[[#This Row],[M score]])</f>
        <v>524</v>
      </c>
      <c r="J39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50" spans="1:10" x14ac:dyDescent="0.3">
      <c r="A3950">
        <v>17815</v>
      </c>
      <c r="B3950" s="1">
        <v>40493.61041666667</v>
      </c>
      <c r="C3950" s="2">
        <v>28.223611111105129</v>
      </c>
      <c r="D3950">
        <v>1</v>
      </c>
      <c r="E3950" s="5">
        <v>591.96</v>
      </c>
      <c r="F3950">
        <f>CEILING(5*_xlfn.RANK.EQ(Table7[[#This Row],[Recency]],Table7[Recency],0)/COUNT(Table7[Recency]),1)</f>
        <v>4</v>
      </c>
      <c r="G3950">
        <f>CEILING(5*_xlfn.RANK.EQ(Table7[[#This Row],[Frequency]],Table7[Frequency],1)/COUNT(Table7[Frequency]),1)</f>
        <v>1</v>
      </c>
      <c r="H3950">
        <f>CEILING(5*_xlfn.RANK.EQ(Table7[[#This Row],[Monetary]],Table7[Monetary],1)/COUNT(Table7[Monetary]),1)</f>
        <v>3</v>
      </c>
      <c r="I3950" t="str">
        <f>_xlfn.CONCAT(Table7[[#This Row],[R score]],Table7[[#This Row],[F score]],Table7[[#This Row],[M score]])</f>
        <v>413</v>
      </c>
      <c r="J39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51" spans="1:10" x14ac:dyDescent="0.3">
      <c r="A3951">
        <v>17816</v>
      </c>
      <c r="B3951" s="1">
        <v>40521.590277777781</v>
      </c>
      <c r="C3951" s="2">
        <v>0.24374999999417923</v>
      </c>
      <c r="D3951">
        <v>3</v>
      </c>
      <c r="E3951" s="5">
        <v>75.760000000000019</v>
      </c>
      <c r="F3951">
        <f>CEILING(5*_xlfn.RANK.EQ(Table7[[#This Row],[Recency]],Table7[Recency],0)/COUNT(Table7[Recency]),1)</f>
        <v>5</v>
      </c>
      <c r="G3951">
        <f>CEILING(5*_xlfn.RANK.EQ(Table7[[#This Row],[Frequency]],Table7[Frequency],1)/COUNT(Table7[Frequency]),1)</f>
        <v>3</v>
      </c>
      <c r="H3951">
        <f>CEILING(5*_xlfn.RANK.EQ(Table7[[#This Row],[Monetary]],Table7[Monetary],1)/COUNT(Table7[Monetary]),1)</f>
        <v>1</v>
      </c>
      <c r="I3951" t="str">
        <f>_xlfn.CONCAT(Table7[[#This Row],[R score]],Table7[[#This Row],[F score]],Table7[[#This Row],[M score]])</f>
        <v>531</v>
      </c>
      <c r="J39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52" spans="1:10" x14ac:dyDescent="0.3">
      <c r="A3952">
        <v>17817</v>
      </c>
      <c r="B3952" s="1">
        <v>40508.589583333334</v>
      </c>
      <c r="C3952" s="2">
        <v>13.244444444440887</v>
      </c>
      <c r="D3952">
        <v>3</v>
      </c>
      <c r="E3952" s="5">
        <v>400.46999999999997</v>
      </c>
      <c r="F3952">
        <f>CEILING(5*_xlfn.RANK.EQ(Table7[[#This Row],[Recency]],Table7[Recency],0)/COUNT(Table7[Recency]),1)</f>
        <v>5</v>
      </c>
      <c r="G3952">
        <f>CEILING(5*_xlfn.RANK.EQ(Table7[[#This Row],[Frequency]],Table7[Frequency],1)/COUNT(Table7[Frequency]),1)</f>
        <v>3</v>
      </c>
      <c r="H3952">
        <f>CEILING(5*_xlfn.RANK.EQ(Table7[[#This Row],[Monetary]],Table7[Monetary],1)/COUNT(Table7[Monetary]),1)</f>
        <v>2</v>
      </c>
      <c r="I3952" t="str">
        <f>_xlfn.CONCAT(Table7[[#This Row],[R score]],Table7[[#This Row],[F score]],Table7[[#This Row],[M score]])</f>
        <v>532</v>
      </c>
      <c r="J39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53" spans="1:10" x14ac:dyDescent="0.3">
      <c r="A3953">
        <v>17818</v>
      </c>
      <c r="B3953" s="1">
        <v>40149.481944444444</v>
      </c>
      <c r="C3953" s="2">
        <v>372.35208333333139</v>
      </c>
      <c r="D3953">
        <v>1</v>
      </c>
      <c r="E3953" s="5">
        <v>124.78</v>
      </c>
      <c r="F3953">
        <f>CEILING(5*_xlfn.RANK.EQ(Table7[[#This Row],[Recency]],Table7[Recency],0)/COUNT(Table7[Recency]),1)</f>
        <v>1</v>
      </c>
      <c r="G3953">
        <f>CEILING(5*_xlfn.RANK.EQ(Table7[[#This Row],[Frequency]],Table7[Frequency],1)/COUNT(Table7[Frequency]),1)</f>
        <v>1</v>
      </c>
      <c r="H3953">
        <f>CEILING(5*_xlfn.RANK.EQ(Table7[[#This Row],[Monetary]],Table7[Monetary],1)/COUNT(Table7[Monetary]),1)</f>
        <v>1</v>
      </c>
      <c r="I3953" t="str">
        <f>_xlfn.CONCAT(Table7[[#This Row],[R score]],Table7[[#This Row],[F score]],Table7[[#This Row],[M score]])</f>
        <v>111</v>
      </c>
      <c r="J39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54" spans="1:10" x14ac:dyDescent="0.3">
      <c r="A3954">
        <v>17819</v>
      </c>
      <c r="B3954" s="1">
        <v>40515.601388888892</v>
      </c>
      <c r="C3954" s="2">
        <v>6.2326388888832298</v>
      </c>
      <c r="D3954">
        <v>6</v>
      </c>
      <c r="E3954" s="5">
        <v>2907.6499999999996</v>
      </c>
      <c r="F3954">
        <f>CEILING(5*_xlfn.RANK.EQ(Table7[[#This Row],[Recency]],Table7[Recency],0)/COUNT(Table7[Recency]),1)</f>
        <v>5</v>
      </c>
      <c r="G3954">
        <f>CEILING(5*_xlfn.RANK.EQ(Table7[[#This Row],[Frequency]],Table7[Frequency],1)/COUNT(Table7[Frequency]),1)</f>
        <v>4</v>
      </c>
      <c r="H3954">
        <f>CEILING(5*_xlfn.RANK.EQ(Table7[[#This Row],[Monetary]],Table7[Monetary],1)/COUNT(Table7[Monetary]),1)</f>
        <v>5</v>
      </c>
      <c r="I3954" t="str">
        <f>_xlfn.CONCAT(Table7[[#This Row],[R score]],Table7[[#This Row],[F score]],Table7[[#This Row],[M score]])</f>
        <v>545</v>
      </c>
      <c r="J39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55" spans="1:10" x14ac:dyDescent="0.3">
      <c r="A3955">
        <v>17820</v>
      </c>
      <c r="B3955" s="1">
        <v>40512.738194444442</v>
      </c>
      <c r="C3955" s="2">
        <v>9.0958333333328483</v>
      </c>
      <c r="D3955">
        <v>1</v>
      </c>
      <c r="E3955" s="5">
        <v>180.60999999999999</v>
      </c>
      <c r="F3955">
        <f>CEILING(5*_xlfn.RANK.EQ(Table7[[#This Row],[Recency]],Table7[Recency],0)/COUNT(Table7[Recency]),1)</f>
        <v>5</v>
      </c>
      <c r="G3955">
        <f>CEILING(5*_xlfn.RANK.EQ(Table7[[#This Row],[Frequency]],Table7[Frequency],1)/COUNT(Table7[Frequency]),1)</f>
        <v>1</v>
      </c>
      <c r="H3955">
        <f>CEILING(5*_xlfn.RANK.EQ(Table7[[#This Row],[Monetary]],Table7[Monetary],1)/COUNT(Table7[Monetary]),1)</f>
        <v>1</v>
      </c>
      <c r="I3955" t="str">
        <f>_xlfn.CONCAT(Table7[[#This Row],[R score]],Table7[[#This Row],[F score]],Table7[[#This Row],[M score]])</f>
        <v>511</v>
      </c>
      <c r="J39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56" spans="1:10" x14ac:dyDescent="0.3">
      <c r="A3956">
        <v>17821</v>
      </c>
      <c r="B3956" s="1">
        <v>40480.555555555555</v>
      </c>
      <c r="C3956" s="2">
        <v>41.278472222220444</v>
      </c>
      <c r="D3956">
        <v>1</v>
      </c>
      <c r="E3956" s="5">
        <v>334.61999999999995</v>
      </c>
      <c r="F3956">
        <f>CEILING(5*_xlfn.RANK.EQ(Table7[[#This Row],[Recency]],Table7[Recency],0)/COUNT(Table7[Recency]),1)</f>
        <v>3</v>
      </c>
      <c r="G3956">
        <f>CEILING(5*_xlfn.RANK.EQ(Table7[[#This Row],[Frequency]],Table7[Frequency],1)/COUNT(Table7[Frequency]),1)</f>
        <v>1</v>
      </c>
      <c r="H3956">
        <f>CEILING(5*_xlfn.RANK.EQ(Table7[[#This Row],[Monetary]],Table7[Monetary],1)/COUNT(Table7[Monetary]),1)</f>
        <v>2</v>
      </c>
      <c r="I3956" t="str">
        <f>_xlfn.CONCAT(Table7[[#This Row],[R score]],Table7[[#This Row],[F score]],Table7[[#This Row],[M score]])</f>
        <v>312</v>
      </c>
      <c r="J39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57" spans="1:10" x14ac:dyDescent="0.3">
      <c r="A3957">
        <v>17822</v>
      </c>
      <c r="B3957" s="1">
        <v>40466.574305555558</v>
      </c>
      <c r="C3957" s="2">
        <v>55.259722222217533</v>
      </c>
      <c r="D3957">
        <v>5</v>
      </c>
      <c r="E3957" s="5">
        <v>2154.0800000000004</v>
      </c>
      <c r="F3957">
        <f>CEILING(5*_xlfn.RANK.EQ(Table7[[#This Row],[Recency]],Table7[Recency],0)/COUNT(Table7[Recency]),1)</f>
        <v>3</v>
      </c>
      <c r="G3957">
        <f>CEILING(5*_xlfn.RANK.EQ(Table7[[#This Row],[Frequency]],Table7[Frequency],1)/COUNT(Table7[Frequency]),1)</f>
        <v>4</v>
      </c>
      <c r="H3957">
        <f>CEILING(5*_xlfn.RANK.EQ(Table7[[#This Row],[Monetary]],Table7[Monetary],1)/COUNT(Table7[Monetary]),1)</f>
        <v>5</v>
      </c>
      <c r="I3957" t="str">
        <f>_xlfn.CONCAT(Table7[[#This Row],[R score]],Table7[[#This Row],[F score]],Table7[[#This Row],[M score]])</f>
        <v>345</v>
      </c>
      <c r="J39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58" spans="1:10" x14ac:dyDescent="0.3">
      <c r="A3958">
        <v>17823</v>
      </c>
      <c r="B3958" s="1">
        <v>40465.683333333334</v>
      </c>
      <c r="C3958" s="2">
        <v>56.150694444440887</v>
      </c>
      <c r="D3958">
        <v>2</v>
      </c>
      <c r="E3958" s="5">
        <v>449.25000000000011</v>
      </c>
      <c r="F3958">
        <f>CEILING(5*_xlfn.RANK.EQ(Table7[[#This Row],[Recency]],Table7[Recency],0)/COUNT(Table7[Recency]),1)</f>
        <v>3</v>
      </c>
      <c r="G3958">
        <f>CEILING(5*_xlfn.RANK.EQ(Table7[[#This Row],[Frequency]],Table7[Frequency],1)/COUNT(Table7[Frequency]),1)</f>
        <v>2</v>
      </c>
      <c r="H3958">
        <f>CEILING(5*_xlfn.RANK.EQ(Table7[[#This Row],[Monetary]],Table7[Monetary],1)/COUNT(Table7[Monetary]),1)</f>
        <v>2</v>
      </c>
      <c r="I3958" t="str">
        <f>_xlfn.CONCAT(Table7[[#This Row],[R score]],Table7[[#This Row],[F score]],Table7[[#This Row],[M score]])</f>
        <v>322</v>
      </c>
      <c r="J39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59" spans="1:10" x14ac:dyDescent="0.3">
      <c r="A3959">
        <v>17825</v>
      </c>
      <c r="B3959" s="1">
        <v>40288.500694444447</v>
      </c>
      <c r="C3959" s="2">
        <v>233.33333333332848</v>
      </c>
      <c r="D3959">
        <v>4</v>
      </c>
      <c r="E3959" s="5">
        <v>701.95999999999992</v>
      </c>
      <c r="F3959">
        <f>CEILING(5*_xlfn.RANK.EQ(Table7[[#This Row],[Recency]],Table7[Recency],0)/COUNT(Table7[Recency]),1)</f>
        <v>1</v>
      </c>
      <c r="G3959">
        <f>CEILING(5*_xlfn.RANK.EQ(Table7[[#This Row],[Frequency]],Table7[Frequency],1)/COUNT(Table7[Frequency]),1)</f>
        <v>4</v>
      </c>
      <c r="H3959">
        <f>CEILING(5*_xlfn.RANK.EQ(Table7[[#This Row],[Monetary]],Table7[Monetary],1)/COUNT(Table7[Monetary]),1)</f>
        <v>3</v>
      </c>
      <c r="I3959" t="str">
        <f>_xlfn.CONCAT(Table7[[#This Row],[R score]],Table7[[#This Row],[F score]],Table7[[#This Row],[M score]])</f>
        <v>143</v>
      </c>
      <c r="J39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60" spans="1:10" x14ac:dyDescent="0.3">
      <c r="A3960">
        <v>17826</v>
      </c>
      <c r="B3960" s="1">
        <v>40512.557638888888</v>
      </c>
      <c r="C3960" s="2">
        <v>9.2763888888875954</v>
      </c>
      <c r="D3960">
        <v>1</v>
      </c>
      <c r="E3960" s="5">
        <v>133.34000000000003</v>
      </c>
      <c r="F3960">
        <f>CEILING(5*_xlfn.RANK.EQ(Table7[[#This Row],[Recency]],Table7[Recency],0)/COUNT(Table7[Recency]),1)</f>
        <v>5</v>
      </c>
      <c r="G3960">
        <f>CEILING(5*_xlfn.RANK.EQ(Table7[[#This Row],[Frequency]],Table7[Frequency],1)/COUNT(Table7[Frequency]),1)</f>
        <v>1</v>
      </c>
      <c r="H3960">
        <f>CEILING(5*_xlfn.RANK.EQ(Table7[[#This Row],[Monetary]],Table7[Monetary],1)/COUNT(Table7[Monetary]),1)</f>
        <v>1</v>
      </c>
      <c r="I3960" t="str">
        <f>_xlfn.CONCAT(Table7[[#This Row],[R score]],Table7[[#This Row],[F score]],Table7[[#This Row],[M score]])</f>
        <v>511</v>
      </c>
      <c r="J39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61" spans="1:10" x14ac:dyDescent="0.3">
      <c r="A3961">
        <v>17827</v>
      </c>
      <c r="B3961" s="1">
        <v>40265.513888888891</v>
      </c>
      <c r="C3961" s="2">
        <v>256.32013888888469</v>
      </c>
      <c r="D3961">
        <v>1</v>
      </c>
      <c r="E3961" s="5">
        <v>388.84000000000015</v>
      </c>
      <c r="F3961">
        <f>CEILING(5*_xlfn.RANK.EQ(Table7[[#This Row],[Recency]],Table7[Recency],0)/COUNT(Table7[Recency]),1)</f>
        <v>1</v>
      </c>
      <c r="G3961">
        <f>CEILING(5*_xlfn.RANK.EQ(Table7[[#This Row],[Frequency]],Table7[Frequency],1)/COUNT(Table7[Frequency]),1)</f>
        <v>1</v>
      </c>
      <c r="H3961">
        <f>CEILING(5*_xlfn.RANK.EQ(Table7[[#This Row],[Monetary]],Table7[Monetary],1)/COUNT(Table7[Monetary]),1)</f>
        <v>2</v>
      </c>
      <c r="I3961" t="str">
        <f>_xlfn.CONCAT(Table7[[#This Row],[R score]],Table7[[#This Row],[F score]],Table7[[#This Row],[M score]])</f>
        <v>112</v>
      </c>
      <c r="J39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62" spans="1:10" x14ac:dyDescent="0.3">
      <c r="A3962">
        <v>17829</v>
      </c>
      <c r="B3962" s="1">
        <v>40477.573611111111</v>
      </c>
      <c r="C3962" s="2">
        <v>44.260416666664241</v>
      </c>
      <c r="D3962">
        <v>4</v>
      </c>
      <c r="E3962" s="5">
        <v>3867.5000000000027</v>
      </c>
      <c r="F3962">
        <f>CEILING(5*_xlfn.RANK.EQ(Table7[[#This Row],[Recency]],Table7[Recency],0)/COUNT(Table7[Recency]),1)</f>
        <v>3</v>
      </c>
      <c r="G3962">
        <f>CEILING(5*_xlfn.RANK.EQ(Table7[[#This Row],[Frequency]],Table7[Frequency],1)/COUNT(Table7[Frequency]),1)</f>
        <v>4</v>
      </c>
      <c r="H3962">
        <f>CEILING(5*_xlfn.RANK.EQ(Table7[[#This Row],[Monetary]],Table7[Monetary],1)/COUNT(Table7[Monetary]),1)</f>
        <v>5</v>
      </c>
      <c r="I3962" t="str">
        <f>_xlfn.CONCAT(Table7[[#This Row],[R score]],Table7[[#This Row],[F score]],Table7[[#This Row],[M score]])</f>
        <v>345</v>
      </c>
      <c r="J39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63" spans="1:10" x14ac:dyDescent="0.3">
      <c r="A3963">
        <v>17833</v>
      </c>
      <c r="B3963" s="1">
        <v>40163.569444444445</v>
      </c>
      <c r="C3963" s="2">
        <v>358.26458333332994</v>
      </c>
      <c r="D3963">
        <v>1</v>
      </c>
      <c r="E3963" s="5">
        <v>338.46000000000004</v>
      </c>
      <c r="F3963">
        <f>CEILING(5*_xlfn.RANK.EQ(Table7[[#This Row],[Recency]],Table7[Recency],0)/COUNT(Table7[Recency]),1)</f>
        <v>1</v>
      </c>
      <c r="G3963">
        <f>CEILING(5*_xlfn.RANK.EQ(Table7[[#This Row],[Frequency]],Table7[Frequency],1)/COUNT(Table7[Frequency]),1)</f>
        <v>1</v>
      </c>
      <c r="H3963">
        <f>CEILING(5*_xlfn.RANK.EQ(Table7[[#This Row],[Monetary]],Table7[Monetary],1)/COUNT(Table7[Monetary]),1)</f>
        <v>2</v>
      </c>
      <c r="I3963" t="str">
        <f>_xlfn.CONCAT(Table7[[#This Row],[R score]],Table7[[#This Row],[F score]],Table7[[#This Row],[M score]])</f>
        <v>112</v>
      </c>
      <c r="J39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64" spans="1:10" x14ac:dyDescent="0.3">
      <c r="A3964">
        <v>17834</v>
      </c>
      <c r="B3964" s="1">
        <v>40472.506249999999</v>
      </c>
      <c r="C3964" s="2">
        <v>49.327777777776646</v>
      </c>
      <c r="D3964">
        <v>2</v>
      </c>
      <c r="E3964" s="5">
        <v>689.67</v>
      </c>
      <c r="F3964">
        <f>CEILING(5*_xlfn.RANK.EQ(Table7[[#This Row],[Recency]],Table7[Recency],0)/COUNT(Table7[Recency]),1)</f>
        <v>3</v>
      </c>
      <c r="G3964">
        <f>CEILING(5*_xlfn.RANK.EQ(Table7[[#This Row],[Frequency]],Table7[Frequency],1)/COUNT(Table7[Frequency]),1)</f>
        <v>2</v>
      </c>
      <c r="H3964">
        <f>CEILING(5*_xlfn.RANK.EQ(Table7[[#This Row],[Monetary]],Table7[Monetary],1)/COUNT(Table7[Monetary]),1)</f>
        <v>3</v>
      </c>
      <c r="I3964" t="str">
        <f>_xlfn.CONCAT(Table7[[#This Row],[R score]],Table7[[#This Row],[F score]],Table7[[#This Row],[M score]])</f>
        <v>323</v>
      </c>
      <c r="J39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65" spans="1:10" x14ac:dyDescent="0.3">
      <c r="A3965">
        <v>17838</v>
      </c>
      <c r="B3965" s="1">
        <v>40521.659722222219</v>
      </c>
      <c r="C3965" s="2">
        <v>0.17430555555620231</v>
      </c>
      <c r="D3965">
        <v>10</v>
      </c>
      <c r="E3965" s="5">
        <v>3786.6999999999994</v>
      </c>
      <c r="F3965">
        <f>CEILING(5*_xlfn.RANK.EQ(Table7[[#This Row],[Recency]],Table7[Recency],0)/COUNT(Table7[Recency]),1)</f>
        <v>5</v>
      </c>
      <c r="G3965">
        <f>CEILING(5*_xlfn.RANK.EQ(Table7[[#This Row],[Frequency]],Table7[Frequency],1)/COUNT(Table7[Frequency]),1)</f>
        <v>5</v>
      </c>
      <c r="H3965">
        <f>CEILING(5*_xlfn.RANK.EQ(Table7[[#This Row],[Monetary]],Table7[Monetary],1)/COUNT(Table7[Monetary]),1)</f>
        <v>5</v>
      </c>
      <c r="I3965" t="str">
        <f>_xlfn.CONCAT(Table7[[#This Row],[R score]],Table7[[#This Row],[F score]],Table7[[#This Row],[M score]])</f>
        <v>555</v>
      </c>
      <c r="J39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66" spans="1:10" x14ac:dyDescent="0.3">
      <c r="A3966">
        <v>17840</v>
      </c>
      <c r="B3966" s="1">
        <v>40443.51666666667</v>
      </c>
      <c r="C3966" s="2">
        <v>78.317361111105129</v>
      </c>
      <c r="D3966">
        <v>1</v>
      </c>
      <c r="E3966" s="5">
        <v>175.9</v>
      </c>
      <c r="F3966">
        <f>CEILING(5*_xlfn.RANK.EQ(Table7[[#This Row],[Recency]],Table7[Recency],0)/COUNT(Table7[Recency]),1)</f>
        <v>2</v>
      </c>
      <c r="G3966">
        <f>CEILING(5*_xlfn.RANK.EQ(Table7[[#This Row],[Frequency]],Table7[Frequency],1)/COUNT(Table7[Frequency]),1)</f>
        <v>1</v>
      </c>
      <c r="H3966">
        <f>CEILING(5*_xlfn.RANK.EQ(Table7[[#This Row],[Monetary]],Table7[Monetary],1)/COUNT(Table7[Monetary]),1)</f>
        <v>1</v>
      </c>
      <c r="I3966" t="str">
        <f>_xlfn.CONCAT(Table7[[#This Row],[R score]],Table7[[#This Row],[F score]],Table7[[#This Row],[M score]])</f>
        <v>211</v>
      </c>
      <c r="J39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67" spans="1:10" x14ac:dyDescent="0.3">
      <c r="A3967">
        <v>17841</v>
      </c>
      <c r="B3967" s="1">
        <v>40521.727083333331</v>
      </c>
      <c r="C3967" s="2">
        <v>0.10694444444379769</v>
      </c>
      <c r="D3967">
        <v>91</v>
      </c>
      <c r="E3967" s="5">
        <v>29560.570000000174</v>
      </c>
      <c r="F3967">
        <f>CEILING(5*_xlfn.RANK.EQ(Table7[[#This Row],[Recency]],Table7[Recency],0)/COUNT(Table7[Recency]),1)</f>
        <v>5</v>
      </c>
      <c r="G3967">
        <f>CEILING(5*_xlfn.RANK.EQ(Table7[[#This Row],[Frequency]],Table7[Frequency],1)/COUNT(Table7[Frequency]),1)</f>
        <v>5</v>
      </c>
      <c r="H3967">
        <f>CEILING(5*_xlfn.RANK.EQ(Table7[[#This Row],[Monetary]],Table7[Monetary],1)/COUNT(Table7[Monetary]),1)</f>
        <v>5</v>
      </c>
      <c r="I3967" t="str">
        <f>_xlfn.CONCAT(Table7[[#This Row],[R score]],Table7[[#This Row],[F score]],Table7[[#This Row],[M score]])</f>
        <v>555</v>
      </c>
      <c r="J39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68" spans="1:10" x14ac:dyDescent="0.3">
      <c r="A3968">
        <v>17842</v>
      </c>
      <c r="B3968" s="1">
        <v>40284.599305555559</v>
      </c>
      <c r="C3968" s="2">
        <v>237.23472222221608</v>
      </c>
      <c r="D3968">
        <v>1</v>
      </c>
      <c r="E3968" s="5">
        <v>430.69000000000005</v>
      </c>
      <c r="F3968">
        <f>CEILING(5*_xlfn.RANK.EQ(Table7[[#This Row],[Recency]],Table7[Recency],0)/COUNT(Table7[Recency]),1)</f>
        <v>1</v>
      </c>
      <c r="G3968">
        <f>CEILING(5*_xlfn.RANK.EQ(Table7[[#This Row],[Frequency]],Table7[Frequency],1)/COUNT(Table7[Frequency]),1)</f>
        <v>1</v>
      </c>
      <c r="H3968">
        <f>CEILING(5*_xlfn.RANK.EQ(Table7[[#This Row],[Monetary]],Table7[Monetary],1)/COUNT(Table7[Monetary]),1)</f>
        <v>2</v>
      </c>
      <c r="I3968" t="str">
        <f>_xlfn.CONCAT(Table7[[#This Row],[R score]],Table7[[#This Row],[F score]],Table7[[#This Row],[M score]])</f>
        <v>112</v>
      </c>
      <c r="J39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69" spans="1:10" x14ac:dyDescent="0.3">
      <c r="A3969">
        <v>17843</v>
      </c>
      <c r="B3969" s="1">
        <v>40475.455555555556</v>
      </c>
      <c r="C3969" s="2">
        <v>46.378472222218988</v>
      </c>
      <c r="D3969">
        <v>1</v>
      </c>
      <c r="E3969" s="5">
        <v>114.92000000000003</v>
      </c>
      <c r="F3969">
        <f>CEILING(5*_xlfn.RANK.EQ(Table7[[#This Row],[Recency]],Table7[Recency],0)/COUNT(Table7[Recency]),1)</f>
        <v>3</v>
      </c>
      <c r="G3969">
        <f>CEILING(5*_xlfn.RANK.EQ(Table7[[#This Row],[Frequency]],Table7[Frequency],1)/COUNT(Table7[Frequency]),1)</f>
        <v>1</v>
      </c>
      <c r="H3969">
        <f>CEILING(5*_xlfn.RANK.EQ(Table7[[#This Row],[Monetary]],Table7[Monetary],1)/COUNT(Table7[Monetary]),1)</f>
        <v>1</v>
      </c>
      <c r="I3969" t="str">
        <f>_xlfn.CONCAT(Table7[[#This Row],[R score]],Table7[[#This Row],[F score]],Table7[[#This Row],[M score]])</f>
        <v>311</v>
      </c>
      <c r="J39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70" spans="1:10" x14ac:dyDescent="0.3">
      <c r="A3970">
        <v>17845</v>
      </c>
      <c r="B3970" s="1">
        <v>40331.638888888891</v>
      </c>
      <c r="C3970" s="2">
        <v>190.19513888888469</v>
      </c>
      <c r="D3970">
        <v>4</v>
      </c>
      <c r="E3970" s="5">
        <v>596.08999999999992</v>
      </c>
      <c r="F3970">
        <f>CEILING(5*_xlfn.RANK.EQ(Table7[[#This Row],[Recency]],Table7[Recency],0)/COUNT(Table7[Recency]),1)</f>
        <v>1</v>
      </c>
      <c r="G3970">
        <f>CEILING(5*_xlfn.RANK.EQ(Table7[[#This Row],[Frequency]],Table7[Frequency],1)/COUNT(Table7[Frequency]),1)</f>
        <v>4</v>
      </c>
      <c r="H3970">
        <f>CEILING(5*_xlfn.RANK.EQ(Table7[[#This Row],[Monetary]],Table7[Monetary],1)/COUNT(Table7[Monetary]),1)</f>
        <v>3</v>
      </c>
      <c r="I3970" t="str">
        <f>_xlfn.CONCAT(Table7[[#This Row],[R score]],Table7[[#This Row],[F score]],Table7[[#This Row],[M score]])</f>
        <v>143</v>
      </c>
      <c r="J39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71" spans="1:10" x14ac:dyDescent="0.3">
      <c r="A3971">
        <v>17847</v>
      </c>
      <c r="B3971" s="1">
        <v>40371.416666666664</v>
      </c>
      <c r="C3971" s="2">
        <v>150.41736111111095</v>
      </c>
      <c r="D3971">
        <v>2</v>
      </c>
      <c r="E3971" s="5">
        <v>125.74</v>
      </c>
      <c r="F3971">
        <f>CEILING(5*_xlfn.RANK.EQ(Table7[[#This Row],[Recency]],Table7[Recency],0)/COUNT(Table7[Recency]),1)</f>
        <v>2</v>
      </c>
      <c r="G3971">
        <f>CEILING(5*_xlfn.RANK.EQ(Table7[[#This Row],[Frequency]],Table7[Frequency],1)/COUNT(Table7[Frequency]),1)</f>
        <v>2</v>
      </c>
      <c r="H3971">
        <f>CEILING(5*_xlfn.RANK.EQ(Table7[[#This Row],[Monetary]],Table7[Monetary],1)/COUNT(Table7[Monetary]),1)</f>
        <v>1</v>
      </c>
      <c r="I3971" t="str">
        <f>_xlfn.CONCAT(Table7[[#This Row],[R score]],Table7[[#This Row],[F score]],Table7[[#This Row],[M score]])</f>
        <v>221</v>
      </c>
      <c r="J39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72" spans="1:10" x14ac:dyDescent="0.3">
      <c r="A3972">
        <v>17848</v>
      </c>
      <c r="B3972" s="1">
        <v>40469.693055555559</v>
      </c>
      <c r="C3972" s="2">
        <v>52.140972222216078</v>
      </c>
      <c r="D3972">
        <v>21</v>
      </c>
      <c r="E3972" s="5">
        <v>2637.2599999999989</v>
      </c>
      <c r="F3972">
        <f>CEILING(5*_xlfn.RANK.EQ(Table7[[#This Row],[Recency]],Table7[Recency],0)/COUNT(Table7[Recency]),1)</f>
        <v>3</v>
      </c>
      <c r="G3972">
        <f>CEILING(5*_xlfn.RANK.EQ(Table7[[#This Row],[Frequency]],Table7[Frequency],1)/COUNT(Table7[Frequency]),1)</f>
        <v>5</v>
      </c>
      <c r="H3972">
        <f>CEILING(5*_xlfn.RANK.EQ(Table7[[#This Row],[Monetary]],Table7[Monetary],1)/COUNT(Table7[Monetary]),1)</f>
        <v>5</v>
      </c>
      <c r="I3972" t="str">
        <f>_xlfn.CONCAT(Table7[[#This Row],[R score]],Table7[[#This Row],[F score]],Table7[[#This Row],[M score]])</f>
        <v>355</v>
      </c>
      <c r="J39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73" spans="1:10" x14ac:dyDescent="0.3">
      <c r="A3973">
        <v>17849</v>
      </c>
      <c r="B3973" s="1">
        <v>40406.479861111111</v>
      </c>
      <c r="C3973" s="2">
        <v>115.35416666666424</v>
      </c>
      <c r="D3973">
        <v>4</v>
      </c>
      <c r="E3973" s="5">
        <v>457.96000000000004</v>
      </c>
      <c r="F3973">
        <f>CEILING(5*_xlfn.RANK.EQ(Table7[[#This Row],[Recency]],Table7[Recency],0)/COUNT(Table7[Recency]),1)</f>
        <v>2</v>
      </c>
      <c r="G3973">
        <f>CEILING(5*_xlfn.RANK.EQ(Table7[[#This Row],[Frequency]],Table7[Frequency],1)/COUNT(Table7[Frequency]),1)</f>
        <v>4</v>
      </c>
      <c r="H3973">
        <f>CEILING(5*_xlfn.RANK.EQ(Table7[[#This Row],[Monetary]],Table7[Monetary],1)/COUNT(Table7[Monetary]),1)</f>
        <v>2</v>
      </c>
      <c r="I3973" t="str">
        <f>_xlfn.CONCAT(Table7[[#This Row],[R score]],Table7[[#This Row],[F score]],Table7[[#This Row],[M score]])</f>
        <v>242</v>
      </c>
      <c r="J39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74" spans="1:10" x14ac:dyDescent="0.3">
      <c r="A3974">
        <v>17850</v>
      </c>
      <c r="B3974" s="1">
        <v>40514.643750000003</v>
      </c>
      <c r="C3974" s="2">
        <v>7.1902777777722804</v>
      </c>
      <c r="D3974">
        <v>155</v>
      </c>
      <c r="E3974" s="5">
        <v>51208.869999999741</v>
      </c>
      <c r="F3974">
        <f>CEILING(5*_xlfn.RANK.EQ(Table7[[#This Row],[Recency]],Table7[Recency],0)/COUNT(Table7[Recency]),1)</f>
        <v>5</v>
      </c>
      <c r="G3974">
        <f>CEILING(5*_xlfn.RANK.EQ(Table7[[#This Row],[Frequency]],Table7[Frequency],1)/COUNT(Table7[Frequency]),1)</f>
        <v>5</v>
      </c>
      <c r="H3974">
        <f>CEILING(5*_xlfn.RANK.EQ(Table7[[#This Row],[Monetary]],Table7[Monetary],1)/COUNT(Table7[Monetary]),1)</f>
        <v>5</v>
      </c>
      <c r="I3974" t="str">
        <f>_xlfn.CONCAT(Table7[[#This Row],[R score]],Table7[[#This Row],[F score]],Table7[[#This Row],[M score]])</f>
        <v>555</v>
      </c>
      <c r="J39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75" spans="1:10" x14ac:dyDescent="0.3">
      <c r="A3975">
        <v>17851</v>
      </c>
      <c r="B3975" s="1">
        <v>40464.634027777778</v>
      </c>
      <c r="C3975" s="2">
        <v>57.19999999999709</v>
      </c>
      <c r="D3975">
        <v>6</v>
      </c>
      <c r="E3975" s="5">
        <v>1552.3500000000008</v>
      </c>
      <c r="F3975">
        <f>CEILING(5*_xlfn.RANK.EQ(Table7[[#This Row],[Recency]],Table7[Recency],0)/COUNT(Table7[Recency]),1)</f>
        <v>3</v>
      </c>
      <c r="G3975">
        <f>CEILING(5*_xlfn.RANK.EQ(Table7[[#This Row],[Frequency]],Table7[Frequency],1)/COUNT(Table7[Frequency]),1)</f>
        <v>4</v>
      </c>
      <c r="H3975">
        <f>CEILING(5*_xlfn.RANK.EQ(Table7[[#This Row],[Monetary]],Table7[Monetary],1)/COUNT(Table7[Monetary]),1)</f>
        <v>4</v>
      </c>
      <c r="I3975" t="str">
        <f>_xlfn.CONCAT(Table7[[#This Row],[R score]],Table7[[#This Row],[F score]],Table7[[#This Row],[M score]])</f>
        <v>344</v>
      </c>
      <c r="J39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76" spans="1:10" x14ac:dyDescent="0.3">
      <c r="A3976">
        <v>17852</v>
      </c>
      <c r="B3976" s="1">
        <v>40498.513194444444</v>
      </c>
      <c r="C3976" s="2">
        <v>23.320833333331393</v>
      </c>
      <c r="D3976">
        <v>3</v>
      </c>
      <c r="E3976" s="5">
        <v>543.47000000000014</v>
      </c>
      <c r="F3976">
        <f>CEILING(5*_xlfn.RANK.EQ(Table7[[#This Row],[Recency]],Table7[Recency],0)/COUNT(Table7[Recency]),1)</f>
        <v>4</v>
      </c>
      <c r="G3976">
        <f>CEILING(5*_xlfn.RANK.EQ(Table7[[#This Row],[Frequency]],Table7[Frequency],1)/COUNT(Table7[Frequency]),1)</f>
        <v>3</v>
      </c>
      <c r="H3976">
        <f>CEILING(5*_xlfn.RANK.EQ(Table7[[#This Row],[Monetary]],Table7[Monetary],1)/COUNT(Table7[Monetary]),1)</f>
        <v>3</v>
      </c>
      <c r="I3976" t="str">
        <f>_xlfn.CONCAT(Table7[[#This Row],[R score]],Table7[[#This Row],[F score]],Table7[[#This Row],[M score]])</f>
        <v>433</v>
      </c>
      <c r="J39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77" spans="1:10" x14ac:dyDescent="0.3">
      <c r="A3977">
        <v>17853</v>
      </c>
      <c r="B3977" s="1">
        <v>40479.645138888889</v>
      </c>
      <c r="C3977" s="2">
        <v>42.18888888888614</v>
      </c>
      <c r="D3977">
        <v>3</v>
      </c>
      <c r="E3977" s="5">
        <v>1596.2900000000002</v>
      </c>
      <c r="F3977">
        <f>CEILING(5*_xlfn.RANK.EQ(Table7[[#This Row],[Recency]],Table7[Recency],0)/COUNT(Table7[Recency]),1)</f>
        <v>3</v>
      </c>
      <c r="G3977">
        <f>CEILING(5*_xlfn.RANK.EQ(Table7[[#This Row],[Frequency]],Table7[Frequency],1)/COUNT(Table7[Frequency]),1)</f>
        <v>3</v>
      </c>
      <c r="H3977">
        <f>CEILING(5*_xlfn.RANK.EQ(Table7[[#This Row],[Monetary]],Table7[Monetary],1)/COUNT(Table7[Monetary]),1)</f>
        <v>4</v>
      </c>
      <c r="I3977" t="str">
        <f>_xlfn.CONCAT(Table7[[#This Row],[R score]],Table7[[#This Row],[F score]],Table7[[#This Row],[M score]])</f>
        <v>334</v>
      </c>
      <c r="J39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78" spans="1:10" x14ac:dyDescent="0.3">
      <c r="A3978">
        <v>17854</v>
      </c>
      <c r="B3978" s="1">
        <v>40424.504166666666</v>
      </c>
      <c r="C3978" s="2">
        <v>97.329861111109494</v>
      </c>
      <c r="D3978">
        <v>4</v>
      </c>
      <c r="E3978" s="5">
        <v>757.2400000000008</v>
      </c>
      <c r="F3978">
        <f>CEILING(5*_xlfn.RANK.EQ(Table7[[#This Row],[Recency]],Table7[Recency],0)/COUNT(Table7[Recency]),1)</f>
        <v>2</v>
      </c>
      <c r="G3978">
        <f>CEILING(5*_xlfn.RANK.EQ(Table7[[#This Row],[Frequency]],Table7[Frequency],1)/COUNT(Table7[Frequency]),1)</f>
        <v>4</v>
      </c>
      <c r="H3978">
        <f>CEILING(5*_xlfn.RANK.EQ(Table7[[#This Row],[Monetary]],Table7[Monetary],1)/COUNT(Table7[Monetary]),1)</f>
        <v>3</v>
      </c>
      <c r="I3978" t="str">
        <f>_xlfn.CONCAT(Table7[[#This Row],[R score]],Table7[[#This Row],[F score]],Table7[[#This Row],[M score]])</f>
        <v>243</v>
      </c>
      <c r="J39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79" spans="1:10" x14ac:dyDescent="0.3">
      <c r="A3979">
        <v>17855</v>
      </c>
      <c r="B3979" s="1">
        <v>40514.405555555553</v>
      </c>
      <c r="C3979" s="2">
        <v>7.4284722222218988</v>
      </c>
      <c r="D3979">
        <v>1</v>
      </c>
      <c r="E3979" s="5">
        <v>208.96999999999997</v>
      </c>
      <c r="F3979">
        <f>CEILING(5*_xlfn.RANK.EQ(Table7[[#This Row],[Recency]],Table7[Recency],0)/COUNT(Table7[Recency]),1)</f>
        <v>5</v>
      </c>
      <c r="G3979">
        <f>CEILING(5*_xlfn.RANK.EQ(Table7[[#This Row],[Frequency]],Table7[Frequency],1)/COUNT(Table7[Frequency]),1)</f>
        <v>1</v>
      </c>
      <c r="H3979">
        <f>CEILING(5*_xlfn.RANK.EQ(Table7[[#This Row],[Monetary]],Table7[Monetary],1)/COUNT(Table7[Monetary]),1)</f>
        <v>1</v>
      </c>
      <c r="I3979" t="str">
        <f>_xlfn.CONCAT(Table7[[#This Row],[R score]],Table7[[#This Row],[F score]],Table7[[#This Row],[M score]])</f>
        <v>511</v>
      </c>
      <c r="J39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80" spans="1:10" x14ac:dyDescent="0.3">
      <c r="A3980">
        <v>17857</v>
      </c>
      <c r="B3980" s="1">
        <v>40521.482638888891</v>
      </c>
      <c r="C3980" s="2">
        <v>0.351388888884685</v>
      </c>
      <c r="D3980">
        <v>2</v>
      </c>
      <c r="E3980" s="5">
        <v>1803.2</v>
      </c>
      <c r="F3980">
        <f>CEILING(5*_xlfn.RANK.EQ(Table7[[#This Row],[Recency]],Table7[Recency],0)/COUNT(Table7[Recency]),1)</f>
        <v>5</v>
      </c>
      <c r="G3980">
        <f>CEILING(5*_xlfn.RANK.EQ(Table7[[#This Row],[Frequency]],Table7[Frequency],1)/COUNT(Table7[Frequency]),1)</f>
        <v>2</v>
      </c>
      <c r="H3980">
        <f>CEILING(5*_xlfn.RANK.EQ(Table7[[#This Row],[Monetary]],Table7[Monetary],1)/COUNT(Table7[Monetary]),1)</f>
        <v>4</v>
      </c>
      <c r="I3980" t="str">
        <f>_xlfn.CONCAT(Table7[[#This Row],[R score]],Table7[[#This Row],[F score]],Table7[[#This Row],[M score]])</f>
        <v>524</v>
      </c>
      <c r="J39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81" spans="1:10" x14ac:dyDescent="0.3">
      <c r="A3981">
        <v>17858</v>
      </c>
      <c r="B3981" s="1">
        <v>40517.547222222223</v>
      </c>
      <c r="C3981" s="2">
        <v>4.2868055555518367</v>
      </c>
      <c r="D3981">
        <v>19</v>
      </c>
      <c r="E3981" s="5">
        <v>7614.2399999999971</v>
      </c>
      <c r="F3981">
        <f>CEILING(5*_xlfn.RANK.EQ(Table7[[#This Row],[Recency]],Table7[Recency],0)/COUNT(Table7[Recency]),1)</f>
        <v>5</v>
      </c>
      <c r="G3981">
        <f>CEILING(5*_xlfn.RANK.EQ(Table7[[#This Row],[Frequency]],Table7[Frequency],1)/COUNT(Table7[Frequency]),1)</f>
        <v>5</v>
      </c>
      <c r="H3981">
        <f>CEILING(5*_xlfn.RANK.EQ(Table7[[#This Row],[Monetary]],Table7[Monetary],1)/COUNT(Table7[Monetary]),1)</f>
        <v>5</v>
      </c>
      <c r="I3981" t="str">
        <f>_xlfn.CONCAT(Table7[[#This Row],[R score]],Table7[[#This Row],[F score]],Table7[[#This Row],[M score]])</f>
        <v>555</v>
      </c>
      <c r="J39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82" spans="1:10" x14ac:dyDescent="0.3">
      <c r="A3982">
        <v>17860</v>
      </c>
      <c r="B3982" s="1">
        <v>40518.52847222222</v>
      </c>
      <c r="C3982" s="2">
        <v>3.3055555555547471</v>
      </c>
      <c r="D3982">
        <v>4</v>
      </c>
      <c r="E3982" s="5">
        <v>717.39000000000021</v>
      </c>
      <c r="F3982">
        <f>CEILING(5*_xlfn.RANK.EQ(Table7[[#This Row],[Recency]],Table7[Recency],0)/COUNT(Table7[Recency]),1)</f>
        <v>5</v>
      </c>
      <c r="G3982">
        <f>CEILING(5*_xlfn.RANK.EQ(Table7[[#This Row],[Frequency]],Table7[Frequency],1)/COUNT(Table7[Frequency]),1)</f>
        <v>4</v>
      </c>
      <c r="H3982">
        <f>CEILING(5*_xlfn.RANK.EQ(Table7[[#This Row],[Monetary]],Table7[Monetary],1)/COUNT(Table7[Monetary]),1)</f>
        <v>3</v>
      </c>
      <c r="I3982" t="str">
        <f>_xlfn.CONCAT(Table7[[#This Row],[R score]],Table7[[#This Row],[F score]],Table7[[#This Row],[M score]])</f>
        <v>543</v>
      </c>
      <c r="J39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83" spans="1:10" x14ac:dyDescent="0.3">
      <c r="A3983">
        <v>17861</v>
      </c>
      <c r="B3983" s="1">
        <v>40501.571527777778</v>
      </c>
      <c r="C3983" s="2">
        <v>20.26249999999709</v>
      </c>
      <c r="D3983">
        <v>10</v>
      </c>
      <c r="E3983" s="5">
        <v>2990.409999999998</v>
      </c>
      <c r="F3983">
        <f>CEILING(5*_xlfn.RANK.EQ(Table7[[#This Row],[Recency]],Table7[Recency],0)/COUNT(Table7[Recency]),1)</f>
        <v>4</v>
      </c>
      <c r="G3983">
        <f>CEILING(5*_xlfn.RANK.EQ(Table7[[#This Row],[Frequency]],Table7[Frequency],1)/COUNT(Table7[Frequency]),1)</f>
        <v>5</v>
      </c>
      <c r="H3983">
        <f>CEILING(5*_xlfn.RANK.EQ(Table7[[#This Row],[Monetary]],Table7[Monetary],1)/COUNT(Table7[Monetary]),1)</f>
        <v>5</v>
      </c>
      <c r="I3983" t="str">
        <f>_xlfn.CONCAT(Table7[[#This Row],[R score]],Table7[[#This Row],[F score]],Table7[[#This Row],[M score]])</f>
        <v>455</v>
      </c>
      <c r="J39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84" spans="1:10" x14ac:dyDescent="0.3">
      <c r="A3984">
        <v>17862</v>
      </c>
      <c r="B3984" s="1">
        <v>40501.506249999999</v>
      </c>
      <c r="C3984" s="2">
        <v>20.327777777776646</v>
      </c>
      <c r="D3984">
        <v>3</v>
      </c>
      <c r="E3984" s="5">
        <v>923.99000000000069</v>
      </c>
      <c r="F3984">
        <f>CEILING(5*_xlfn.RANK.EQ(Table7[[#This Row],[Recency]],Table7[Recency],0)/COUNT(Table7[Recency]),1)</f>
        <v>4</v>
      </c>
      <c r="G3984">
        <f>CEILING(5*_xlfn.RANK.EQ(Table7[[#This Row],[Frequency]],Table7[Frequency],1)/COUNT(Table7[Frequency]),1)</f>
        <v>3</v>
      </c>
      <c r="H3984">
        <f>CEILING(5*_xlfn.RANK.EQ(Table7[[#This Row],[Monetary]],Table7[Monetary],1)/COUNT(Table7[Monetary]),1)</f>
        <v>3</v>
      </c>
      <c r="I3984" t="str">
        <f>_xlfn.CONCAT(Table7[[#This Row],[R score]],Table7[[#This Row],[F score]],Table7[[#This Row],[M score]])</f>
        <v>433</v>
      </c>
      <c r="J39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85" spans="1:10" x14ac:dyDescent="0.3">
      <c r="A3985">
        <v>17863</v>
      </c>
      <c r="B3985" s="1">
        <v>40517.556250000001</v>
      </c>
      <c r="C3985" s="2">
        <v>4.2777777777737356</v>
      </c>
      <c r="D3985">
        <v>7</v>
      </c>
      <c r="E3985" s="5">
        <v>2585.1999999999994</v>
      </c>
      <c r="F3985">
        <f>CEILING(5*_xlfn.RANK.EQ(Table7[[#This Row],[Recency]],Table7[Recency],0)/COUNT(Table7[Recency]),1)</f>
        <v>5</v>
      </c>
      <c r="G3985">
        <f>CEILING(5*_xlfn.RANK.EQ(Table7[[#This Row],[Frequency]],Table7[Frequency],1)/COUNT(Table7[Frequency]),1)</f>
        <v>5</v>
      </c>
      <c r="H3985">
        <f>CEILING(5*_xlfn.RANK.EQ(Table7[[#This Row],[Monetary]],Table7[Monetary],1)/COUNT(Table7[Monetary]),1)</f>
        <v>5</v>
      </c>
      <c r="I3985" t="str">
        <f>_xlfn.CONCAT(Table7[[#This Row],[R score]],Table7[[#This Row],[F score]],Table7[[#This Row],[M score]])</f>
        <v>555</v>
      </c>
      <c r="J39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86" spans="1:10" x14ac:dyDescent="0.3">
      <c r="A3986">
        <v>17864</v>
      </c>
      <c r="B3986" s="1">
        <v>40501.50277777778</v>
      </c>
      <c r="C3986" s="2">
        <v>20.331249999995634</v>
      </c>
      <c r="D3986">
        <v>2</v>
      </c>
      <c r="E3986" s="5">
        <v>321.71999999999997</v>
      </c>
      <c r="F3986">
        <f>CEILING(5*_xlfn.RANK.EQ(Table7[[#This Row],[Recency]],Table7[Recency],0)/COUNT(Table7[Recency]),1)</f>
        <v>4</v>
      </c>
      <c r="G3986">
        <f>CEILING(5*_xlfn.RANK.EQ(Table7[[#This Row],[Frequency]],Table7[Frequency],1)/COUNT(Table7[Frequency]),1)</f>
        <v>2</v>
      </c>
      <c r="H3986">
        <f>CEILING(5*_xlfn.RANK.EQ(Table7[[#This Row],[Monetary]],Table7[Monetary],1)/COUNT(Table7[Monetary]),1)</f>
        <v>2</v>
      </c>
      <c r="I3986" t="str">
        <f>_xlfn.CONCAT(Table7[[#This Row],[R score]],Table7[[#This Row],[F score]],Table7[[#This Row],[M score]])</f>
        <v>422</v>
      </c>
      <c r="J39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87" spans="1:10" x14ac:dyDescent="0.3">
      <c r="A3987">
        <v>17865</v>
      </c>
      <c r="B3987" s="1">
        <v>40511.442361111112</v>
      </c>
      <c r="C3987" s="2">
        <v>10.391666666662786</v>
      </c>
      <c r="D3987">
        <v>26</v>
      </c>
      <c r="E3987" s="5">
        <v>15785.870000000026</v>
      </c>
      <c r="F3987">
        <f>CEILING(5*_xlfn.RANK.EQ(Table7[[#This Row],[Recency]],Table7[Recency],0)/COUNT(Table7[Recency]),1)</f>
        <v>5</v>
      </c>
      <c r="G3987">
        <f>CEILING(5*_xlfn.RANK.EQ(Table7[[#This Row],[Frequency]],Table7[Frequency],1)/COUNT(Table7[Frequency]),1)</f>
        <v>5</v>
      </c>
      <c r="H3987">
        <f>CEILING(5*_xlfn.RANK.EQ(Table7[[#This Row],[Monetary]],Table7[Monetary],1)/COUNT(Table7[Monetary]),1)</f>
        <v>5</v>
      </c>
      <c r="I3987" t="str">
        <f>_xlfn.CONCAT(Table7[[#This Row],[R score]],Table7[[#This Row],[F score]],Table7[[#This Row],[M score]])</f>
        <v>555</v>
      </c>
      <c r="J39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88" spans="1:10" x14ac:dyDescent="0.3">
      <c r="A3988">
        <v>17866</v>
      </c>
      <c r="B3988" s="1">
        <v>40402.529861111114</v>
      </c>
      <c r="C3988" s="2">
        <v>119.30416666666133</v>
      </c>
      <c r="D3988">
        <v>2</v>
      </c>
      <c r="E3988" s="5">
        <v>805.30000000000007</v>
      </c>
      <c r="F3988">
        <f>CEILING(5*_xlfn.RANK.EQ(Table7[[#This Row],[Recency]],Table7[Recency],0)/COUNT(Table7[Recency]),1)</f>
        <v>2</v>
      </c>
      <c r="G3988">
        <f>CEILING(5*_xlfn.RANK.EQ(Table7[[#This Row],[Frequency]],Table7[Frequency],1)/COUNT(Table7[Frequency]),1)</f>
        <v>2</v>
      </c>
      <c r="H3988">
        <f>CEILING(5*_xlfn.RANK.EQ(Table7[[#This Row],[Monetary]],Table7[Monetary],1)/COUNT(Table7[Monetary]),1)</f>
        <v>3</v>
      </c>
      <c r="I3988" t="str">
        <f>_xlfn.CONCAT(Table7[[#This Row],[R score]],Table7[[#This Row],[F score]],Table7[[#This Row],[M score]])</f>
        <v>223</v>
      </c>
      <c r="J39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89" spans="1:10" x14ac:dyDescent="0.3">
      <c r="A3989">
        <v>17867</v>
      </c>
      <c r="B3989" s="1">
        <v>40476.660416666666</v>
      </c>
      <c r="C3989" s="2">
        <v>45.173611111109494</v>
      </c>
      <c r="D3989">
        <v>8</v>
      </c>
      <c r="E3989" s="5">
        <v>402.84999999999985</v>
      </c>
      <c r="F3989">
        <f>CEILING(5*_xlfn.RANK.EQ(Table7[[#This Row],[Recency]],Table7[Recency],0)/COUNT(Table7[Recency]),1)</f>
        <v>3</v>
      </c>
      <c r="G3989">
        <f>CEILING(5*_xlfn.RANK.EQ(Table7[[#This Row],[Frequency]],Table7[Frequency],1)/COUNT(Table7[Frequency]),1)</f>
        <v>5</v>
      </c>
      <c r="H3989">
        <f>CEILING(5*_xlfn.RANK.EQ(Table7[[#This Row],[Monetary]],Table7[Monetary],1)/COUNT(Table7[Monetary]),1)</f>
        <v>2</v>
      </c>
      <c r="I3989" t="str">
        <f>_xlfn.CONCAT(Table7[[#This Row],[R score]],Table7[[#This Row],[F score]],Table7[[#This Row],[M score]])</f>
        <v>352</v>
      </c>
      <c r="J39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90" spans="1:10" x14ac:dyDescent="0.3">
      <c r="A3990">
        <v>17868</v>
      </c>
      <c r="B3990" s="1">
        <v>40500.788194444445</v>
      </c>
      <c r="C3990" s="2">
        <v>21.045833333329938</v>
      </c>
      <c r="D3990">
        <v>1</v>
      </c>
      <c r="E3990" s="5">
        <v>227.14999999999998</v>
      </c>
      <c r="F3990">
        <f>CEILING(5*_xlfn.RANK.EQ(Table7[[#This Row],[Recency]],Table7[Recency],0)/COUNT(Table7[Recency]),1)</f>
        <v>4</v>
      </c>
      <c r="G3990">
        <f>CEILING(5*_xlfn.RANK.EQ(Table7[[#This Row],[Frequency]],Table7[Frequency],1)/COUNT(Table7[Frequency]),1)</f>
        <v>1</v>
      </c>
      <c r="H3990">
        <f>CEILING(5*_xlfn.RANK.EQ(Table7[[#This Row],[Monetary]],Table7[Monetary],1)/COUNT(Table7[Monetary]),1)</f>
        <v>1</v>
      </c>
      <c r="I3990" t="str">
        <f>_xlfn.CONCAT(Table7[[#This Row],[R score]],Table7[[#This Row],[F score]],Table7[[#This Row],[M score]])</f>
        <v>411</v>
      </c>
      <c r="J39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91" spans="1:10" x14ac:dyDescent="0.3">
      <c r="A3991">
        <v>17869</v>
      </c>
      <c r="B3991" s="1">
        <v>40518.719444444447</v>
      </c>
      <c r="C3991" s="2">
        <v>3.1145833333284827</v>
      </c>
      <c r="D3991">
        <v>3</v>
      </c>
      <c r="E3991" s="5">
        <v>599.78</v>
      </c>
      <c r="F3991">
        <f>CEILING(5*_xlfn.RANK.EQ(Table7[[#This Row],[Recency]],Table7[Recency],0)/COUNT(Table7[Recency]),1)</f>
        <v>5</v>
      </c>
      <c r="G3991">
        <f>CEILING(5*_xlfn.RANK.EQ(Table7[[#This Row],[Frequency]],Table7[Frequency],1)/COUNT(Table7[Frequency]),1)</f>
        <v>3</v>
      </c>
      <c r="H3991">
        <f>CEILING(5*_xlfn.RANK.EQ(Table7[[#This Row],[Monetary]],Table7[Monetary],1)/COUNT(Table7[Monetary]),1)</f>
        <v>3</v>
      </c>
      <c r="I3991" t="str">
        <f>_xlfn.CONCAT(Table7[[#This Row],[R score]],Table7[[#This Row],[F score]],Table7[[#This Row],[M score]])</f>
        <v>533</v>
      </c>
      <c r="J39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92" spans="1:10" x14ac:dyDescent="0.3">
      <c r="A3992">
        <v>17870</v>
      </c>
      <c r="B3992" s="1">
        <v>40520.341666666667</v>
      </c>
      <c r="C3992" s="2">
        <v>1.492361111108039</v>
      </c>
      <c r="D3992">
        <v>2</v>
      </c>
      <c r="E3992" s="5">
        <v>1213.8000000000002</v>
      </c>
      <c r="F3992">
        <f>CEILING(5*_xlfn.RANK.EQ(Table7[[#This Row],[Recency]],Table7[Recency],0)/COUNT(Table7[Recency]),1)</f>
        <v>5</v>
      </c>
      <c r="G3992">
        <f>CEILING(5*_xlfn.RANK.EQ(Table7[[#This Row],[Frequency]],Table7[Frequency],1)/COUNT(Table7[Frequency]),1)</f>
        <v>2</v>
      </c>
      <c r="H3992">
        <f>CEILING(5*_xlfn.RANK.EQ(Table7[[#This Row],[Monetary]],Table7[Monetary],1)/COUNT(Table7[Monetary]),1)</f>
        <v>4</v>
      </c>
      <c r="I3992" t="str">
        <f>_xlfn.CONCAT(Table7[[#This Row],[R score]],Table7[[#This Row],[F score]],Table7[[#This Row],[M score]])</f>
        <v>524</v>
      </c>
      <c r="J39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93" spans="1:10" x14ac:dyDescent="0.3">
      <c r="A3993">
        <v>17871</v>
      </c>
      <c r="B3993" s="1">
        <v>40489.556250000001</v>
      </c>
      <c r="C3993" s="2">
        <v>32.277777777773736</v>
      </c>
      <c r="D3993">
        <v>4</v>
      </c>
      <c r="E3993" s="5">
        <v>913.05</v>
      </c>
      <c r="F3993">
        <f>CEILING(5*_xlfn.RANK.EQ(Table7[[#This Row],[Recency]],Table7[Recency],0)/COUNT(Table7[Recency]),1)</f>
        <v>4</v>
      </c>
      <c r="G3993">
        <f>CEILING(5*_xlfn.RANK.EQ(Table7[[#This Row],[Frequency]],Table7[Frequency],1)/COUNT(Table7[Frequency]),1)</f>
        <v>4</v>
      </c>
      <c r="H3993">
        <f>CEILING(5*_xlfn.RANK.EQ(Table7[[#This Row],[Monetary]],Table7[Monetary],1)/COUNT(Table7[Monetary]),1)</f>
        <v>3</v>
      </c>
      <c r="I3993" t="str">
        <f>_xlfn.CONCAT(Table7[[#This Row],[R score]],Table7[[#This Row],[F score]],Table7[[#This Row],[M score]])</f>
        <v>443</v>
      </c>
      <c r="J39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94" spans="1:10" x14ac:dyDescent="0.3">
      <c r="A3994">
        <v>17872</v>
      </c>
      <c r="B3994" s="1">
        <v>40505.501388888886</v>
      </c>
      <c r="C3994" s="2">
        <v>16.332638888889051</v>
      </c>
      <c r="D3994">
        <v>1</v>
      </c>
      <c r="E3994" s="5">
        <v>235.87</v>
      </c>
      <c r="F3994">
        <f>CEILING(5*_xlfn.RANK.EQ(Table7[[#This Row],[Recency]],Table7[Recency],0)/COUNT(Table7[Recency]),1)</f>
        <v>4</v>
      </c>
      <c r="G3994">
        <f>CEILING(5*_xlfn.RANK.EQ(Table7[[#This Row],[Frequency]],Table7[Frequency],1)/COUNT(Table7[Frequency]),1)</f>
        <v>1</v>
      </c>
      <c r="H3994">
        <f>CEILING(5*_xlfn.RANK.EQ(Table7[[#This Row],[Monetary]],Table7[Monetary],1)/COUNT(Table7[Monetary]),1)</f>
        <v>1</v>
      </c>
      <c r="I3994" t="str">
        <f>_xlfn.CONCAT(Table7[[#This Row],[R score]],Table7[[#This Row],[F score]],Table7[[#This Row],[M score]])</f>
        <v>411</v>
      </c>
      <c r="J39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95" spans="1:10" x14ac:dyDescent="0.3">
      <c r="A3995">
        <v>17873</v>
      </c>
      <c r="B3995" s="1">
        <v>40513.620833333334</v>
      </c>
      <c r="C3995" s="2">
        <v>8.2131944444408873</v>
      </c>
      <c r="D3995">
        <v>14</v>
      </c>
      <c r="E3995" s="5">
        <v>4621.3200000000006</v>
      </c>
      <c r="F3995">
        <f>CEILING(5*_xlfn.RANK.EQ(Table7[[#This Row],[Recency]],Table7[Recency],0)/COUNT(Table7[Recency]),1)</f>
        <v>5</v>
      </c>
      <c r="G3995">
        <f>CEILING(5*_xlfn.RANK.EQ(Table7[[#This Row],[Frequency]],Table7[Frequency],1)/COUNT(Table7[Frequency]),1)</f>
        <v>5</v>
      </c>
      <c r="H3995">
        <f>CEILING(5*_xlfn.RANK.EQ(Table7[[#This Row],[Monetary]],Table7[Monetary],1)/COUNT(Table7[Monetary]),1)</f>
        <v>5</v>
      </c>
      <c r="I3995" t="str">
        <f>_xlfn.CONCAT(Table7[[#This Row],[R score]],Table7[[#This Row],[F score]],Table7[[#This Row],[M score]])</f>
        <v>555</v>
      </c>
      <c r="J39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3996" spans="1:10" x14ac:dyDescent="0.3">
      <c r="A3996">
        <v>17875</v>
      </c>
      <c r="B3996" s="1">
        <v>40198.645833333336</v>
      </c>
      <c r="C3996" s="2">
        <v>323.18819444443943</v>
      </c>
      <c r="D3996">
        <v>1</v>
      </c>
      <c r="E3996" s="5">
        <v>167.1</v>
      </c>
      <c r="F3996">
        <f>CEILING(5*_xlfn.RANK.EQ(Table7[[#This Row],[Recency]],Table7[Recency],0)/COUNT(Table7[Recency]),1)</f>
        <v>1</v>
      </c>
      <c r="G3996">
        <f>CEILING(5*_xlfn.RANK.EQ(Table7[[#This Row],[Frequency]],Table7[Frequency],1)/COUNT(Table7[Frequency]),1)</f>
        <v>1</v>
      </c>
      <c r="H3996">
        <f>CEILING(5*_xlfn.RANK.EQ(Table7[[#This Row],[Monetary]],Table7[Monetary],1)/COUNT(Table7[Monetary]),1)</f>
        <v>1</v>
      </c>
      <c r="I3996" t="str">
        <f>_xlfn.CONCAT(Table7[[#This Row],[R score]],Table7[[#This Row],[F score]],Table7[[#This Row],[M score]])</f>
        <v>111</v>
      </c>
      <c r="J39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3997" spans="1:10" x14ac:dyDescent="0.3">
      <c r="A3997">
        <v>17876</v>
      </c>
      <c r="B3997" s="1">
        <v>40487.452777777777</v>
      </c>
      <c r="C3997" s="2">
        <v>34.381249999998545</v>
      </c>
      <c r="D3997">
        <v>3</v>
      </c>
      <c r="E3997" s="5">
        <v>3424.02</v>
      </c>
      <c r="F3997">
        <f>CEILING(5*_xlfn.RANK.EQ(Table7[[#This Row],[Recency]],Table7[Recency],0)/COUNT(Table7[Recency]),1)</f>
        <v>4</v>
      </c>
      <c r="G3997">
        <f>CEILING(5*_xlfn.RANK.EQ(Table7[[#This Row],[Frequency]],Table7[Frequency],1)/COUNT(Table7[Frequency]),1)</f>
        <v>3</v>
      </c>
      <c r="H3997">
        <f>CEILING(5*_xlfn.RANK.EQ(Table7[[#This Row],[Monetary]],Table7[Monetary],1)/COUNT(Table7[Monetary]),1)</f>
        <v>5</v>
      </c>
      <c r="I3997" t="str">
        <f>_xlfn.CONCAT(Table7[[#This Row],[R score]],Table7[[#This Row],[F score]],Table7[[#This Row],[M score]])</f>
        <v>435</v>
      </c>
      <c r="J39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98" spans="1:10" x14ac:dyDescent="0.3">
      <c r="A3998">
        <v>17878</v>
      </c>
      <c r="B3998" s="1">
        <v>40491.577777777777</v>
      </c>
      <c r="C3998" s="2">
        <v>30.256249999998545</v>
      </c>
      <c r="D3998">
        <v>2</v>
      </c>
      <c r="E3998" s="5">
        <v>999.48</v>
      </c>
      <c r="F3998">
        <f>CEILING(5*_xlfn.RANK.EQ(Table7[[#This Row],[Recency]],Table7[Recency],0)/COUNT(Table7[Recency]),1)</f>
        <v>4</v>
      </c>
      <c r="G3998">
        <f>CEILING(5*_xlfn.RANK.EQ(Table7[[#This Row],[Frequency]],Table7[Frequency],1)/COUNT(Table7[Frequency]),1)</f>
        <v>2</v>
      </c>
      <c r="H3998">
        <f>CEILING(5*_xlfn.RANK.EQ(Table7[[#This Row],[Monetary]],Table7[Monetary],1)/COUNT(Table7[Monetary]),1)</f>
        <v>4</v>
      </c>
      <c r="I3998" t="str">
        <f>_xlfn.CONCAT(Table7[[#This Row],[R score]],Table7[[#This Row],[F score]],Table7[[#This Row],[M score]])</f>
        <v>424</v>
      </c>
      <c r="J39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3999" spans="1:10" x14ac:dyDescent="0.3">
      <c r="A3999">
        <v>17880</v>
      </c>
      <c r="B3999" s="1">
        <v>40247.527083333334</v>
      </c>
      <c r="C3999" s="2">
        <v>274.30694444444089</v>
      </c>
      <c r="D3999">
        <v>2</v>
      </c>
      <c r="E3999" s="5">
        <v>365.99999999999994</v>
      </c>
      <c r="F3999">
        <f>CEILING(5*_xlfn.RANK.EQ(Table7[[#This Row],[Recency]],Table7[Recency],0)/COUNT(Table7[Recency]),1)</f>
        <v>1</v>
      </c>
      <c r="G3999">
        <f>CEILING(5*_xlfn.RANK.EQ(Table7[[#This Row],[Frequency]],Table7[Frequency],1)/COUNT(Table7[Frequency]),1)</f>
        <v>2</v>
      </c>
      <c r="H3999">
        <f>CEILING(5*_xlfn.RANK.EQ(Table7[[#This Row],[Monetary]],Table7[Monetary],1)/COUNT(Table7[Monetary]),1)</f>
        <v>2</v>
      </c>
      <c r="I3999" t="str">
        <f>_xlfn.CONCAT(Table7[[#This Row],[R score]],Table7[[#This Row],[F score]],Table7[[#This Row],[M score]])</f>
        <v>122</v>
      </c>
      <c r="J39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00" spans="1:10" x14ac:dyDescent="0.3">
      <c r="A4000">
        <v>17882</v>
      </c>
      <c r="B4000" s="1">
        <v>40507.611111111109</v>
      </c>
      <c r="C4000" s="2">
        <v>14.222916666665697</v>
      </c>
      <c r="D4000">
        <v>2</v>
      </c>
      <c r="E4000" s="5">
        <v>291.55999999999989</v>
      </c>
      <c r="F4000">
        <f>CEILING(5*_xlfn.RANK.EQ(Table7[[#This Row],[Recency]],Table7[Recency],0)/COUNT(Table7[Recency]),1)</f>
        <v>5</v>
      </c>
      <c r="G4000">
        <f>CEILING(5*_xlfn.RANK.EQ(Table7[[#This Row],[Frequency]],Table7[Frequency],1)/COUNT(Table7[Frequency]),1)</f>
        <v>2</v>
      </c>
      <c r="H4000">
        <f>CEILING(5*_xlfn.RANK.EQ(Table7[[#This Row],[Monetary]],Table7[Monetary],1)/COUNT(Table7[Monetary]),1)</f>
        <v>2</v>
      </c>
      <c r="I4000" t="str">
        <f>_xlfn.CONCAT(Table7[[#This Row],[R score]],Table7[[#This Row],[F score]],Table7[[#This Row],[M score]])</f>
        <v>522</v>
      </c>
      <c r="J40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01" spans="1:10" x14ac:dyDescent="0.3">
      <c r="A4001">
        <v>17883</v>
      </c>
      <c r="B4001" s="1">
        <v>40347.694444444445</v>
      </c>
      <c r="C4001" s="2">
        <v>174.13958333332994</v>
      </c>
      <c r="D4001">
        <v>3</v>
      </c>
      <c r="E4001" s="5">
        <v>324.07999999999987</v>
      </c>
      <c r="F4001">
        <f>CEILING(5*_xlfn.RANK.EQ(Table7[[#This Row],[Recency]],Table7[Recency],0)/COUNT(Table7[Recency]),1)</f>
        <v>1</v>
      </c>
      <c r="G4001">
        <f>CEILING(5*_xlfn.RANK.EQ(Table7[[#This Row],[Frequency]],Table7[Frequency],1)/COUNT(Table7[Frequency]),1)</f>
        <v>3</v>
      </c>
      <c r="H4001">
        <f>CEILING(5*_xlfn.RANK.EQ(Table7[[#This Row],[Monetary]],Table7[Monetary],1)/COUNT(Table7[Monetary]),1)</f>
        <v>2</v>
      </c>
      <c r="I4001" t="str">
        <f>_xlfn.CONCAT(Table7[[#This Row],[R score]],Table7[[#This Row],[F score]],Table7[[#This Row],[M score]])</f>
        <v>132</v>
      </c>
      <c r="J40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02" spans="1:10" x14ac:dyDescent="0.3">
      <c r="A4002">
        <v>17884</v>
      </c>
      <c r="B4002" s="1">
        <v>40518.634027777778</v>
      </c>
      <c r="C4002" s="2">
        <v>3.1999999999970896</v>
      </c>
      <c r="D4002">
        <v>18</v>
      </c>
      <c r="E4002" s="5">
        <v>2320.9199999999987</v>
      </c>
      <c r="F4002">
        <f>CEILING(5*_xlfn.RANK.EQ(Table7[[#This Row],[Recency]],Table7[Recency],0)/COUNT(Table7[Recency]),1)</f>
        <v>5</v>
      </c>
      <c r="G4002">
        <f>CEILING(5*_xlfn.RANK.EQ(Table7[[#This Row],[Frequency]],Table7[Frequency],1)/COUNT(Table7[Frequency]),1)</f>
        <v>5</v>
      </c>
      <c r="H4002">
        <f>CEILING(5*_xlfn.RANK.EQ(Table7[[#This Row],[Monetary]],Table7[Monetary],1)/COUNT(Table7[Monetary]),1)</f>
        <v>5</v>
      </c>
      <c r="I4002" t="str">
        <f>_xlfn.CONCAT(Table7[[#This Row],[R score]],Table7[[#This Row],[F score]],Table7[[#This Row],[M score]])</f>
        <v>555</v>
      </c>
      <c r="J40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03" spans="1:10" x14ac:dyDescent="0.3">
      <c r="A4003">
        <v>17886</v>
      </c>
      <c r="B4003" s="1">
        <v>40449.613888888889</v>
      </c>
      <c r="C4003" s="2">
        <v>72.22013888888614</v>
      </c>
      <c r="D4003">
        <v>3</v>
      </c>
      <c r="E4003" s="5">
        <v>703.26999999999987</v>
      </c>
      <c r="F4003">
        <f>CEILING(5*_xlfn.RANK.EQ(Table7[[#This Row],[Recency]],Table7[Recency],0)/COUNT(Table7[Recency]),1)</f>
        <v>2</v>
      </c>
      <c r="G4003">
        <f>CEILING(5*_xlfn.RANK.EQ(Table7[[#This Row],[Frequency]],Table7[Frequency],1)/COUNT(Table7[Frequency]),1)</f>
        <v>3</v>
      </c>
      <c r="H4003">
        <f>CEILING(5*_xlfn.RANK.EQ(Table7[[#This Row],[Monetary]],Table7[Monetary],1)/COUNT(Table7[Monetary]),1)</f>
        <v>3</v>
      </c>
      <c r="I4003" t="str">
        <f>_xlfn.CONCAT(Table7[[#This Row],[R score]],Table7[[#This Row],[F score]],Table7[[#This Row],[M score]])</f>
        <v>233</v>
      </c>
      <c r="J40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04" spans="1:10" x14ac:dyDescent="0.3">
      <c r="A4004">
        <v>17888</v>
      </c>
      <c r="B4004" s="1">
        <v>40512.678472222222</v>
      </c>
      <c r="C4004" s="2">
        <v>9.1555555555532919</v>
      </c>
      <c r="D4004">
        <v>17</v>
      </c>
      <c r="E4004" s="5">
        <v>1091.4400000000005</v>
      </c>
      <c r="F4004">
        <f>CEILING(5*_xlfn.RANK.EQ(Table7[[#This Row],[Recency]],Table7[Recency],0)/COUNT(Table7[Recency]),1)</f>
        <v>5</v>
      </c>
      <c r="G4004">
        <f>CEILING(5*_xlfn.RANK.EQ(Table7[[#This Row],[Frequency]],Table7[Frequency],1)/COUNT(Table7[Frequency]),1)</f>
        <v>5</v>
      </c>
      <c r="H4004">
        <f>CEILING(5*_xlfn.RANK.EQ(Table7[[#This Row],[Monetary]],Table7[Monetary],1)/COUNT(Table7[Monetary]),1)</f>
        <v>4</v>
      </c>
      <c r="I4004" t="str">
        <f>_xlfn.CONCAT(Table7[[#This Row],[R score]],Table7[[#This Row],[F score]],Table7[[#This Row],[M score]])</f>
        <v>554</v>
      </c>
      <c r="J40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05" spans="1:10" x14ac:dyDescent="0.3">
      <c r="A4005">
        <v>17889</v>
      </c>
      <c r="B4005" s="1">
        <v>40512.522916666669</v>
      </c>
      <c r="C4005" s="2">
        <v>9.3111111111065838</v>
      </c>
      <c r="D4005">
        <v>5</v>
      </c>
      <c r="E4005" s="5">
        <v>545.05000000000007</v>
      </c>
      <c r="F4005">
        <f>CEILING(5*_xlfn.RANK.EQ(Table7[[#This Row],[Recency]],Table7[Recency],0)/COUNT(Table7[Recency]),1)</f>
        <v>5</v>
      </c>
      <c r="G4005">
        <f>CEILING(5*_xlfn.RANK.EQ(Table7[[#This Row],[Frequency]],Table7[Frequency],1)/COUNT(Table7[Frequency]),1)</f>
        <v>4</v>
      </c>
      <c r="H4005">
        <f>CEILING(5*_xlfn.RANK.EQ(Table7[[#This Row],[Monetary]],Table7[Monetary],1)/COUNT(Table7[Monetary]),1)</f>
        <v>3</v>
      </c>
      <c r="I4005" t="str">
        <f>_xlfn.CONCAT(Table7[[#This Row],[R score]],Table7[[#This Row],[F score]],Table7[[#This Row],[M score]])</f>
        <v>543</v>
      </c>
      <c r="J40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06" spans="1:10" x14ac:dyDescent="0.3">
      <c r="A4006">
        <v>17894</v>
      </c>
      <c r="B4006" s="1">
        <v>40520.618055555555</v>
      </c>
      <c r="C4006" s="2">
        <v>1.2159722222204437</v>
      </c>
      <c r="D4006">
        <v>11</v>
      </c>
      <c r="E4006" s="5">
        <v>1292.390000000001</v>
      </c>
      <c r="F4006">
        <f>CEILING(5*_xlfn.RANK.EQ(Table7[[#This Row],[Recency]],Table7[Recency],0)/COUNT(Table7[Recency]),1)</f>
        <v>5</v>
      </c>
      <c r="G4006">
        <f>CEILING(5*_xlfn.RANK.EQ(Table7[[#This Row],[Frequency]],Table7[Frequency],1)/COUNT(Table7[Frequency]),1)</f>
        <v>5</v>
      </c>
      <c r="H4006">
        <f>CEILING(5*_xlfn.RANK.EQ(Table7[[#This Row],[Monetary]],Table7[Monetary],1)/COUNT(Table7[Monetary]),1)</f>
        <v>4</v>
      </c>
      <c r="I4006" t="str">
        <f>_xlfn.CONCAT(Table7[[#This Row],[R score]],Table7[[#This Row],[F score]],Table7[[#This Row],[M score]])</f>
        <v>554</v>
      </c>
      <c r="J40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07" spans="1:10" x14ac:dyDescent="0.3">
      <c r="A4007">
        <v>17897</v>
      </c>
      <c r="B4007" s="1">
        <v>40519.662499999999</v>
      </c>
      <c r="C4007" s="2">
        <v>2.171527777776646</v>
      </c>
      <c r="D4007">
        <v>8</v>
      </c>
      <c r="E4007" s="5">
        <v>1921.9000000000015</v>
      </c>
      <c r="F4007">
        <f>CEILING(5*_xlfn.RANK.EQ(Table7[[#This Row],[Recency]],Table7[Recency],0)/COUNT(Table7[Recency]),1)</f>
        <v>5</v>
      </c>
      <c r="G4007">
        <f>CEILING(5*_xlfn.RANK.EQ(Table7[[#This Row],[Frequency]],Table7[Frequency],1)/COUNT(Table7[Frequency]),1)</f>
        <v>5</v>
      </c>
      <c r="H4007">
        <f>CEILING(5*_xlfn.RANK.EQ(Table7[[#This Row],[Monetary]],Table7[Monetary],1)/COUNT(Table7[Monetary]),1)</f>
        <v>4</v>
      </c>
      <c r="I4007" t="str">
        <f>_xlfn.CONCAT(Table7[[#This Row],[R score]],Table7[[#This Row],[F score]],Table7[[#This Row],[M score]])</f>
        <v>554</v>
      </c>
      <c r="J40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08" spans="1:10" x14ac:dyDescent="0.3">
      <c r="A4008">
        <v>17898</v>
      </c>
      <c r="B4008" s="1">
        <v>40434.500694444447</v>
      </c>
      <c r="C4008" s="2">
        <v>87.333333333328483</v>
      </c>
      <c r="D4008">
        <v>2</v>
      </c>
      <c r="E4008" s="5">
        <v>147.12000000000003</v>
      </c>
      <c r="F4008">
        <f>CEILING(5*_xlfn.RANK.EQ(Table7[[#This Row],[Recency]],Table7[Recency],0)/COUNT(Table7[Recency]),1)</f>
        <v>2</v>
      </c>
      <c r="G4008">
        <f>CEILING(5*_xlfn.RANK.EQ(Table7[[#This Row],[Frequency]],Table7[Frequency],1)/COUNT(Table7[Frequency]),1)</f>
        <v>2</v>
      </c>
      <c r="H4008">
        <f>CEILING(5*_xlfn.RANK.EQ(Table7[[#This Row],[Monetary]],Table7[Monetary],1)/COUNT(Table7[Monetary]),1)</f>
        <v>1</v>
      </c>
      <c r="I4008" t="str">
        <f>_xlfn.CONCAT(Table7[[#This Row],[R score]],Table7[[#This Row],[F score]],Table7[[#This Row],[M score]])</f>
        <v>221</v>
      </c>
      <c r="J40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09" spans="1:10" x14ac:dyDescent="0.3">
      <c r="A4009">
        <v>17901</v>
      </c>
      <c r="B4009" s="1">
        <v>40365.461805555555</v>
      </c>
      <c r="C4009" s="2">
        <v>156.37222222222044</v>
      </c>
      <c r="D4009">
        <v>2</v>
      </c>
      <c r="E4009" s="5">
        <v>149.69999999999999</v>
      </c>
      <c r="F4009">
        <f>CEILING(5*_xlfn.RANK.EQ(Table7[[#This Row],[Recency]],Table7[Recency],0)/COUNT(Table7[Recency]),1)</f>
        <v>2</v>
      </c>
      <c r="G4009">
        <f>CEILING(5*_xlfn.RANK.EQ(Table7[[#This Row],[Frequency]],Table7[Frequency],1)/COUNT(Table7[Frequency]),1)</f>
        <v>2</v>
      </c>
      <c r="H4009">
        <f>CEILING(5*_xlfn.RANK.EQ(Table7[[#This Row],[Monetary]],Table7[Monetary],1)/COUNT(Table7[Monetary]),1)</f>
        <v>1</v>
      </c>
      <c r="I4009" t="str">
        <f>_xlfn.CONCAT(Table7[[#This Row],[R score]],Table7[[#This Row],[F score]],Table7[[#This Row],[M score]])</f>
        <v>221</v>
      </c>
      <c r="J40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10" spans="1:10" x14ac:dyDescent="0.3">
      <c r="A4010">
        <v>17902</v>
      </c>
      <c r="B4010" s="1">
        <v>40340.517361111109</v>
      </c>
      <c r="C4010" s="2">
        <v>181.3166666666657</v>
      </c>
      <c r="D4010">
        <v>1</v>
      </c>
      <c r="E4010" s="5">
        <v>216.4</v>
      </c>
      <c r="F4010">
        <f>CEILING(5*_xlfn.RANK.EQ(Table7[[#This Row],[Recency]],Table7[Recency],0)/COUNT(Table7[Recency]),1)</f>
        <v>1</v>
      </c>
      <c r="G4010">
        <f>CEILING(5*_xlfn.RANK.EQ(Table7[[#This Row],[Frequency]],Table7[Frequency],1)/COUNT(Table7[Frequency]),1)</f>
        <v>1</v>
      </c>
      <c r="H4010">
        <f>CEILING(5*_xlfn.RANK.EQ(Table7[[#This Row],[Monetary]],Table7[Monetary],1)/COUNT(Table7[Monetary]),1)</f>
        <v>1</v>
      </c>
      <c r="I4010" t="str">
        <f>_xlfn.CONCAT(Table7[[#This Row],[R score]],Table7[[#This Row],[F score]],Table7[[#This Row],[M score]])</f>
        <v>111</v>
      </c>
      <c r="J40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11" spans="1:10" x14ac:dyDescent="0.3">
      <c r="A4011">
        <v>17903</v>
      </c>
      <c r="B4011" s="1">
        <v>40492.652083333334</v>
      </c>
      <c r="C4011" s="2">
        <v>29.181944444440887</v>
      </c>
      <c r="D4011">
        <v>1</v>
      </c>
      <c r="E4011" s="5">
        <v>381.09000000000003</v>
      </c>
      <c r="F4011">
        <f>CEILING(5*_xlfn.RANK.EQ(Table7[[#This Row],[Recency]],Table7[Recency],0)/COUNT(Table7[Recency]),1)</f>
        <v>4</v>
      </c>
      <c r="G4011">
        <f>CEILING(5*_xlfn.RANK.EQ(Table7[[#This Row],[Frequency]],Table7[Frequency],1)/COUNT(Table7[Frequency]),1)</f>
        <v>1</v>
      </c>
      <c r="H4011">
        <f>CEILING(5*_xlfn.RANK.EQ(Table7[[#This Row],[Monetary]],Table7[Monetary],1)/COUNT(Table7[Monetary]),1)</f>
        <v>2</v>
      </c>
      <c r="I4011" t="str">
        <f>_xlfn.CONCAT(Table7[[#This Row],[R score]],Table7[[#This Row],[F score]],Table7[[#This Row],[M score]])</f>
        <v>412</v>
      </c>
      <c r="J40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12" spans="1:10" x14ac:dyDescent="0.3">
      <c r="A4012">
        <v>17905</v>
      </c>
      <c r="B4012" s="1">
        <v>40513.556250000001</v>
      </c>
      <c r="C4012" s="2">
        <v>8.2777777777737356</v>
      </c>
      <c r="D4012">
        <v>10</v>
      </c>
      <c r="E4012" s="5">
        <v>1569.8800000000006</v>
      </c>
      <c r="F4012">
        <f>CEILING(5*_xlfn.RANK.EQ(Table7[[#This Row],[Recency]],Table7[Recency],0)/COUNT(Table7[Recency]),1)</f>
        <v>5</v>
      </c>
      <c r="G4012">
        <f>CEILING(5*_xlfn.RANK.EQ(Table7[[#This Row],[Frequency]],Table7[Frequency],1)/COUNT(Table7[Frequency]),1)</f>
        <v>5</v>
      </c>
      <c r="H4012">
        <f>CEILING(5*_xlfn.RANK.EQ(Table7[[#This Row],[Monetary]],Table7[Monetary],1)/COUNT(Table7[Monetary]),1)</f>
        <v>4</v>
      </c>
      <c r="I4012" t="str">
        <f>_xlfn.CONCAT(Table7[[#This Row],[R score]],Table7[[#This Row],[F score]],Table7[[#This Row],[M score]])</f>
        <v>554</v>
      </c>
      <c r="J40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13" spans="1:10" x14ac:dyDescent="0.3">
      <c r="A4013">
        <v>17907</v>
      </c>
      <c r="B4013" s="1">
        <v>40246.522916666669</v>
      </c>
      <c r="C4013" s="2">
        <v>275.31111111110658</v>
      </c>
      <c r="D4013">
        <v>1</v>
      </c>
      <c r="E4013" s="5">
        <v>291.76</v>
      </c>
      <c r="F4013">
        <f>CEILING(5*_xlfn.RANK.EQ(Table7[[#This Row],[Recency]],Table7[Recency],0)/COUNT(Table7[Recency]),1)</f>
        <v>1</v>
      </c>
      <c r="G4013">
        <f>CEILING(5*_xlfn.RANK.EQ(Table7[[#This Row],[Frequency]],Table7[Frequency],1)/COUNT(Table7[Frequency]),1)</f>
        <v>1</v>
      </c>
      <c r="H4013">
        <f>CEILING(5*_xlfn.RANK.EQ(Table7[[#This Row],[Monetary]],Table7[Monetary],1)/COUNT(Table7[Monetary]),1)</f>
        <v>2</v>
      </c>
      <c r="I4013" t="str">
        <f>_xlfn.CONCAT(Table7[[#This Row],[R score]],Table7[[#This Row],[F score]],Table7[[#This Row],[M score]])</f>
        <v>112</v>
      </c>
      <c r="J40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14" spans="1:10" x14ac:dyDescent="0.3">
      <c r="A4014">
        <v>17908</v>
      </c>
      <c r="B4014" s="1">
        <v>40513.489583333336</v>
      </c>
      <c r="C4014" s="2">
        <v>8.3444444444394321</v>
      </c>
      <c r="D4014">
        <v>5</v>
      </c>
      <c r="E4014" s="5">
        <v>1142.4700000000012</v>
      </c>
      <c r="F4014">
        <f>CEILING(5*_xlfn.RANK.EQ(Table7[[#This Row],[Recency]],Table7[Recency],0)/COUNT(Table7[Recency]),1)</f>
        <v>5</v>
      </c>
      <c r="G4014">
        <f>CEILING(5*_xlfn.RANK.EQ(Table7[[#This Row],[Frequency]],Table7[Frequency],1)/COUNT(Table7[Frequency]),1)</f>
        <v>4</v>
      </c>
      <c r="H4014">
        <f>CEILING(5*_xlfn.RANK.EQ(Table7[[#This Row],[Monetary]],Table7[Monetary],1)/COUNT(Table7[Monetary]),1)</f>
        <v>4</v>
      </c>
      <c r="I4014" t="str">
        <f>_xlfn.CONCAT(Table7[[#This Row],[R score]],Table7[[#This Row],[F score]],Table7[[#This Row],[M score]])</f>
        <v>544</v>
      </c>
      <c r="J40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15" spans="1:10" x14ac:dyDescent="0.3">
      <c r="A4015">
        <v>17909</v>
      </c>
      <c r="B4015" s="1">
        <v>40149.548611111109</v>
      </c>
      <c r="C4015" s="2">
        <v>372.2854166666657</v>
      </c>
      <c r="D4015">
        <v>1</v>
      </c>
      <c r="E4015" s="5">
        <v>110.05000000000001</v>
      </c>
      <c r="F4015">
        <f>CEILING(5*_xlfn.RANK.EQ(Table7[[#This Row],[Recency]],Table7[Recency],0)/COUNT(Table7[Recency]),1)</f>
        <v>1</v>
      </c>
      <c r="G4015">
        <f>CEILING(5*_xlfn.RANK.EQ(Table7[[#This Row],[Frequency]],Table7[Frequency],1)/COUNT(Table7[Frequency]),1)</f>
        <v>1</v>
      </c>
      <c r="H4015">
        <f>CEILING(5*_xlfn.RANK.EQ(Table7[[#This Row],[Monetary]],Table7[Monetary],1)/COUNT(Table7[Monetary]),1)</f>
        <v>1</v>
      </c>
      <c r="I4015" t="str">
        <f>_xlfn.CONCAT(Table7[[#This Row],[R score]],Table7[[#This Row],[F score]],Table7[[#This Row],[M score]])</f>
        <v>111</v>
      </c>
      <c r="J40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16" spans="1:10" x14ac:dyDescent="0.3">
      <c r="A4016">
        <v>17910</v>
      </c>
      <c r="B4016" s="1">
        <v>40160.669444444444</v>
      </c>
      <c r="C4016" s="2">
        <v>361.16458333333139</v>
      </c>
      <c r="D4016">
        <v>1</v>
      </c>
      <c r="E4016" s="5">
        <v>261.7</v>
      </c>
      <c r="F4016">
        <f>CEILING(5*_xlfn.RANK.EQ(Table7[[#This Row],[Recency]],Table7[Recency],0)/COUNT(Table7[Recency]),1)</f>
        <v>1</v>
      </c>
      <c r="G4016">
        <f>CEILING(5*_xlfn.RANK.EQ(Table7[[#This Row],[Frequency]],Table7[Frequency],1)/COUNT(Table7[Frequency]),1)</f>
        <v>1</v>
      </c>
      <c r="H4016">
        <f>CEILING(5*_xlfn.RANK.EQ(Table7[[#This Row],[Monetary]],Table7[Monetary],1)/COUNT(Table7[Monetary]),1)</f>
        <v>2</v>
      </c>
      <c r="I4016" t="str">
        <f>_xlfn.CONCAT(Table7[[#This Row],[R score]],Table7[[#This Row],[F score]],Table7[[#This Row],[M score]])</f>
        <v>112</v>
      </c>
      <c r="J40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17" spans="1:10" x14ac:dyDescent="0.3">
      <c r="A4017">
        <v>17912</v>
      </c>
      <c r="B4017" s="1">
        <v>40511.578472222223</v>
      </c>
      <c r="C4017" s="2">
        <v>10.255555555551837</v>
      </c>
      <c r="D4017">
        <v>1</v>
      </c>
      <c r="E4017" s="5">
        <v>61.540000000000006</v>
      </c>
      <c r="F4017">
        <f>CEILING(5*_xlfn.RANK.EQ(Table7[[#This Row],[Recency]],Table7[Recency],0)/COUNT(Table7[Recency]),1)</f>
        <v>5</v>
      </c>
      <c r="G4017">
        <f>CEILING(5*_xlfn.RANK.EQ(Table7[[#This Row],[Frequency]],Table7[Frequency],1)/COUNT(Table7[Frequency]),1)</f>
        <v>1</v>
      </c>
      <c r="H4017">
        <f>CEILING(5*_xlfn.RANK.EQ(Table7[[#This Row],[Monetary]],Table7[Monetary],1)/COUNT(Table7[Monetary]),1)</f>
        <v>1</v>
      </c>
      <c r="I4017" t="str">
        <f>_xlfn.CONCAT(Table7[[#This Row],[R score]],Table7[[#This Row],[F score]],Table7[[#This Row],[M score]])</f>
        <v>511</v>
      </c>
      <c r="J40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18" spans="1:10" x14ac:dyDescent="0.3">
      <c r="A4018">
        <v>17913</v>
      </c>
      <c r="B4018" s="1">
        <v>40486.800000000003</v>
      </c>
      <c r="C4018" s="2">
        <v>35.03402777777228</v>
      </c>
      <c r="D4018">
        <v>12</v>
      </c>
      <c r="E4018" s="5">
        <v>3016.4400000000019</v>
      </c>
      <c r="F4018">
        <f>CEILING(5*_xlfn.RANK.EQ(Table7[[#This Row],[Recency]],Table7[Recency],0)/COUNT(Table7[Recency]),1)</f>
        <v>4</v>
      </c>
      <c r="G4018">
        <f>CEILING(5*_xlfn.RANK.EQ(Table7[[#This Row],[Frequency]],Table7[Frequency],1)/COUNT(Table7[Frequency]),1)</f>
        <v>5</v>
      </c>
      <c r="H4018">
        <f>CEILING(5*_xlfn.RANK.EQ(Table7[[#This Row],[Monetary]],Table7[Monetary],1)/COUNT(Table7[Monetary]),1)</f>
        <v>5</v>
      </c>
      <c r="I4018" t="str">
        <f>_xlfn.CONCAT(Table7[[#This Row],[R score]],Table7[[#This Row],[F score]],Table7[[#This Row],[M score]])</f>
        <v>455</v>
      </c>
      <c r="J40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19" spans="1:10" x14ac:dyDescent="0.3">
      <c r="A4019">
        <v>17915</v>
      </c>
      <c r="B4019" s="1">
        <v>40335.556944444441</v>
      </c>
      <c r="C4019" s="2">
        <v>186.2770833333343</v>
      </c>
      <c r="D4019">
        <v>1</v>
      </c>
      <c r="E4019" s="5">
        <v>225.77999999999997</v>
      </c>
      <c r="F4019">
        <f>CEILING(5*_xlfn.RANK.EQ(Table7[[#This Row],[Recency]],Table7[Recency],0)/COUNT(Table7[Recency]),1)</f>
        <v>1</v>
      </c>
      <c r="G4019">
        <f>CEILING(5*_xlfn.RANK.EQ(Table7[[#This Row],[Frequency]],Table7[Frequency],1)/COUNT(Table7[Frequency]),1)</f>
        <v>1</v>
      </c>
      <c r="H4019">
        <f>CEILING(5*_xlfn.RANK.EQ(Table7[[#This Row],[Monetary]],Table7[Monetary],1)/COUNT(Table7[Monetary]),1)</f>
        <v>1</v>
      </c>
      <c r="I4019" t="str">
        <f>_xlfn.CONCAT(Table7[[#This Row],[R score]],Table7[[#This Row],[F score]],Table7[[#This Row],[M score]])</f>
        <v>111</v>
      </c>
      <c r="J40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20" spans="1:10" x14ac:dyDescent="0.3">
      <c r="A4020">
        <v>17916</v>
      </c>
      <c r="B4020" s="1">
        <v>40258.518055555556</v>
      </c>
      <c r="C4020" s="2">
        <v>263.31597222221899</v>
      </c>
      <c r="D4020">
        <v>2</v>
      </c>
      <c r="E4020" s="5">
        <v>43.870000000000012</v>
      </c>
      <c r="F4020">
        <f>CEILING(5*_xlfn.RANK.EQ(Table7[[#This Row],[Recency]],Table7[Recency],0)/COUNT(Table7[Recency]),1)</f>
        <v>1</v>
      </c>
      <c r="G4020">
        <f>CEILING(5*_xlfn.RANK.EQ(Table7[[#This Row],[Frequency]],Table7[Frequency],1)/COUNT(Table7[Frequency]),1)</f>
        <v>2</v>
      </c>
      <c r="H4020">
        <f>CEILING(5*_xlfn.RANK.EQ(Table7[[#This Row],[Monetary]],Table7[Monetary],1)/COUNT(Table7[Monetary]),1)</f>
        <v>1</v>
      </c>
      <c r="I4020" t="str">
        <f>_xlfn.CONCAT(Table7[[#This Row],[R score]],Table7[[#This Row],[F score]],Table7[[#This Row],[M score]])</f>
        <v>121</v>
      </c>
      <c r="J40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21" spans="1:10" x14ac:dyDescent="0.3">
      <c r="A4021">
        <v>17918</v>
      </c>
      <c r="B4021" s="1">
        <v>40386.493750000001</v>
      </c>
      <c r="C4021" s="2">
        <v>135.34027777777374</v>
      </c>
      <c r="D4021">
        <v>3</v>
      </c>
      <c r="E4021" s="5">
        <v>388.44000000000005</v>
      </c>
      <c r="F4021">
        <f>CEILING(5*_xlfn.RANK.EQ(Table7[[#This Row],[Recency]],Table7[Recency],0)/COUNT(Table7[Recency]),1)</f>
        <v>2</v>
      </c>
      <c r="G4021">
        <f>CEILING(5*_xlfn.RANK.EQ(Table7[[#This Row],[Frequency]],Table7[Frequency],1)/COUNT(Table7[Frequency]),1)</f>
        <v>3</v>
      </c>
      <c r="H4021">
        <f>CEILING(5*_xlfn.RANK.EQ(Table7[[#This Row],[Monetary]],Table7[Monetary],1)/COUNT(Table7[Monetary]),1)</f>
        <v>2</v>
      </c>
      <c r="I4021" t="str">
        <f>_xlfn.CONCAT(Table7[[#This Row],[R score]],Table7[[#This Row],[F score]],Table7[[#This Row],[M score]])</f>
        <v>232</v>
      </c>
      <c r="J40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22" spans="1:10" x14ac:dyDescent="0.3">
      <c r="A4022">
        <v>17919</v>
      </c>
      <c r="B4022" s="1">
        <v>40448.444444444445</v>
      </c>
      <c r="C4022" s="2">
        <v>73.389583333329938</v>
      </c>
      <c r="D4022">
        <v>1</v>
      </c>
      <c r="E4022" s="5">
        <v>536.27999999999986</v>
      </c>
      <c r="F4022">
        <f>CEILING(5*_xlfn.RANK.EQ(Table7[[#This Row],[Recency]],Table7[Recency],0)/COUNT(Table7[Recency]),1)</f>
        <v>2</v>
      </c>
      <c r="G4022">
        <f>CEILING(5*_xlfn.RANK.EQ(Table7[[#This Row],[Frequency]],Table7[Frequency],1)/COUNT(Table7[Frequency]),1)</f>
        <v>1</v>
      </c>
      <c r="H4022">
        <f>CEILING(5*_xlfn.RANK.EQ(Table7[[#This Row],[Monetary]],Table7[Monetary],1)/COUNT(Table7[Monetary]),1)</f>
        <v>3</v>
      </c>
      <c r="I4022" t="str">
        <f>_xlfn.CONCAT(Table7[[#This Row],[R score]],Table7[[#This Row],[F score]],Table7[[#This Row],[M score]])</f>
        <v>213</v>
      </c>
      <c r="J40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23" spans="1:10" x14ac:dyDescent="0.3">
      <c r="A4023">
        <v>17920</v>
      </c>
      <c r="B4023" s="1">
        <v>40518.706944444442</v>
      </c>
      <c r="C4023" s="2">
        <v>3.1270833333328483</v>
      </c>
      <c r="D4023">
        <v>39</v>
      </c>
      <c r="E4023" s="5">
        <v>20125.34000000008</v>
      </c>
      <c r="F4023">
        <f>CEILING(5*_xlfn.RANK.EQ(Table7[[#This Row],[Recency]],Table7[Recency],0)/COUNT(Table7[Recency]),1)</f>
        <v>5</v>
      </c>
      <c r="G4023">
        <f>CEILING(5*_xlfn.RANK.EQ(Table7[[#This Row],[Frequency]],Table7[Frequency],1)/COUNT(Table7[Frequency]),1)</f>
        <v>5</v>
      </c>
      <c r="H4023">
        <f>CEILING(5*_xlfn.RANK.EQ(Table7[[#This Row],[Monetary]],Table7[Monetary],1)/COUNT(Table7[Monetary]),1)</f>
        <v>5</v>
      </c>
      <c r="I4023" t="str">
        <f>_xlfn.CONCAT(Table7[[#This Row],[R score]],Table7[[#This Row],[F score]],Table7[[#This Row],[M score]])</f>
        <v>555</v>
      </c>
      <c r="J40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24" spans="1:10" x14ac:dyDescent="0.3">
      <c r="A4024">
        <v>17921</v>
      </c>
      <c r="B4024" s="1">
        <v>40507.808333333334</v>
      </c>
      <c r="C4024" s="2">
        <v>14.025694444440887</v>
      </c>
      <c r="D4024">
        <v>6</v>
      </c>
      <c r="E4024" s="5">
        <v>1574.1300000000012</v>
      </c>
      <c r="F4024">
        <f>CEILING(5*_xlfn.RANK.EQ(Table7[[#This Row],[Recency]],Table7[Recency],0)/COUNT(Table7[Recency]),1)</f>
        <v>5</v>
      </c>
      <c r="G4024">
        <f>CEILING(5*_xlfn.RANK.EQ(Table7[[#This Row],[Frequency]],Table7[Frequency],1)/COUNT(Table7[Frequency]),1)</f>
        <v>4</v>
      </c>
      <c r="H4024">
        <f>CEILING(5*_xlfn.RANK.EQ(Table7[[#This Row],[Monetary]],Table7[Monetary],1)/COUNT(Table7[Monetary]),1)</f>
        <v>4</v>
      </c>
      <c r="I4024" t="str">
        <f>_xlfn.CONCAT(Table7[[#This Row],[R score]],Table7[[#This Row],[F score]],Table7[[#This Row],[M score]])</f>
        <v>544</v>
      </c>
      <c r="J40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25" spans="1:10" x14ac:dyDescent="0.3">
      <c r="A4025">
        <v>17922</v>
      </c>
      <c r="B4025" s="1">
        <v>40343.688888888886</v>
      </c>
      <c r="C4025" s="2">
        <v>178.14513888888905</v>
      </c>
      <c r="D4025">
        <v>1</v>
      </c>
      <c r="E4025" s="5">
        <v>170.4</v>
      </c>
      <c r="F4025">
        <f>CEILING(5*_xlfn.RANK.EQ(Table7[[#This Row],[Recency]],Table7[Recency],0)/COUNT(Table7[Recency]),1)</f>
        <v>1</v>
      </c>
      <c r="G4025">
        <f>CEILING(5*_xlfn.RANK.EQ(Table7[[#This Row],[Frequency]],Table7[Frequency],1)/COUNT(Table7[Frequency]),1)</f>
        <v>1</v>
      </c>
      <c r="H4025">
        <f>CEILING(5*_xlfn.RANK.EQ(Table7[[#This Row],[Monetary]],Table7[Monetary],1)/COUNT(Table7[Monetary]),1)</f>
        <v>1</v>
      </c>
      <c r="I4025" t="str">
        <f>_xlfn.CONCAT(Table7[[#This Row],[R score]],Table7[[#This Row],[F score]],Table7[[#This Row],[M score]])</f>
        <v>111</v>
      </c>
      <c r="J40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26" spans="1:10" x14ac:dyDescent="0.3">
      <c r="A4026">
        <v>17923</v>
      </c>
      <c r="B4026" s="1">
        <v>40359.570138888892</v>
      </c>
      <c r="C4026" s="2">
        <v>162.26388888888323</v>
      </c>
      <c r="D4026">
        <v>2</v>
      </c>
      <c r="E4026" s="5">
        <v>289.5</v>
      </c>
      <c r="F4026">
        <f>CEILING(5*_xlfn.RANK.EQ(Table7[[#This Row],[Recency]],Table7[Recency],0)/COUNT(Table7[Recency]),1)</f>
        <v>2</v>
      </c>
      <c r="G4026">
        <f>CEILING(5*_xlfn.RANK.EQ(Table7[[#This Row],[Frequency]],Table7[Frequency],1)/COUNT(Table7[Frequency]),1)</f>
        <v>2</v>
      </c>
      <c r="H4026">
        <f>CEILING(5*_xlfn.RANK.EQ(Table7[[#This Row],[Monetary]],Table7[Monetary],1)/COUNT(Table7[Monetary]),1)</f>
        <v>2</v>
      </c>
      <c r="I4026" t="str">
        <f>_xlfn.CONCAT(Table7[[#This Row],[R score]],Table7[[#This Row],[F score]],Table7[[#This Row],[M score]])</f>
        <v>222</v>
      </c>
      <c r="J40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27" spans="1:10" x14ac:dyDescent="0.3">
      <c r="A4027">
        <v>17924</v>
      </c>
      <c r="B4027" s="1">
        <v>40513.45208333333</v>
      </c>
      <c r="C4027" s="2">
        <v>8.3819444444452529</v>
      </c>
      <c r="D4027">
        <v>2</v>
      </c>
      <c r="E4027" s="5">
        <v>574.20000000000005</v>
      </c>
      <c r="F4027">
        <f>CEILING(5*_xlfn.RANK.EQ(Table7[[#This Row],[Recency]],Table7[Recency],0)/COUNT(Table7[Recency]),1)</f>
        <v>5</v>
      </c>
      <c r="G4027">
        <f>CEILING(5*_xlfn.RANK.EQ(Table7[[#This Row],[Frequency]],Table7[Frequency],1)/COUNT(Table7[Frequency]),1)</f>
        <v>2</v>
      </c>
      <c r="H4027">
        <f>CEILING(5*_xlfn.RANK.EQ(Table7[[#This Row],[Monetary]],Table7[Monetary],1)/COUNT(Table7[Monetary]),1)</f>
        <v>3</v>
      </c>
      <c r="I4027" t="str">
        <f>_xlfn.CONCAT(Table7[[#This Row],[R score]],Table7[[#This Row],[F score]],Table7[[#This Row],[M score]])</f>
        <v>523</v>
      </c>
      <c r="J40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28" spans="1:10" x14ac:dyDescent="0.3">
      <c r="A4028">
        <v>17925</v>
      </c>
      <c r="B4028" s="1">
        <v>40514.423611111109</v>
      </c>
      <c r="C4028" s="2">
        <v>7.4104166666656965</v>
      </c>
      <c r="D4028">
        <v>1</v>
      </c>
      <c r="E4028" s="5">
        <v>244.08</v>
      </c>
      <c r="F4028">
        <f>CEILING(5*_xlfn.RANK.EQ(Table7[[#This Row],[Recency]],Table7[Recency],0)/COUNT(Table7[Recency]),1)</f>
        <v>5</v>
      </c>
      <c r="G4028">
        <f>CEILING(5*_xlfn.RANK.EQ(Table7[[#This Row],[Frequency]],Table7[Frequency],1)/COUNT(Table7[Frequency]),1)</f>
        <v>1</v>
      </c>
      <c r="H4028">
        <f>CEILING(5*_xlfn.RANK.EQ(Table7[[#This Row],[Monetary]],Table7[Monetary],1)/COUNT(Table7[Monetary]),1)</f>
        <v>1</v>
      </c>
      <c r="I4028" t="str">
        <f>_xlfn.CONCAT(Table7[[#This Row],[R score]],Table7[[#This Row],[F score]],Table7[[#This Row],[M score]])</f>
        <v>511</v>
      </c>
      <c r="J40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29" spans="1:10" x14ac:dyDescent="0.3">
      <c r="A4029">
        <v>17926</v>
      </c>
      <c r="B4029" s="1">
        <v>40442.779166666667</v>
      </c>
      <c r="C4029" s="2">
        <v>79.054861111108039</v>
      </c>
      <c r="D4029">
        <v>3</v>
      </c>
      <c r="E4029" s="5">
        <v>638.19999999999993</v>
      </c>
      <c r="F4029">
        <f>CEILING(5*_xlfn.RANK.EQ(Table7[[#This Row],[Recency]],Table7[Recency],0)/COUNT(Table7[Recency]),1)</f>
        <v>2</v>
      </c>
      <c r="G4029">
        <f>CEILING(5*_xlfn.RANK.EQ(Table7[[#This Row],[Frequency]],Table7[Frequency],1)/COUNT(Table7[Frequency]),1)</f>
        <v>3</v>
      </c>
      <c r="H4029">
        <f>CEILING(5*_xlfn.RANK.EQ(Table7[[#This Row],[Monetary]],Table7[Monetary],1)/COUNT(Table7[Monetary]),1)</f>
        <v>3</v>
      </c>
      <c r="I4029" t="str">
        <f>_xlfn.CONCAT(Table7[[#This Row],[R score]],Table7[[#This Row],[F score]],Table7[[#This Row],[M score]])</f>
        <v>233</v>
      </c>
      <c r="J40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30" spans="1:10" x14ac:dyDescent="0.3">
      <c r="A4030">
        <v>17927</v>
      </c>
      <c r="B4030" s="1">
        <v>40165.460416666669</v>
      </c>
      <c r="C4030" s="2">
        <v>356.37361111110658</v>
      </c>
      <c r="D4030">
        <v>1</v>
      </c>
      <c r="E4030" s="5">
        <v>293.99999999999994</v>
      </c>
      <c r="F4030">
        <f>CEILING(5*_xlfn.RANK.EQ(Table7[[#This Row],[Recency]],Table7[Recency],0)/COUNT(Table7[Recency]),1)</f>
        <v>1</v>
      </c>
      <c r="G4030">
        <f>CEILING(5*_xlfn.RANK.EQ(Table7[[#This Row],[Frequency]],Table7[Frequency],1)/COUNT(Table7[Frequency]),1)</f>
        <v>1</v>
      </c>
      <c r="H4030">
        <f>CEILING(5*_xlfn.RANK.EQ(Table7[[#This Row],[Monetary]],Table7[Monetary],1)/COUNT(Table7[Monetary]),1)</f>
        <v>2</v>
      </c>
      <c r="I4030" t="str">
        <f>_xlfn.CONCAT(Table7[[#This Row],[R score]],Table7[[#This Row],[F score]],Table7[[#This Row],[M score]])</f>
        <v>112</v>
      </c>
      <c r="J40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31" spans="1:10" x14ac:dyDescent="0.3">
      <c r="A4031">
        <v>17928</v>
      </c>
      <c r="B4031" s="1">
        <v>40315.645833333336</v>
      </c>
      <c r="C4031" s="2">
        <v>206.18819444443943</v>
      </c>
      <c r="D4031">
        <v>1</v>
      </c>
      <c r="E4031" s="5">
        <v>128.69999999999999</v>
      </c>
      <c r="F4031">
        <f>CEILING(5*_xlfn.RANK.EQ(Table7[[#This Row],[Recency]],Table7[Recency],0)/COUNT(Table7[Recency]),1)</f>
        <v>1</v>
      </c>
      <c r="G4031">
        <f>CEILING(5*_xlfn.RANK.EQ(Table7[[#This Row],[Frequency]],Table7[Frequency],1)/COUNT(Table7[Frequency]),1)</f>
        <v>1</v>
      </c>
      <c r="H4031">
        <f>CEILING(5*_xlfn.RANK.EQ(Table7[[#This Row],[Monetary]],Table7[Monetary],1)/COUNT(Table7[Monetary]),1)</f>
        <v>1</v>
      </c>
      <c r="I4031" t="str">
        <f>_xlfn.CONCAT(Table7[[#This Row],[R score]],Table7[[#This Row],[F score]],Table7[[#This Row],[M score]])</f>
        <v>111</v>
      </c>
      <c r="J40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32" spans="1:10" x14ac:dyDescent="0.3">
      <c r="A4032">
        <v>17929</v>
      </c>
      <c r="B4032" s="1">
        <v>40499.500694444447</v>
      </c>
      <c r="C4032" s="2">
        <v>22.333333333328483</v>
      </c>
      <c r="D4032">
        <v>8</v>
      </c>
      <c r="E4032" s="5">
        <v>2239.1</v>
      </c>
      <c r="F4032">
        <f>CEILING(5*_xlfn.RANK.EQ(Table7[[#This Row],[Recency]],Table7[Recency],0)/COUNT(Table7[Recency]),1)</f>
        <v>4</v>
      </c>
      <c r="G4032">
        <f>CEILING(5*_xlfn.RANK.EQ(Table7[[#This Row],[Frequency]],Table7[Frequency],1)/COUNT(Table7[Frequency]),1)</f>
        <v>5</v>
      </c>
      <c r="H4032">
        <f>CEILING(5*_xlfn.RANK.EQ(Table7[[#This Row],[Monetary]],Table7[Monetary],1)/COUNT(Table7[Monetary]),1)</f>
        <v>5</v>
      </c>
      <c r="I4032" t="str">
        <f>_xlfn.CONCAT(Table7[[#This Row],[R score]],Table7[[#This Row],[F score]],Table7[[#This Row],[M score]])</f>
        <v>455</v>
      </c>
      <c r="J40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33" spans="1:10" x14ac:dyDescent="0.3">
      <c r="A4033">
        <v>17930</v>
      </c>
      <c r="B4033" s="1">
        <v>40493.353472222225</v>
      </c>
      <c r="C4033" s="2">
        <v>28.480555555550382</v>
      </c>
      <c r="D4033">
        <v>8</v>
      </c>
      <c r="E4033" s="5">
        <v>2534.7399999999998</v>
      </c>
      <c r="F4033">
        <f>CEILING(5*_xlfn.RANK.EQ(Table7[[#This Row],[Recency]],Table7[Recency],0)/COUNT(Table7[Recency]),1)</f>
        <v>4</v>
      </c>
      <c r="G4033">
        <f>CEILING(5*_xlfn.RANK.EQ(Table7[[#This Row],[Frequency]],Table7[Frequency],1)/COUNT(Table7[Frequency]),1)</f>
        <v>5</v>
      </c>
      <c r="H4033">
        <f>CEILING(5*_xlfn.RANK.EQ(Table7[[#This Row],[Monetary]],Table7[Monetary],1)/COUNT(Table7[Monetary]),1)</f>
        <v>5</v>
      </c>
      <c r="I4033" t="str">
        <f>_xlfn.CONCAT(Table7[[#This Row],[R score]],Table7[[#This Row],[F score]],Table7[[#This Row],[M score]])</f>
        <v>455</v>
      </c>
      <c r="J40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34" spans="1:10" x14ac:dyDescent="0.3">
      <c r="A4034">
        <v>17931</v>
      </c>
      <c r="B4034" s="1">
        <v>40489.525000000001</v>
      </c>
      <c r="C4034" s="2">
        <v>32.309027777773736</v>
      </c>
      <c r="D4034">
        <v>12</v>
      </c>
      <c r="E4034" s="5">
        <v>2993.8799999999992</v>
      </c>
      <c r="F4034">
        <f>CEILING(5*_xlfn.RANK.EQ(Table7[[#This Row],[Recency]],Table7[Recency],0)/COUNT(Table7[Recency]),1)</f>
        <v>4</v>
      </c>
      <c r="G4034">
        <f>CEILING(5*_xlfn.RANK.EQ(Table7[[#This Row],[Frequency]],Table7[Frequency],1)/COUNT(Table7[Frequency]),1)</f>
        <v>5</v>
      </c>
      <c r="H4034">
        <f>CEILING(5*_xlfn.RANK.EQ(Table7[[#This Row],[Monetary]],Table7[Monetary],1)/COUNT(Table7[Monetary]),1)</f>
        <v>5</v>
      </c>
      <c r="I4034" t="str">
        <f>_xlfn.CONCAT(Table7[[#This Row],[R score]],Table7[[#This Row],[F score]],Table7[[#This Row],[M score]])</f>
        <v>455</v>
      </c>
      <c r="J40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35" spans="1:10" x14ac:dyDescent="0.3">
      <c r="A4035">
        <v>17933</v>
      </c>
      <c r="B4035" s="1">
        <v>40254.632638888892</v>
      </c>
      <c r="C4035" s="2">
        <v>267.20138888888323</v>
      </c>
      <c r="D4035">
        <v>1</v>
      </c>
      <c r="E4035" s="5">
        <v>105.99000000000001</v>
      </c>
      <c r="F4035">
        <f>CEILING(5*_xlfn.RANK.EQ(Table7[[#This Row],[Recency]],Table7[Recency],0)/COUNT(Table7[Recency]),1)</f>
        <v>1</v>
      </c>
      <c r="G4035">
        <f>CEILING(5*_xlfn.RANK.EQ(Table7[[#This Row],[Frequency]],Table7[Frequency],1)/COUNT(Table7[Frequency]),1)</f>
        <v>1</v>
      </c>
      <c r="H4035">
        <f>CEILING(5*_xlfn.RANK.EQ(Table7[[#This Row],[Monetary]],Table7[Monetary],1)/COUNT(Table7[Monetary]),1)</f>
        <v>1</v>
      </c>
      <c r="I4035" t="str">
        <f>_xlfn.CONCAT(Table7[[#This Row],[R score]],Table7[[#This Row],[F score]],Table7[[#This Row],[M score]])</f>
        <v>111</v>
      </c>
      <c r="J40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36" spans="1:10" x14ac:dyDescent="0.3">
      <c r="A4036">
        <v>17934</v>
      </c>
      <c r="B4036" s="1">
        <v>40480.515972222223</v>
      </c>
      <c r="C4036" s="2">
        <v>41.318055555551837</v>
      </c>
      <c r="D4036">
        <v>1</v>
      </c>
      <c r="E4036" s="5">
        <v>344.90000000000003</v>
      </c>
      <c r="F4036">
        <f>CEILING(5*_xlfn.RANK.EQ(Table7[[#This Row],[Recency]],Table7[Recency],0)/COUNT(Table7[Recency]),1)</f>
        <v>3</v>
      </c>
      <c r="G4036">
        <f>CEILING(5*_xlfn.RANK.EQ(Table7[[#This Row],[Frequency]],Table7[Frequency],1)/COUNT(Table7[Frequency]),1)</f>
        <v>1</v>
      </c>
      <c r="H4036">
        <f>CEILING(5*_xlfn.RANK.EQ(Table7[[#This Row],[Monetary]],Table7[Monetary],1)/COUNT(Table7[Monetary]),1)</f>
        <v>2</v>
      </c>
      <c r="I4036" t="str">
        <f>_xlfn.CONCAT(Table7[[#This Row],[R score]],Table7[[#This Row],[F score]],Table7[[#This Row],[M score]])</f>
        <v>312</v>
      </c>
      <c r="J40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37" spans="1:10" x14ac:dyDescent="0.3">
      <c r="A4037">
        <v>17935</v>
      </c>
      <c r="B4037" s="1">
        <v>40486.504166666666</v>
      </c>
      <c r="C4037" s="2">
        <v>35.329861111109494</v>
      </c>
      <c r="D4037">
        <v>5</v>
      </c>
      <c r="E4037" s="5">
        <v>540.35</v>
      </c>
      <c r="F4037">
        <f>CEILING(5*_xlfn.RANK.EQ(Table7[[#This Row],[Recency]],Table7[Recency],0)/COUNT(Table7[Recency]),1)</f>
        <v>3</v>
      </c>
      <c r="G4037">
        <f>CEILING(5*_xlfn.RANK.EQ(Table7[[#This Row],[Frequency]],Table7[Frequency],1)/COUNT(Table7[Frequency]),1)</f>
        <v>4</v>
      </c>
      <c r="H4037">
        <f>CEILING(5*_xlfn.RANK.EQ(Table7[[#This Row],[Monetary]],Table7[Monetary],1)/COUNT(Table7[Monetary]),1)</f>
        <v>3</v>
      </c>
      <c r="I4037" t="str">
        <f>_xlfn.CONCAT(Table7[[#This Row],[R score]],Table7[[#This Row],[F score]],Table7[[#This Row],[M score]])</f>
        <v>343</v>
      </c>
      <c r="J40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38" spans="1:10" x14ac:dyDescent="0.3">
      <c r="A4038">
        <v>17938</v>
      </c>
      <c r="B4038" s="1">
        <v>40466.602083333331</v>
      </c>
      <c r="C4038" s="2">
        <v>55.231944444443798</v>
      </c>
      <c r="D4038">
        <v>1</v>
      </c>
      <c r="E4038" s="5">
        <v>144.29000000000005</v>
      </c>
      <c r="F4038">
        <f>CEILING(5*_xlfn.RANK.EQ(Table7[[#This Row],[Recency]],Table7[Recency],0)/COUNT(Table7[Recency]),1)</f>
        <v>3</v>
      </c>
      <c r="G4038">
        <f>CEILING(5*_xlfn.RANK.EQ(Table7[[#This Row],[Frequency]],Table7[Frequency],1)/COUNT(Table7[Frequency]),1)</f>
        <v>1</v>
      </c>
      <c r="H4038">
        <f>CEILING(5*_xlfn.RANK.EQ(Table7[[#This Row],[Monetary]],Table7[Monetary],1)/COUNT(Table7[Monetary]),1)</f>
        <v>1</v>
      </c>
      <c r="I4038" t="str">
        <f>_xlfn.CONCAT(Table7[[#This Row],[R score]],Table7[[#This Row],[F score]],Table7[[#This Row],[M score]])</f>
        <v>311</v>
      </c>
      <c r="J40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39" spans="1:10" x14ac:dyDescent="0.3">
      <c r="A4039">
        <v>17940</v>
      </c>
      <c r="B4039" s="1">
        <v>40441.647916666669</v>
      </c>
      <c r="C4039" s="2">
        <v>80.186111111106584</v>
      </c>
      <c r="D4039">
        <v>5</v>
      </c>
      <c r="E4039" s="5">
        <v>26237.4</v>
      </c>
      <c r="F4039">
        <f>CEILING(5*_xlfn.RANK.EQ(Table7[[#This Row],[Recency]],Table7[Recency],0)/COUNT(Table7[Recency]),1)</f>
        <v>2</v>
      </c>
      <c r="G4039">
        <f>CEILING(5*_xlfn.RANK.EQ(Table7[[#This Row],[Frequency]],Table7[Frequency],1)/COUNT(Table7[Frequency]),1)</f>
        <v>4</v>
      </c>
      <c r="H4039">
        <f>CEILING(5*_xlfn.RANK.EQ(Table7[[#This Row],[Monetary]],Table7[Monetary],1)/COUNT(Table7[Monetary]),1)</f>
        <v>5</v>
      </c>
      <c r="I4039" t="str">
        <f>_xlfn.CONCAT(Table7[[#This Row],[R score]],Table7[[#This Row],[F score]],Table7[[#This Row],[M score]])</f>
        <v>245</v>
      </c>
      <c r="J40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40" spans="1:10" x14ac:dyDescent="0.3">
      <c r="A4040">
        <v>17941</v>
      </c>
      <c r="B4040" s="1">
        <v>40296.390972222223</v>
      </c>
      <c r="C4040" s="2">
        <v>225.44305555555184</v>
      </c>
      <c r="D4040">
        <v>3</v>
      </c>
      <c r="E4040" s="5">
        <v>1128.72</v>
      </c>
      <c r="F4040">
        <f>CEILING(5*_xlfn.RANK.EQ(Table7[[#This Row],[Recency]],Table7[Recency],0)/COUNT(Table7[Recency]),1)</f>
        <v>1</v>
      </c>
      <c r="G4040">
        <f>CEILING(5*_xlfn.RANK.EQ(Table7[[#This Row],[Frequency]],Table7[Frequency],1)/COUNT(Table7[Frequency]),1)</f>
        <v>3</v>
      </c>
      <c r="H4040">
        <f>CEILING(5*_xlfn.RANK.EQ(Table7[[#This Row],[Monetary]],Table7[Monetary],1)/COUNT(Table7[Monetary]),1)</f>
        <v>4</v>
      </c>
      <c r="I4040" t="str">
        <f>_xlfn.CONCAT(Table7[[#This Row],[R score]],Table7[[#This Row],[F score]],Table7[[#This Row],[M score]])</f>
        <v>134</v>
      </c>
      <c r="J40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41" spans="1:10" x14ac:dyDescent="0.3">
      <c r="A4041">
        <v>17944</v>
      </c>
      <c r="B4041" s="1">
        <v>40463.684027777781</v>
      </c>
      <c r="C4041" s="2">
        <v>58.149999999994179</v>
      </c>
      <c r="D4041">
        <v>1</v>
      </c>
      <c r="E4041" s="5">
        <v>74.990000000000009</v>
      </c>
      <c r="F4041">
        <f>CEILING(5*_xlfn.RANK.EQ(Table7[[#This Row],[Recency]],Table7[Recency],0)/COUNT(Table7[Recency]),1)</f>
        <v>3</v>
      </c>
      <c r="G4041">
        <f>CEILING(5*_xlfn.RANK.EQ(Table7[[#This Row],[Frequency]],Table7[Frequency],1)/COUNT(Table7[Frequency]),1)</f>
        <v>1</v>
      </c>
      <c r="H4041">
        <f>CEILING(5*_xlfn.RANK.EQ(Table7[[#This Row],[Monetary]],Table7[Monetary],1)/COUNT(Table7[Monetary]),1)</f>
        <v>1</v>
      </c>
      <c r="I4041" t="str">
        <f>_xlfn.CONCAT(Table7[[#This Row],[R score]],Table7[[#This Row],[F score]],Table7[[#This Row],[M score]])</f>
        <v>311</v>
      </c>
      <c r="J40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42" spans="1:10" x14ac:dyDescent="0.3">
      <c r="A4042">
        <v>17945</v>
      </c>
      <c r="B4042" s="1">
        <v>40190.486111111109</v>
      </c>
      <c r="C4042" s="2">
        <v>331.3479166666657</v>
      </c>
      <c r="D4042">
        <v>3</v>
      </c>
      <c r="E4042" s="5">
        <v>359.49999999999994</v>
      </c>
      <c r="F4042">
        <f>CEILING(5*_xlfn.RANK.EQ(Table7[[#This Row],[Recency]],Table7[Recency],0)/COUNT(Table7[Recency]),1)</f>
        <v>1</v>
      </c>
      <c r="G4042">
        <f>CEILING(5*_xlfn.RANK.EQ(Table7[[#This Row],[Frequency]],Table7[Frequency],1)/COUNT(Table7[Frequency]),1)</f>
        <v>3</v>
      </c>
      <c r="H4042">
        <f>CEILING(5*_xlfn.RANK.EQ(Table7[[#This Row],[Monetary]],Table7[Monetary],1)/COUNT(Table7[Monetary]),1)</f>
        <v>2</v>
      </c>
      <c r="I4042" t="str">
        <f>_xlfn.CONCAT(Table7[[#This Row],[R score]],Table7[[#This Row],[F score]],Table7[[#This Row],[M score]])</f>
        <v>132</v>
      </c>
      <c r="J40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43" spans="1:10" x14ac:dyDescent="0.3">
      <c r="A4043">
        <v>17949</v>
      </c>
      <c r="B4043" s="1">
        <v>40515.550000000003</v>
      </c>
      <c r="C4043" s="2">
        <v>6.2840277777722804</v>
      </c>
      <c r="D4043">
        <v>73</v>
      </c>
      <c r="E4043" s="5">
        <v>51117</v>
      </c>
      <c r="F4043">
        <f>CEILING(5*_xlfn.RANK.EQ(Table7[[#This Row],[Recency]],Table7[Recency],0)/COUNT(Table7[Recency]),1)</f>
        <v>5</v>
      </c>
      <c r="G4043">
        <f>CEILING(5*_xlfn.RANK.EQ(Table7[[#This Row],[Frequency]],Table7[Frequency],1)/COUNT(Table7[Frequency]),1)</f>
        <v>5</v>
      </c>
      <c r="H4043">
        <f>CEILING(5*_xlfn.RANK.EQ(Table7[[#This Row],[Monetary]],Table7[Monetary],1)/COUNT(Table7[Monetary]),1)</f>
        <v>5</v>
      </c>
      <c r="I4043" t="str">
        <f>_xlfn.CONCAT(Table7[[#This Row],[R score]],Table7[[#This Row],[F score]],Table7[[#This Row],[M score]])</f>
        <v>555</v>
      </c>
      <c r="J40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44" spans="1:10" x14ac:dyDescent="0.3">
      <c r="A4044">
        <v>17950</v>
      </c>
      <c r="B4044" s="1">
        <v>40521.638888888891</v>
      </c>
      <c r="C4044" s="2">
        <v>0.195138888884685</v>
      </c>
      <c r="D4044">
        <v>6</v>
      </c>
      <c r="E4044" s="5">
        <v>947.26000000000033</v>
      </c>
      <c r="F4044">
        <f>CEILING(5*_xlfn.RANK.EQ(Table7[[#This Row],[Recency]],Table7[Recency],0)/COUNT(Table7[Recency]),1)</f>
        <v>5</v>
      </c>
      <c r="G4044">
        <f>CEILING(5*_xlfn.RANK.EQ(Table7[[#This Row],[Frequency]],Table7[Frequency],1)/COUNT(Table7[Frequency]),1)</f>
        <v>4</v>
      </c>
      <c r="H4044">
        <f>CEILING(5*_xlfn.RANK.EQ(Table7[[#This Row],[Monetary]],Table7[Monetary],1)/COUNT(Table7[Monetary]),1)</f>
        <v>3</v>
      </c>
      <c r="I4044" t="str">
        <f>_xlfn.CONCAT(Table7[[#This Row],[R score]],Table7[[#This Row],[F score]],Table7[[#This Row],[M score]])</f>
        <v>543</v>
      </c>
      <c r="J40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45" spans="1:10" x14ac:dyDescent="0.3">
      <c r="A4045">
        <v>17951</v>
      </c>
      <c r="B4045" s="1">
        <v>40513.527777777781</v>
      </c>
      <c r="C4045" s="2">
        <v>8.3062499999941792</v>
      </c>
      <c r="D4045">
        <v>2</v>
      </c>
      <c r="E4045" s="5">
        <v>627.54</v>
      </c>
      <c r="F4045">
        <f>CEILING(5*_xlfn.RANK.EQ(Table7[[#This Row],[Recency]],Table7[Recency],0)/COUNT(Table7[Recency]),1)</f>
        <v>5</v>
      </c>
      <c r="G4045">
        <f>CEILING(5*_xlfn.RANK.EQ(Table7[[#This Row],[Frequency]],Table7[Frequency],1)/COUNT(Table7[Frequency]),1)</f>
        <v>2</v>
      </c>
      <c r="H4045">
        <f>CEILING(5*_xlfn.RANK.EQ(Table7[[#This Row],[Monetary]],Table7[Monetary],1)/COUNT(Table7[Monetary]),1)</f>
        <v>3</v>
      </c>
      <c r="I4045" t="str">
        <f>_xlfn.CONCAT(Table7[[#This Row],[R score]],Table7[[#This Row],[F score]],Table7[[#This Row],[M score]])</f>
        <v>523</v>
      </c>
      <c r="J40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46" spans="1:10" x14ac:dyDescent="0.3">
      <c r="A4046">
        <v>17952</v>
      </c>
      <c r="B4046" s="1">
        <v>40508.57916666667</v>
      </c>
      <c r="C4046" s="2">
        <v>13.254861111105129</v>
      </c>
      <c r="D4046">
        <v>4</v>
      </c>
      <c r="E4046" s="5">
        <v>788.45999999999992</v>
      </c>
      <c r="F4046">
        <f>CEILING(5*_xlfn.RANK.EQ(Table7[[#This Row],[Recency]],Table7[Recency],0)/COUNT(Table7[Recency]),1)</f>
        <v>5</v>
      </c>
      <c r="G4046">
        <f>CEILING(5*_xlfn.RANK.EQ(Table7[[#This Row],[Frequency]],Table7[Frequency],1)/COUNT(Table7[Frequency]),1)</f>
        <v>4</v>
      </c>
      <c r="H4046">
        <f>CEILING(5*_xlfn.RANK.EQ(Table7[[#This Row],[Monetary]],Table7[Monetary],1)/COUNT(Table7[Monetary]),1)</f>
        <v>3</v>
      </c>
      <c r="I4046" t="str">
        <f>_xlfn.CONCAT(Table7[[#This Row],[R score]],Table7[[#This Row],[F score]],Table7[[#This Row],[M score]])</f>
        <v>543</v>
      </c>
      <c r="J40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47" spans="1:10" x14ac:dyDescent="0.3">
      <c r="A4047">
        <v>17953</v>
      </c>
      <c r="B4047" s="1">
        <v>40346.630555555559</v>
      </c>
      <c r="C4047" s="2">
        <v>175.20347222221608</v>
      </c>
      <c r="D4047">
        <v>1</v>
      </c>
      <c r="E4047" s="5">
        <v>148.66999999999999</v>
      </c>
      <c r="F4047">
        <f>CEILING(5*_xlfn.RANK.EQ(Table7[[#This Row],[Recency]],Table7[Recency],0)/COUNT(Table7[Recency]),1)</f>
        <v>1</v>
      </c>
      <c r="G4047">
        <f>CEILING(5*_xlfn.RANK.EQ(Table7[[#This Row],[Frequency]],Table7[Frequency],1)/COUNT(Table7[Frequency]),1)</f>
        <v>1</v>
      </c>
      <c r="H4047">
        <f>CEILING(5*_xlfn.RANK.EQ(Table7[[#This Row],[Monetary]],Table7[Monetary],1)/COUNT(Table7[Monetary]),1)</f>
        <v>1</v>
      </c>
      <c r="I4047" t="str">
        <f>_xlfn.CONCAT(Table7[[#This Row],[R score]],Table7[[#This Row],[F score]],Table7[[#This Row],[M score]])</f>
        <v>111</v>
      </c>
      <c r="J40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48" spans="1:10" x14ac:dyDescent="0.3">
      <c r="A4048">
        <v>17954</v>
      </c>
      <c r="B4048" s="1">
        <v>40519.525694444441</v>
      </c>
      <c r="C4048" s="2">
        <v>2.3083333333343035</v>
      </c>
      <c r="D4048">
        <v>9</v>
      </c>
      <c r="E4048" s="5">
        <v>1616.3800000000015</v>
      </c>
      <c r="F4048">
        <f>CEILING(5*_xlfn.RANK.EQ(Table7[[#This Row],[Recency]],Table7[Recency],0)/COUNT(Table7[Recency]),1)</f>
        <v>5</v>
      </c>
      <c r="G4048">
        <f>CEILING(5*_xlfn.RANK.EQ(Table7[[#This Row],[Frequency]],Table7[Frequency],1)/COUNT(Table7[Frequency]),1)</f>
        <v>5</v>
      </c>
      <c r="H4048">
        <f>CEILING(5*_xlfn.RANK.EQ(Table7[[#This Row],[Monetary]],Table7[Monetary],1)/COUNT(Table7[Monetary]),1)</f>
        <v>4</v>
      </c>
      <c r="I4048" t="str">
        <f>_xlfn.CONCAT(Table7[[#This Row],[R score]],Table7[[#This Row],[F score]],Table7[[#This Row],[M score]])</f>
        <v>554</v>
      </c>
      <c r="J40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49" spans="1:10" x14ac:dyDescent="0.3">
      <c r="A4049">
        <v>17955</v>
      </c>
      <c r="B4049" s="1">
        <v>40231.473611111112</v>
      </c>
      <c r="C4049" s="2">
        <v>290.36041666666279</v>
      </c>
      <c r="D4049">
        <v>2</v>
      </c>
      <c r="E4049" s="5">
        <v>392.6</v>
      </c>
      <c r="F4049">
        <f>CEILING(5*_xlfn.RANK.EQ(Table7[[#This Row],[Recency]],Table7[Recency],0)/COUNT(Table7[Recency]),1)</f>
        <v>1</v>
      </c>
      <c r="G4049">
        <f>CEILING(5*_xlfn.RANK.EQ(Table7[[#This Row],[Frequency]],Table7[Frequency],1)/COUNT(Table7[Frequency]),1)</f>
        <v>2</v>
      </c>
      <c r="H4049">
        <f>CEILING(5*_xlfn.RANK.EQ(Table7[[#This Row],[Monetary]],Table7[Monetary],1)/COUNT(Table7[Monetary]),1)</f>
        <v>2</v>
      </c>
      <c r="I4049" t="str">
        <f>_xlfn.CONCAT(Table7[[#This Row],[R score]],Table7[[#This Row],[F score]],Table7[[#This Row],[M score]])</f>
        <v>122</v>
      </c>
      <c r="J40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50" spans="1:10" x14ac:dyDescent="0.3">
      <c r="A4050">
        <v>17958</v>
      </c>
      <c r="B4050" s="1">
        <v>40158.650694444441</v>
      </c>
      <c r="C4050" s="2">
        <v>363.1833333333343</v>
      </c>
      <c r="D4050">
        <v>1</v>
      </c>
      <c r="E4050" s="5">
        <v>465.41999999999985</v>
      </c>
      <c r="F4050">
        <f>CEILING(5*_xlfn.RANK.EQ(Table7[[#This Row],[Recency]],Table7[Recency],0)/COUNT(Table7[Recency]),1)</f>
        <v>1</v>
      </c>
      <c r="G4050">
        <f>CEILING(5*_xlfn.RANK.EQ(Table7[[#This Row],[Frequency]],Table7[Frequency],1)/COUNT(Table7[Frequency]),1)</f>
        <v>1</v>
      </c>
      <c r="H4050">
        <f>CEILING(5*_xlfn.RANK.EQ(Table7[[#This Row],[Monetary]],Table7[Monetary],1)/COUNT(Table7[Monetary]),1)</f>
        <v>2</v>
      </c>
      <c r="I4050" t="str">
        <f>_xlfn.CONCAT(Table7[[#This Row],[R score]],Table7[[#This Row],[F score]],Table7[[#This Row],[M score]])</f>
        <v>112</v>
      </c>
      <c r="J40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51" spans="1:10" x14ac:dyDescent="0.3">
      <c r="A4051">
        <v>17959</v>
      </c>
      <c r="B4051" s="1">
        <v>40294.591666666667</v>
      </c>
      <c r="C4051" s="2">
        <v>227.24236111110804</v>
      </c>
      <c r="D4051">
        <v>1</v>
      </c>
      <c r="E4051" s="5">
        <v>140.75</v>
      </c>
      <c r="F4051">
        <f>CEILING(5*_xlfn.RANK.EQ(Table7[[#This Row],[Recency]],Table7[Recency],0)/COUNT(Table7[Recency]),1)</f>
        <v>1</v>
      </c>
      <c r="G4051">
        <f>CEILING(5*_xlfn.RANK.EQ(Table7[[#This Row],[Frequency]],Table7[Frequency],1)/COUNT(Table7[Frequency]),1)</f>
        <v>1</v>
      </c>
      <c r="H4051">
        <f>CEILING(5*_xlfn.RANK.EQ(Table7[[#This Row],[Monetary]],Table7[Monetary],1)/COUNT(Table7[Monetary]),1)</f>
        <v>1</v>
      </c>
      <c r="I4051" t="str">
        <f>_xlfn.CONCAT(Table7[[#This Row],[R score]],Table7[[#This Row],[F score]],Table7[[#This Row],[M score]])</f>
        <v>111</v>
      </c>
      <c r="J40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52" spans="1:10" x14ac:dyDescent="0.3">
      <c r="A4052">
        <v>17960</v>
      </c>
      <c r="B4052" s="1">
        <v>40364.413888888892</v>
      </c>
      <c r="C4052" s="2">
        <v>157.42013888888323</v>
      </c>
      <c r="D4052">
        <v>2</v>
      </c>
      <c r="E4052" s="5">
        <v>61.3</v>
      </c>
      <c r="F4052">
        <f>CEILING(5*_xlfn.RANK.EQ(Table7[[#This Row],[Recency]],Table7[Recency],0)/COUNT(Table7[Recency]),1)</f>
        <v>2</v>
      </c>
      <c r="G4052">
        <f>CEILING(5*_xlfn.RANK.EQ(Table7[[#This Row],[Frequency]],Table7[Frequency],1)/COUNT(Table7[Frequency]),1)</f>
        <v>2</v>
      </c>
      <c r="H4052">
        <f>CEILING(5*_xlfn.RANK.EQ(Table7[[#This Row],[Monetary]],Table7[Monetary],1)/COUNT(Table7[Monetary]),1)</f>
        <v>1</v>
      </c>
      <c r="I4052" t="str">
        <f>_xlfn.CONCAT(Table7[[#This Row],[R score]],Table7[[#This Row],[F score]],Table7[[#This Row],[M score]])</f>
        <v>221</v>
      </c>
      <c r="J40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53" spans="1:10" x14ac:dyDescent="0.3">
      <c r="A4053">
        <v>17961</v>
      </c>
      <c r="B4053" s="1">
        <v>40514.804166666669</v>
      </c>
      <c r="C4053" s="2">
        <v>7.0298611111065838</v>
      </c>
      <c r="D4053">
        <v>62</v>
      </c>
      <c r="E4053" s="5">
        <v>1697.8500000000031</v>
      </c>
      <c r="F4053">
        <f>CEILING(5*_xlfn.RANK.EQ(Table7[[#This Row],[Recency]],Table7[Recency],0)/COUNT(Table7[Recency]),1)</f>
        <v>5</v>
      </c>
      <c r="G4053">
        <f>CEILING(5*_xlfn.RANK.EQ(Table7[[#This Row],[Frequency]],Table7[Frequency],1)/COUNT(Table7[Frequency]),1)</f>
        <v>5</v>
      </c>
      <c r="H4053">
        <f>CEILING(5*_xlfn.RANK.EQ(Table7[[#This Row],[Monetary]],Table7[Monetary],1)/COUNT(Table7[Monetary]),1)</f>
        <v>4</v>
      </c>
      <c r="I4053" t="str">
        <f>_xlfn.CONCAT(Table7[[#This Row],[R score]],Table7[[#This Row],[F score]],Table7[[#This Row],[M score]])</f>
        <v>554</v>
      </c>
      <c r="J40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54" spans="1:10" x14ac:dyDescent="0.3">
      <c r="A4054">
        <v>17962</v>
      </c>
      <c r="B4054" s="1">
        <v>40337.683333333334</v>
      </c>
      <c r="C4054" s="2">
        <v>184.15069444444089</v>
      </c>
      <c r="D4054">
        <v>3</v>
      </c>
      <c r="E4054" s="5">
        <v>563.5</v>
      </c>
      <c r="F4054">
        <f>CEILING(5*_xlfn.RANK.EQ(Table7[[#This Row],[Recency]],Table7[Recency],0)/COUNT(Table7[Recency]),1)</f>
        <v>1</v>
      </c>
      <c r="G4054">
        <f>CEILING(5*_xlfn.RANK.EQ(Table7[[#This Row],[Frequency]],Table7[Frequency],1)/COUNT(Table7[Frequency]),1)</f>
        <v>3</v>
      </c>
      <c r="H4054">
        <f>CEILING(5*_xlfn.RANK.EQ(Table7[[#This Row],[Monetary]],Table7[Monetary],1)/COUNT(Table7[Monetary]),1)</f>
        <v>3</v>
      </c>
      <c r="I4054" t="str">
        <f>_xlfn.CONCAT(Table7[[#This Row],[R score]],Table7[[#This Row],[F score]],Table7[[#This Row],[M score]])</f>
        <v>133</v>
      </c>
      <c r="J40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55" spans="1:10" x14ac:dyDescent="0.3">
      <c r="A4055">
        <v>17963</v>
      </c>
      <c r="B4055" s="1">
        <v>40415.665277777778</v>
      </c>
      <c r="C4055" s="2">
        <v>106.16874999999709</v>
      </c>
      <c r="D4055">
        <v>4</v>
      </c>
      <c r="E4055" s="5">
        <v>643.15999999999985</v>
      </c>
      <c r="F4055">
        <f>CEILING(5*_xlfn.RANK.EQ(Table7[[#This Row],[Recency]],Table7[Recency],0)/COUNT(Table7[Recency]),1)</f>
        <v>2</v>
      </c>
      <c r="G4055">
        <f>CEILING(5*_xlfn.RANK.EQ(Table7[[#This Row],[Frequency]],Table7[Frequency],1)/COUNT(Table7[Frequency]),1)</f>
        <v>4</v>
      </c>
      <c r="H4055">
        <f>CEILING(5*_xlfn.RANK.EQ(Table7[[#This Row],[Monetary]],Table7[Monetary],1)/COUNT(Table7[Monetary]),1)</f>
        <v>3</v>
      </c>
      <c r="I4055" t="str">
        <f>_xlfn.CONCAT(Table7[[#This Row],[R score]],Table7[[#This Row],[F score]],Table7[[#This Row],[M score]])</f>
        <v>243</v>
      </c>
      <c r="J40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56" spans="1:10" x14ac:dyDescent="0.3">
      <c r="A4056">
        <v>17964</v>
      </c>
      <c r="B4056" s="1">
        <v>40514.563888888886</v>
      </c>
      <c r="C4056" s="2">
        <v>7.2701388888890506</v>
      </c>
      <c r="D4056">
        <v>1</v>
      </c>
      <c r="E4056" s="5">
        <v>261.76000000000005</v>
      </c>
      <c r="F4056">
        <f>CEILING(5*_xlfn.RANK.EQ(Table7[[#This Row],[Recency]],Table7[Recency],0)/COUNT(Table7[Recency]),1)</f>
        <v>5</v>
      </c>
      <c r="G4056">
        <f>CEILING(5*_xlfn.RANK.EQ(Table7[[#This Row],[Frequency]],Table7[Frequency],1)/COUNT(Table7[Frequency]),1)</f>
        <v>1</v>
      </c>
      <c r="H4056">
        <f>CEILING(5*_xlfn.RANK.EQ(Table7[[#This Row],[Monetary]],Table7[Monetary],1)/COUNT(Table7[Monetary]),1)</f>
        <v>2</v>
      </c>
      <c r="I4056" t="str">
        <f>_xlfn.CONCAT(Table7[[#This Row],[R score]],Table7[[#This Row],[F score]],Table7[[#This Row],[M score]])</f>
        <v>512</v>
      </c>
      <c r="J40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57" spans="1:10" x14ac:dyDescent="0.3">
      <c r="A4057">
        <v>17965</v>
      </c>
      <c r="B4057" s="1">
        <v>40521.756249999999</v>
      </c>
      <c r="C4057" s="2">
        <v>7.7777777776645962E-2</v>
      </c>
      <c r="D4057">
        <v>17</v>
      </c>
      <c r="E4057" s="5">
        <v>4554.2599999999966</v>
      </c>
      <c r="F4057">
        <f>CEILING(5*_xlfn.RANK.EQ(Table7[[#This Row],[Recency]],Table7[Recency],0)/COUNT(Table7[Recency]),1)</f>
        <v>5</v>
      </c>
      <c r="G4057">
        <f>CEILING(5*_xlfn.RANK.EQ(Table7[[#This Row],[Frequency]],Table7[Frequency],1)/COUNT(Table7[Frequency]),1)</f>
        <v>5</v>
      </c>
      <c r="H4057">
        <f>CEILING(5*_xlfn.RANK.EQ(Table7[[#This Row],[Monetary]],Table7[Monetary],1)/COUNT(Table7[Monetary]),1)</f>
        <v>5</v>
      </c>
      <c r="I4057" t="str">
        <f>_xlfn.CONCAT(Table7[[#This Row],[R score]],Table7[[#This Row],[F score]],Table7[[#This Row],[M score]])</f>
        <v>555</v>
      </c>
      <c r="J40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58" spans="1:10" x14ac:dyDescent="0.3">
      <c r="A4058">
        <v>17966</v>
      </c>
      <c r="B4058" s="1">
        <v>40295.426388888889</v>
      </c>
      <c r="C4058" s="2">
        <v>226.40763888888614</v>
      </c>
      <c r="D4058">
        <v>5</v>
      </c>
      <c r="E4058" s="5">
        <v>865.49</v>
      </c>
      <c r="F4058">
        <f>CEILING(5*_xlfn.RANK.EQ(Table7[[#This Row],[Recency]],Table7[Recency],0)/COUNT(Table7[Recency]),1)</f>
        <v>1</v>
      </c>
      <c r="G4058">
        <f>CEILING(5*_xlfn.RANK.EQ(Table7[[#This Row],[Frequency]],Table7[Frequency],1)/COUNT(Table7[Frequency]),1)</f>
        <v>4</v>
      </c>
      <c r="H4058">
        <f>CEILING(5*_xlfn.RANK.EQ(Table7[[#This Row],[Monetary]],Table7[Monetary],1)/COUNT(Table7[Monetary]),1)</f>
        <v>3</v>
      </c>
      <c r="I4058" t="str">
        <f>_xlfn.CONCAT(Table7[[#This Row],[R score]],Table7[[#This Row],[F score]],Table7[[#This Row],[M score]])</f>
        <v>143</v>
      </c>
      <c r="J40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59" spans="1:10" x14ac:dyDescent="0.3">
      <c r="A4059">
        <v>17967</v>
      </c>
      <c r="B4059" s="1">
        <v>40515.47152777778</v>
      </c>
      <c r="C4059" s="2">
        <v>6.3624999999956344</v>
      </c>
      <c r="D4059">
        <v>2</v>
      </c>
      <c r="E4059" s="5">
        <v>223.42</v>
      </c>
      <c r="F4059">
        <f>CEILING(5*_xlfn.RANK.EQ(Table7[[#This Row],[Recency]],Table7[Recency],0)/COUNT(Table7[Recency]),1)</f>
        <v>5</v>
      </c>
      <c r="G4059">
        <f>CEILING(5*_xlfn.RANK.EQ(Table7[[#This Row],[Frequency]],Table7[Frequency],1)/COUNT(Table7[Frequency]),1)</f>
        <v>2</v>
      </c>
      <c r="H4059">
        <f>CEILING(5*_xlfn.RANK.EQ(Table7[[#This Row],[Monetary]],Table7[Monetary],1)/COUNT(Table7[Monetary]),1)</f>
        <v>1</v>
      </c>
      <c r="I4059" t="str">
        <f>_xlfn.CONCAT(Table7[[#This Row],[R score]],Table7[[#This Row],[F score]],Table7[[#This Row],[M score]])</f>
        <v>521</v>
      </c>
      <c r="J40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60" spans="1:10" x14ac:dyDescent="0.3">
      <c r="A4060">
        <v>17968</v>
      </c>
      <c r="B4060" s="1">
        <v>40513.515972222223</v>
      </c>
      <c r="C4060" s="2">
        <v>8.3180555555518367</v>
      </c>
      <c r="D4060">
        <v>4</v>
      </c>
      <c r="E4060" s="5">
        <v>590.43999999999994</v>
      </c>
      <c r="F4060">
        <f>CEILING(5*_xlfn.RANK.EQ(Table7[[#This Row],[Recency]],Table7[Recency],0)/COUNT(Table7[Recency]),1)</f>
        <v>5</v>
      </c>
      <c r="G4060">
        <f>CEILING(5*_xlfn.RANK.EQ(Table7[[#This Row],[Frequency]],Table7[Frequency],1)/COUNT(Table7[Frequency]),1)</f>
        <v>4</v>
      </c>
      <c r="H4060">
        <f>CEILING(5*_xlfn.RANK.EQ(Table7[[#This Row],[Monetary]],Table7[Monetary],1)/COUNT(Table7[Monetary]),1)</f>
        <v>3</v>
      </c>
      <c r="I4060" t="str">
        <f>_xlfn.CONCAT(Table7[[#This Row],[R score]],Table7[[#This Row],[F score]],Table7[[#This Row],[M score]])</f>
        <v>543</v>
      </c>
      <c r="J40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61" spans="1:10" x14ac:dyDescent="0.3">
      <c r="A4061">
        <v>17969</v>
      </c>
      <c r="B4061" s="1">
        <v>40384.547222222223</v>
      </c>
      <c r="C4061" s="2">
        <v>137.28680555555184</v>
      </c>
      <c r="D4061">
        <v>18</v>
      </c>
      <c r="E4061" s="5">
        <v>2126.0900000000011</v>
      </c>
      <c r="F4061">
        <f>CEILING(5*_xlfn.RANK.EQ(Table7[[#This Row],[Recency]],Table7[Recency],0)/COUNT(Table7[Recency]),1)</f>
        <v>2</v>
      </c>
      <c r="G4061">
        <f>CEILING(5*_xlfn.RANK.EQ(Table7[[#This Row],[Frequency]],Table7[Frequency],1)/COUNT(Table7[Frequency]),1)</f>
        <v>5</v>
      </c>
      <c r="H4061">
        <f>CEILING(5*_xlfn.RANK.EQ(Table7[[#This Row],[Monetary]],Table7[Monetary],1)/COUNT(Table7[Monetary]),1)</f>
        <v>4</v>
      </c>
      <c r="I4061" t="str">
        <f>_xlfn.CONCAT(Table7[[#This Row],[R score]],Table7[[#This Row],[F score]],Table7[[#This Row],[M score]])</f>
        <v>254</v>
      </c>
      <c r="J40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62" spans="1:10" x14ac:dyDescent="0.3">
      <c r="A4062">
        <v>17971</v>
      </c>
      <c r="B4062" s="1">
        <v>40338.586111111108</v>
      </c>
      <c r="C4062" s="2">
        <v>183.24791666666715</v>
      </c>
      <c r="D4062">
        <v>1</v>
      </c>
      <c r="E4062" s="5">
        <v>161.94000000000003</v>
      </c>
      <c r="F4062">
        <f>CEILING(5*_xlfn.RANK.EQ(Table7[[#This Row],[Recency]],Table7[Recency],0)/COUNT(Table7[Recency]),1)</f>
        <v>1</v>
      </c>
      <c r="G4062">
        <f>CEILING(5*_xlfn.RANK.EQ(Table7[[#This Row],[Frequency]],Table7[Frequency],1)/COUNT(Table7[Frequency]),1)</f>
        <v>1</v>
      </c>
      <c r="H4062">
        <f>CEILING(5*_xlfn.RANK.EQ(Table7[[#This Row],[Monetary]],Table7[Monetary],1)/COUNT(Table7[Monetary]),1)</f>
        <v>1</v>
      </c>
      <c r="I4062" t="str">
        <f>_xlfn.CONCAT(Table7[[#This Row],[R score]],Table7[[#This Row],[F score]],Table7[[#This Row],[M score]])</f>
        <v>111</v>
      </c>
      <c r="J40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63" spans="1:10" x14ac:dyDescent="0.3">
      <c r="A4063">
        <v>17974</v>
      </c>
      <c r="B4063" s="1">
        <v>40505.558333333334</v>
      </c>
      <c r="C4063" s="2">
        <v>16.275694444440887</v>
      </c>
      <c r="D4063">
        <v>3</v>
      </c>
      <c r="E4063" s="5">
        <v>1035.1000000000004</v>
      </c>
      <c r="F4063">
        <f>CEILING(5*_xlfn.RANK.EQ(Table7[[#This Row],[Recency]],Table7[Recency],0)/COUNT(Table7[Recency]),1)</f>
        <v>4</v>
      </c>
      <c r="G4063">
        <f>CEILING(5*_xlfn.RANK.EQ(Table7[[#This Row],[Frequency]],Table7[Frequency],1)/COUNT(Table7[Frequency]),1)</f>
        <v>3</v>
      </c>
      <c r="H4063">
        <f>CEILING(5*_xlfn.RANK.EQ(Table7[[#This Row],[Monetary]],Table7[Monetary],1)/COUNT(Table7[Monetary]),1)</f>
        <v>4</v>
      </c>
      <c r="I4063" t="str">
        <f>_xlfn.CONCAT(Table7[[#This Row],[R score]],Table7[[#This Row],[F score]],Table7[[#This Row],[M score]])</f>
        <v>434</v>
      </c>
      <c r="J40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64" spans="1:10" x14ac:dyDescent="0.3">
      <c r="A4064">
        <v>17975</v>
      </c>
      <c r="B4064" s="1">
        <v>40520.484722222223</v>
      </c>
      <c r="C4064" s="2">
        <v>1.3493055555518367</v>
      </c>
      <c r="D4064">
        <v>12</v>
      </c>
      <c r="E4064" s="5">
        <v>2527.17</v>
      </c>
      <c r="F4064">
        <f>CEILING(5*_xlfn.RANK.EQ(Table7[[#This Row],[Recency]],Table7[Recency],0)/COUNT(Table7[Recency]),1)</f>
        <v>5</v>
      </c>
      <c r="G4064">
        <f>CEILING(5*_xlfn.RANK.EQ(Table7[[#This Row],[Frequency]],Table7[Frequency],1)/COUNT(Table7[Frequency]),1)</f>
        <v>5</v>
      </c>
      <c r="H4064">
        <f>CEILING(5*_xlfn.RANK.EQ(Table7[[#This Row],[Monetary]],Table7[Monetary],1)/COUNT(Table7[Monetary]),1)</f>
        <v>5</v>
      </c>
      <c r="I4064" t="str">
        <f>_xlfn.CONCAT(Table7[[#This Row],[R score]],Table7[[#This Row],[F score]],Table7[[#This Row],[M score]])</f>
        <v>555</v>
      </c>
      <c r="J40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065" spans="1:10" x14ac:dyDescent="0.3">
      <c r="A4065">
        <v>17976</v>
      </c>
      <c r="B4065" s="1">
        <v>40514.575694444444</v>
      </c>
      <c r="C4065" s="2">
        <v>7.2583333333313931</v>
      </c>
      <c r="D4065">
        <v>1</v>
      </c>
      <c r="E4065" s="5">
        <v>321.78999999999991</v>
      </c>
      <c r="F4065">
        <f>CEILING(5*_xlfn.RANK.EQ(Table7[[#This Row],[Recency]],Table7[Recency],0)/COUNT(Table7[Recency]),1)</f>
        <v>5</v>
      </c>
      <c r="G4065">
        <f>CEILING(5*_xlfn.RANK.EQ(Table7[[#This Row],[Frequency]],Table7[Frequency],1)/COUNT(Table7[Frequency]),1)</f>
        <v>1</v>
      </c>
      <c r="H4065">
        <f>CEILING(5*_xlfn.RANK.EQ(Table7[[#This Row],[Monetary]],Table7[Monetary],1)/COUNT(Table7[Monetary]),1)</f>
        <v>2</v>
      </c>
      <c r="I4065" t="str">
        <f>_xlfn.CONCAT(Table7[[#This Row],[R score]],Table7[[#This Row],[F score]],Table7[[#This Row],[M score]])</f>
        <v>512</v>
      </c>
      <c r="J40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66" spans="1:10" x14ac:dyDescent="0.3">
      <c r="A4066">
        <v>17977</v>
      </c>
      <c r="B4066" s="1">
        <v>40486.601388888892</v>
      </c>
      <c r="C4066" s="2">
        <v>35.23263888888323</v>
      </c>
      <c r="D4066">
        <v>1</v>
      </c>
      <c r="E4066" s="5">
        <v>1223.3100000000002</v>
      </c>
      <c r="F4066">
        <f>CEILING(5*_xlfn.RANK.EQ(Table7[[#This Row],[Recency]],Table7[Recency],0)/COUNT(Table7[Recency]),1)</f>
        <v>3</v>
      </c>
      <c r="G4066">
        <f>CEILING(5*_xlfn.RANK.EQ(Table7[[#This Row],[Frequency]],Table7[Frequency],1)/COUNT(Table7[Frequency]),1)</f>
        <v>1</v>
      </c>
      <c r="H4066">
        <f>CEILING(5*_xlfn.RANK.EQ(Table7[[#This Row],[Monetary]],Table7[Monetary],1)/COUNT(Table7[Monetary]),1)</f>
        <v>4</v>
      </c>
      <c r="I4066" t="str">
        <f>_xlfn.CONCAT(Table7[[#This Row],[R score]],Table7[[#This Row],[F score]],Table7[[#This Row],[M score]])</f>
        <v>314</v>
      </c>
      <c r="J40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67" spans="1:10" x14ac:dyDescent="0.3">
      <c r="A4067">
        <v>17978</v>
      </c>
      <c r="B4067" s="1">
        <v>40521.586805555555</v>
      </c>
      <c r="C4067" s="2">
        <v>0.24722222222044365</v>
      </c>
      <c r="D4067">
        <v>4</v>
      </c>
      <c r="E4067" s="5">
        <v>1159.99</v>
      </c>
      <c r="F4067">
        <f>CEILING(5*_xlfn.RANK.EQ(Table7[[#This Row],[Recency]],Table7[Recency],0)/COUNT(Table7[Recency]),1)</f>
        <v>5</v>
      </c>
      <c r="G4067">
        <f>CEILING(5*_xlfn.RANK.EQ(Table7[[#This Row],[Frequency]],Table7[Frequency],1)/COUNT(Table7[Frequency]),1)</f>
        <v>4</v>
      </c>
      <c r="H4067">
        <f>CEILING(5*_xlfn.RANK.EQ(Table7[[#This Row],[Monetary]],Table7[Monetary],1)/COUNT(Table7[Monetary]),1)</f>
        <v>4</v>
      </c>
      <c r="I4067" t="str">
        <f>_xlfn.CONCAT(Table7[[#This Row],[R score]],Table7[[#This Row],[F score]],Table7[[#This Row],[M score]])</f>
        <v>544</v>
      </c>
      <c r="J40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68" spans="1:10" x14ac:dyDescent="0.3">
      <c r="A4068">
        <v>17980</v>
      </c>
      <c r="B4068" s="1">
        <v>40493.612500000003</v>
      </c>
      <c r="C4068" s="2">
        <v>28.22152777777228</v>
      </c>
      <c r="D4068">
        <v>1</v>
      </c>
      <c r="E4068" s="5">
        <v>201.27</v>
      </c>
      <c r="F4068">
        <f>CEILING(5*_xlfn.RANK.EQ(Table7[[#This Row],[Recency]],Table7[Recency],0)/COUNT(Table7[Recency]),1)</f>
        <v>4</v>
      </c>
      <c r="G4068">
        <f>CEILING(5*_xlfn.RANK.EQ(Table7[[#This Row],[Frequency]],Table7[Frequency],1)/COUNT(Table7[Frequency]),1)</f>
        <v>1</v>
      </c>
      <c r="H4068">
        <f>CEILING(5*_xlfn.RANK.EQ(Table7[[#This Row],[Monetary]],Table7[Monetary],1)/COUNT(Table7[Monetary]),1)</f>
        <v>1</v>
      </c>
      <c r="I4068" t="str">
        <f>_xlfn.CONCAT(Table7[[#This Row],[R score]],Table7[[#This Row],[F score]],Table7[[#This Row],[M score]])</f>
        <v>411</v>
      </c>
      <c r="J40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69" spans="1:10" x14ac:dyDescent="0.3">
      <c r="A4069">
        <v>17981</v>
      </c>
      <c r="B4069" s="1">
        <v>40476.444444444445</v>
      </c>
      <c r="C4069" s="2">
        <v>45.389583333329938</v>
      </c>
      <c r="D4069">
        <v>1</v>
      </c>
      <c r="E4069" s="5">
        <v>239.11999999999995</v>
      </c>
      <c r="F4069">
        <f>CEILING(5*_xlfn.RANK.EQ(Table7[[#This Row],[Recency]],Table7[Recency],0)/COUNT(Table7[Recency]),1)</f>
        <v>3</v>
      </c>
      <c r="G4069">
        <f>CEILING(5*_xlfn.RANK.EQ(Table7[[#This Row],[Frequency]],Table7[Frequency],1)/COUNT(Table7[Frequency]),1)</f>
        <v>1</v>
      </c>
      <c r="H4069">
        <f>CEILING(5*_xlfn.RANK.EQ(Table7[[#This Row],[Monetary]],Table7[Monetary],1)/COUNT(Table7[Monetary]),1)</f>
        <v>1</v>
      </c>
      <c r="I4069" t="str">
        <f>_xlfn.CONCAT(Table7[[#This Row],[R score]],Table7[[#This Row],[F score]],Table7[[#This Row],[M score]])</f>
        <v>311</v>
      </c>
      <c r="J40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70" spans="1:10" x14ac:dyDescent="0.3">
      <c r="A4070">
        <v>17982</v>
      </c>
      <c r="B4070" s="1">
        <v>40206.401388888888</v>
      </c>
      <c r="C4070" s="2">
        <v>315.4326388888876</v>
      </c>
      <c r="D4070">
        <v>1</v>
      </c>
      <c r="E4070" s="5">
        <v>138.18</v>
      </c>
      <c r="F4070">
        <f>CEILING(5*_xlfn.RANK.EQ(Table7[[#This Row],[Recency]],Table7[Recency],0)/COUNT(Table7[Recency]),1)</f>
        <v>1</v>
      </c>
      <c r="G4070">
        <f>CEILING(5*_xlfn.RANK.EQ(Table7[[#This Row],[Frequency]],Table7[Frequency],1)/COUNT(Table7[Frequency]),1)</f>
        <v>1</v>
      </c>
      <c r="H4070">
        <f>CEILING(5*_xlfn.RANK.EQ(Table7[[#This Row],[Monetary]],Table7[Monetary],1)/COUNT(Table7[Monetary]),1)</f>
        <v>1</v>
      </c>
      <c r="I4070" t="str">
        <f>_xlfn.CONCAT(Table7[[#This Row],[R score]],Table7[[#This Row],[F score]],Table7[[#This Row],[M score]])</f>
        <v>111</v>
      </c>
      <c r="J40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71" spans="1:10" x14ac:dyDescent="0.3">
      <c r="A4071">
        <v>17983</v>
      </c>
      <c r="B4071" s="1">
        <v>40491.558333333334</v>
      </c>
      <c r="C4071" s="2">
        <v>30.275694444440887</v>
      </c>
      <c r="D4071">
        <v>1</v>
      </c>
      <c r="E4071" s="5">
        <v>171.71</v>
      </c>
      <c r="F4071">
        <f>CEILING(5*_xlfn.RANK.EQ(Table7[[#This Row],[Recency]],Table7[Recency],0)/COUNT(Table7[Recency]),1)</f>
        <v>4</v>
      </c>
      <c r="G4071">
        <f>CEILING(5*_xlfn.RANK.EQ(Table7[[#This Row],[Frequency]],Table7[Frequency],1)/COUNT(Table7[Frequency]),1)</f>
        <v>1</v>
      </c>
      <c r="H4071">
        <f>CEILING(5*_xlfn.RANK.EQ(Table7[[#This Row],[Monetary]],Table7[Monetary],1)/COUNT(Table7[Monetary]),1)</f>
        <v>1</v>
      </c>
      <c r="I4071" t="str">
        <f>_xlfn.CONCAT(Table7[[#This Row],[R score]],Table7[[#This Row],[F score]],Table7[[#This Row],[M score]])</f>
        <v>411</v>
      </c>
      <c r="J40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72" spans="1:10" x14ac:dyDescent="0.3">
      <c r="A4072">
        <v>17984</v>
      </c>
      <c r="B4072" s="1">
        <v>40494.592361111114</v>
      </c>
      <c r="C4072" s="2">
        <v>27.241666666661331</v>
      </c>
      <c r="D4072">
        <v>4</v>
      </c>
      <c r="E4072" s="5">
        <v>996.0100000000001</v>
      </c>
      <c r="F4072">
        <f>CEILING(5*_xlfn.RANK.EQ(Table7[[#This Row],[Recency]],Table7[Recency],0)/COUNT(Table7[Recency]),1)</f>
        <v>4</v>
      </c>
      <c r="G4072">
        <f>CEILING(5*_xlfn.RANK.EQ(Table7[[#This Row],[Frequency]],Table7[Frequency],1)/COUNT(Table7[Frequency]),1)</f>
        <v>4</v>
      </c>
      <c r="H4072">
        <f>CEILING(5*_xlfn.RANK.EQ(Table7[[#This Row],[Monetary]],Table7[Monetary],1)/COUNT(Table7[Monetary]),1)</f>
        <v>4</v>
      </c>
      <c r="I4072" t="str">
        <f>_xlfn.CONCAT(Table7[[#This Row],[R score]],Table7[[#This Row],[F score]],Table7[[#This Row],[M score]])</f>
        <v>444</v>
      </c>
      <c r="J40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73" spans="1:10" x14ac:dyDescent="0.3">
      <c r="A4073">
        <v>17987</v>
      </c>
      <c r="B4073" s="1">
        <v>40510.669444444444</v>
      </c>
      <c r="C4073" s="2">
        <v>11.164583333331393</v>
      </c>
      <c r="D4073">
        <v>4</v>
      </c>
      <c r="E4073" s="5">
        <v>766.87000000000057</v>
      </c>
      <c r="F4073">
        <f>CEILING(5*_xlfn.RANK.EQ(Table7[[#This Row],[Recency]],Table7[Recency],0)/COUNT(Table7[Recency]),1)</f>
        <v>5</v>
      </c>
      <c r="G4073">
        <f>CEILING(5*_xlfn.RANK.EQ(Table7[[#This Row],[Frequency]],Table7[Frequency],1)/COUNT(Table7[Frequency]),1)</f>
        <v>4</v>
      </c>
      <c r="H4073">
        <f>CEILING(5*_xlfn.RANK.EQ(Table7[[#This Row],[Monetary]],Table7[Monetary],1)/COUNT(Table7[Monetary]),1)</f>
        <v>3</v>
      </c>
      <c r="I4073" t="str">
        <f>_xlfn.CONCAT(Table7[[#This Row],[R score]],Table7[[#This Row],[F score]],Table7[[#This Row],[M score]])</f>
        <v>543</v>
      </c>
      <c r="J40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74" spans="1:10" x14ac:dyDescent="0.3">
      <c r="A4074">
        <v>17988</v>
      </c>
      <c r="B4074" s="1">
        <v>40399.705555555556</v>
      </c>
      <c r="C4074" s="2">
        <v>122.12847222221899</v>
      </c>
      <c r="D4074">
        <v>6</v>
      </c>
      <c r="E4074" s="5">
        <v>284.56999999999994</v>
      </c>
      <c r="F4074">
        <f>CEILING(5*_xlfn.RANK.EQ(Table7[[#This Row],[Recency]],Table7[Recency],0)/COUNT(Table7[Recency]),1)</f>
        <v>2</v>
      </c>
      <c r="G4074">
        <f>CEILING(5*_xlfn.RANK.EQ(Table7[[#This Row],[Frequency]],Table7[Frequency],1)/COUNT(Table7[Frequency]),1)</f>
        <v>4</v>
      </c>
      <c r="H4074">
        <f>CEILING(5*_xlfn.RANK.EQ(Table7[[#This Row],[Monetary]],Table7[Monetary],1)/COUNT(Table7[Monetary]),1)</f>
        <v>2</v>
      </c>
      <c r="I4074" t="str">
        <f>_xlfn.CONCAT(Table7[[#This Row],[R score]],Table7[[#This Row],[F score]],Table7[[#This Row],[M score]])</f>
        <v>242</v>
      </c>
      <c r="J40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75" spans="1:10" x14ac:dyDescent="0.3">
      <c r="A4075">
        <v>17989</v>
      </c>
      <c r="B4075" s="1">
        <v>40507.575694444444</v>
      </c>
      <c r="C4075" s="2">
        <v>14.258333333331393</v>
      </c>
      <c r="D4075">
        <v>1</v>
      </c>
      <c r="E4075" s="5">
        <v>207.33</v>
      </c>
      <c r="F4075">
        <f>CEILING(5*_xlfn.RANK.EQ(Table7[[#This Row],[Recency]],Table7[Recency],0)/COUNT(Table7[Recency]),1)</f>
        <v>4</v>
      </c>
      <c r="G4075">
        <f>CEILING(5*_xlfn.RANK.EQ(Table7[[#This Row],[Frequency]],Table7[Frequency],1)/COUNT(Table7[Frequency]),1)</f>
        <v>1</v>
      </c>
      <c r="H4075">
        <f>CEILING(5*_xlfn.RANK.EQ(Table7[[#This Row],[Monetary]],Table7[Monetary],1)/COUNT(Table7[Monetary]),1)</f>
        <v>1</v>
      </c>
      <c r="I4075" t="str">
        <f>_xlfn.CONCAT(Table7[[#This Row],[R score]],Table7[[#This Row],[F score]],Table7[[#This Row],[M score]])</f>
        <v>411</v>
      </c>
      <c r="J40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76" spans="1:10" x14ac:dyDescent="0.3">
      <c r="A4076">
        <v>17990</v>
      </c>
      <c r="B4076" s="1">
        <v>40506.414583333331</v>
      </c>
      <c r="C4076" s="2">
        <v>15.419444444443798</v>
      </c>
      <c r="D4076">
        <v>3</v>
      </c>
      <c r="E4076" s="5">
        <v>896.77</v>
      </c>
      <c r="F4076">
        <f>CEILING(5*_xlfn.RANK.EQ(Table7[[#This Row],[Recency]],Table7[Recency],0)/COUNT(Table7[Recency]),1)</f>
        <v>4</v>
      </c>
      <c r="G4076">
        <f>CEILING(5*_xlfn.RANK.EQ(Table7[[#This Row],[Frequency]],Table7[Frequency],1)/COUNT(Table7[Frequency]),1)</f>
        <v>3</v>
      </c>
      <c r="H4076">
        <f>CEILING(5*_xlfn.RANK.EQ(Table7[[#This Row],[Monetary]],Table7[Monetary],1)/COUNT(Table7[Monetary]),1)</f>
        <v>3</v>
      </c>
      <c r="I4076" t="str">
        <f>_xlfn.CONCAT(Table7[[#This Row],[R score]],Table7[[#This Row],[F score]],Table7[[#This Row],[M score]])</f>
        <v>433</v>
      </c>
      <c r="J40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77" spans="1:10" x14ac:dyDescent="0.3">
      <c r="A4077">
        <v>17991</v>
      </c>
      <c r="B4077" s="1">
        <v>40295.531944444447</v>
      </c>
      <c r="C4077" s="2">
        <v>226.30208333332848</v>
      </c>
      <c r="D4077">
        <v>1</v>
      </c>
      <c r="E4077" s="5">
        <v>205.3</v>
      </c>
      <c r="F4077">
        <f>CEILING(5*_xlfn.RANK.EQ(Table7[[#This Row],[Recency]],Table7[Recency],0)/COUNT(Table7[Recency]),1)</f>
        <v>1</v>
      </c>
      <c r="G4077">
        <f>CEILING(5*_xlfn.RANK.EQ(Table7[[#This Row],[Frequency]],Table7[Frequency],1)/COUNT(Table7[Frequency]),1)</f>
        <v>1</v>
      </c>
      <c r="H4077">
        <f>CEILING(5*_xlfn.RANK.EQ(Table7[[#This Row],[Monetary]],Table7[Monetary],1)/COUNT(Table7[Monetary]),1)</f>
        <v>1</v>
      </c>
      <c r="I4077" t="str">
        <f>_xlfn.CONCAT(Table7[[#This Row],[R score]],Table7[[#This Row],[F score]],Table7[[#This Row],[M score]])</f>
        <v>111</v>
      </c>
      <c r="J40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78" spans="1:10" x14ac:dyDescent="0.3">
      <c r="A4078">
        <v>17992</v>
      </c>
      <c r="B4078" s="1">
        <v>40497.544444444444</v>
      </c>
      <c r="C4078" s="2">
        <v>24.289583333331393</v>
      </c>
      <c r="D4078">
        <v>1</v>
      </c>
      <c r="E4078" s="5">
        <v>252.88</v>
      </c>
      <c r="F4078">
        <f>CEILING(5*_xlfn.RANK.EQ(Table7[[#This Row],[Recency]],Table7[Recency],0)/COUNT(Table7[Recency]),1)</f>
        <v>4</v>
      </c>
      <c r="G4078">
        <f>CEILING(5*_xlfn.RANK.EQ(Table7[[#This Row],[Frequency]],Table7[Frequency],1)/COUNT(Table7[Frequency]),1)</f>
        <v>1</v>
      </c>
      <c r="H4078">
        <f>CEILING(5*_xlfn.RANK.EQ(Table7[[#This Row],[Monetary]],Table7[Monetary],1)/COUNT(Table7[Monetary]),1)</f>
        <v>2</v>
      </c>
      <c r="I4078" t="str">
        <f>_xlfn.CONCAT(Table7[[#This Row],[R score]],Table7[[#This Row],[F score]],Table7[[#This Row],[M score]])</f>
        <v>412</v>
      </c>
      <c r="J40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79" spans="1:10" x14ac:dyDescent="0.3">
      <c r="A4079">
        <v>17993</v>
      </c>
      <c r="B4079" s="1">
        <v>40269.599305555559</v>
      </c>
      <c r="C4079" s="2">
        <v>252.23472222221608</v>
      </c>
      <c r="D4079">
        <v>1</v>
      </c>
      <c r="E4079" s="5">
        <v>225.98999999999998</v>
      </c>
      <c r="F4079">
        <f>CEILING(5*_xlfn.RANK.EQ(Table7[[#This Row],[Recency]],Table7[Recency],0)/COUNT(Table7[Recency]),1)</f>
        <v>1</v>
      </c>
      <c r="G4079">
        <f>CEILING(5*_xlfn.RANK.EQ(Table7[[#This Row],[Frequency]],Table7[Frequency],1)/COUNT(Table7[Frequency]),1)</f>
        <v>1</v>
      </c>
      <c r="H4079">
        <f>CEILING(5*_xlfn.RANK.EQ(Table7[[#This Row],[Monetary]],Table7[Monetary],1)/COUNT(Table7[Monetary]),1)</f>
        <v>1</v>
      </c>
      <c r="I4079" t="str">
        <f>_xlfn.CONCAT(Table7[[#This Row],[R score]],Table7[[#This Row],[F score]],Table7[[#This Row],[M score]])</f>
        <v>111</v>
      </c>
      <c r="J40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80" spans="1:10" x14ac:dyDescent="0.3">
      <c r="A4080">
        <v>17994</v>
      </c>
      <c r="B4080" s="1">
        <v>40498.413888888892</v>
      </c>
      <c r="C4080" s="2">
        <v>23.42013888888323</v>
      </c>
      <c r="D4080">
        <v>7</v>
      </c>
      <c r="E4080" s="5">
        <v>1589.1400000000024</v>
      </c>
      <c r="F4080">
        <f>CEILING(5*_xlfn.RANK.EQ(Table7[[#This Row],[Recency]],Table7[Recency],0)/COUNT(Table7[Recency]),1)</f>
        <v>4</v>
      </c>
      <c r="G4080">
        <f>CEILING(5*_xlfn.RANK.EQ(Table7[[#This Row],[Frequency]],Table7[Frequency],1)/COUNT(Table7[Frequency]),1)</f>
        <v>5</v>
      </c>
      <c r="H4080">
        <f>CEILING(5*_xlfn.RANK.EQ(Table7[[#This Row],[Monetary]],Table7[Monetary],1)/COUNT(Table7[Monetary]),1)</f>
        <v>4</v>
      </c>
      <c r="I4080" t="str">
        <f>_xlfn.CONCAT(Table7[[#This Row],[R score]],Table7[[#This Row],[F score]],Table7[[#This Row],[M score]])</f>
        <v>454</v>
      </c>
      <c r="J40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81" spans="1:10" x14ac:dyDescent="0.3">
      <c r="A4081">
        <v>17995</v>
      </c>
      <c r="B4081" s="1">
        <v>40504.69027777778</v>
      </c>
      <c r="C4081" s="2">
        <v>17.143749999995634</v>
      </c>
      <c r="D4081">
        <v>2</v>
      </c>
      <c r="E4081" s="5">
        <v>419.38</v>
      </c>
      <c r="F4081">
        <f>CEILING(5*_xlfn.RANK.EQ(Table7[[#This Row],[Recency]],Table7[Recency],0)/COUNT(Table7[Recency]),1)</f>
        <v>4</v>
      </c>
      <c r="G4081">
        <f>CEILING(5*_xlfn.RANK.EQ(Table7[[#This Row],[Frequency]],Table7[Frequency],1)/COUNT(Table7[Frequency]),1)</f>
        <v>2</v>
      </c>
      <c r="H4081">
        <f>CEILING(5*_xlfn.RANK.EQ(Table7[[#This Row],[Monetary]],Table7[Monetary],1)/COUNT(Table7[Monetary]),1)</f>
        <v>2</v>
      </c>
      <c r="I4081" t="str">
        <f>_xlfn.CONCAT(Table7[[#This Row],[R score]],Table7[[#This Row],[F score]],Table7[[#This Row],[M score]])</f>
        <v>422</v>
      </c>
      <c r="J40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82" spans="1:10" x14ac:dyDescent="0.3">
      <c r="A4082">
        <v>17996</v>
      </c>
      <c r="B4082" s="1">
        <v>40507.458333333336</v>
      </c>
      <c r="C4082" s="2">
        <v>14.375694444439432</v>
      </c>
      <c r="D4082">
        <v>3</v>
      </c>
      <c r="E4082" s="5">
        <v>469.72999999999996</v>
      </c>
      <c r="F4082">
        <f>CEILING(5*_xlfn.RANK.EQ(Table7[[#This Row],[Recency]],Table7[Recency],0)/COUNT(Table7[Recency]),1)</f>
        <v>4</v>
      </c>
      <c r="G4082">
        <f>CEILING(5*_xlfn.RANK.EQ(Table7[[#This Row],[Frequency]],Table7[Frequency],1)/COUNT(Table7[Frequency]),1)</f>
        <v>3</v>
      </c>
      <c r="H4082">
        <f>CEILING(5*_xlfn.RANK.EQ(Table7[[#This Row],[Monetary]],Table7[Monetary],1)/COUNT(Table7[Monetary]),1)</f>
        <v>2</v>
      </c>
      <c r="I4082" t="str">
        <f>_xlfn.CONCAT(Table7[[#This Row],[R score]],Table7[[#This Row],[F score]],Table7[[#This Row],[M score]])</f>
        <v>432</v>
      </c>
      <c r="J40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83" spans="1:10" x14ac:dyDescent="0.3">
      <c r="A4083">
        <v>17998</v>
      </c>
      <c r="B4083" s="1">
        <v>40506.646527777775</v>
      </c>
      <c r="C4083" s="2">
        <v>15.1875</v>
      </c>
      <c r="D4083">
        <v>3</v>
      </c>
      <c r="E4083" s="5">
        <v>639.2399999999999</v>
      </c>
      <c r="F4083">
        <f>CEILING(5*_xlfn.RANK.EQ(Table7[[#This Row],[Recency]],Table7[Recency],0)/COUNT(Table7[Recency]),1)</f>
        <v>4</v>
      </c>
      <c r="G4083">
        <f>CEILING(5*_xlfn.RANK.EQ(Table7[[#This Row],[Frequency]],Table7[Frequency],1)/COUNT(Table7[Frequency]),1)</f>
        <v>3</v>
      </c>
      <c r="H4083">
        <f>CEILING(5*_xlfn.RANK.EQ(Table7[[#This Row],[Monetary]],Table7[Monetary],1)/COUNT(Table7[Monetary]),1)</f>
        <v>3</v>
      </c>
      <c r="I4083" t="str">
        <f>_xlfn.CONCAT(Table7[[#This Row],[R score]],Table7[[#This Row],[F score]],Table7[[#This Row],[M score]])</f>
        <v>433</v>
      </c>
      <c r="J40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84" spans="1:10" x14ac:dyDescent="0.3">
      <c r="A4084">
        <v>17999</v>
      </c>
      <c r="B4084" s="1">
        <v>40520.636805555558</v>
      </c>
      <c r="C4084" s="2">
        <v>1.1972222222175333</v>
      </c>
      <c r="D4084">
        <v>2</v>
      </c>
      <c r="E4084" s="5">
        <v>338.40999999999991</v>
      </c>
      <c r="F4084">
        <f>CEILING(5*_xlfn.RANK.EQ(Table7[[#This Row],[Recency]],Table7[Recency],0)/COUNT(Table7[Recency]),1)</f>
        <v>5</v>
      </c>
      <c r="G4084">
        <f>CEILING(5*_xlfn.RANK.EQ(Table7[[#This Row],[Frequency]],Table7[Frequency],1)/COUNT(Table7[Frequency]),1)</f>
        <v>2</v>
      </c>
      <c r="H4084">
        <f>CEILING(5*_xlfn.RANK.EQ(Table7[[#This Row],[Monetary]],Table7[Monetary],1)/COUNT(Table7[Monetary]),1)</f>
        <v>2</v>
      </c>
      <c r="I4084" t="str">
        <f>_xlfn.CONCAT(Table7[[#This Row],[R score]],Table7[[#This Row],[F score]],Table7[[#This Row],[M score]])</f>
        <v>522</v>
      </c>
      <c r="J40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85" spans="1:10" x14ac:dyDescent="0.3">
      <c r="A4085">
        <v>18000</v>
      </c>
      <c r="B4085" s="1">
        <v>40322.731944444444</v>
      </c>
      <c r="C4085" s="2">
        <v>199.10208333333139</v>
      </c>
      <c r="D4085">
        <v>1</v>
      </c>
      <c r="E4085" s="5">
        <v>124.25</v>
      </c>
      <c r="F4085">
        <f>CEILING(5*_xlfn.RANK.EQ(Table7[[#This Row],[Recency]],Table7[Recency],0)/COUNT(Table7[Recency]),1)</f>
        <v>1</v>
      </c>
      <c r="G4085">
        <f>CEILING(5*_xlfn.RANK.EQ(Table7[[#This Row],[Frequency]],Table7[Frequency],1)/COUNT(Table7[Frequency]),1)</f>
        <v>1</v>
      </c>
      <c r="H4085">
        <f>CEILING(5*_xlfn.RANK.EQ(Table7[[#This Row],[Monetary]],Table7[Monetary],1)/COUNT(Table7[Monetary]),1)</f>
        <v>1</v>
      </c>
      <c r="I4085" t="str">
        <f>_xlfn.CONCAT(Table7[[#This Row],[R score]],Table7[[#This Row],[F score]],Table7[[#This Row],[M score]])</f>
        <v>111</v>
      </c>
      <c r="J40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86" spans="1:10" x14ac:dyDescent="0.3">
      <c r="A4086">
        <v>18001</v>
      </c>
      <c r="B4086" s="1">
        <v>40437.484027777777</v>
      </c>
      <c r="C4086" s="2">
        <v>84.349999999998545</v>
      </c>
      <c r="D4086">
        <v>4</v>
      </c>
      <c r="E4086" s="5">
        <v>509.0100000000001</v>
      </c>
      <c r="F4086">
        <f>CEILING(5*_xlfn.RANK.EQ(Table7[[#This Row],[Recency]],Table7[Recency],0)/COUNT(Table7[Recency]),1)</f>
        <v>2</v>
      </c>
      <c r="G4086">
        <f>CEILING(5*_xlfn.RANK.EQ(Table7[[#This Row],[Frequency]],Table7[Frequency],1)/COUNT(Table7[Frequency]),1)</f>
        <v>4</v>
      </c>
      <c r="H4086">
        <f>CEILING(5*_xlfn.RANK.EQ(Table7[[#This Row],[Monetary]],Table7[Monetary],1)/COUNT(Table7[Monetary]),1)</f>
        <v>3</v>
      </c>
      <c r="I4086" t="str">
        <f>_xlfn.CONCAT(Table7[[#This Row],[R score]],Table7[[#This Row],[F score]],Table7[[#This Row],[M score]])</f>
        <v>243</v>
      </c>
      <c r="J40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87" spans="1:10" x14ac:dyDescent="0.3">
      <c r="A4087">
        <v>18002</v>
      </c>
      <c r="B4087" s="1">
        <v>40511.456250000003</v>
      </c>
      <c r="C4087" s="2">
        <v>10.37777777777228</v>
      </c>
      <c r="D4087">
        <v>4</v>
      </c>
      <c r="E4087" s="5">
        <v>237.61999999999998</v>
      </c>
      <c r="F4087">
        <f>CEILING(5*_xlfn.RANK.EQ(Table7[[#This Row],[Recency]],Table7[Recency],0)/COUNT(Table7[Recency]),1)</f>
        <v>5</v>
      </c>
      <c r="G4087">
        <f>CEILING(5*_xlfn.RANK.EQ(Table7[[#This Row],[Frequency]],Table7[Frequency],1)/COUNT(Table7[Frequency]),1)</f>
        <v>4</v>
      </c>
      <c r="H4087">
        <f>CEILING(5*_xlfn.RANK.EQ(Table7[[#This Row],[Monetary]],Table7[Monetary],1)/COUNT(Table7[Monetary]),1)</f>
        <v>1</v>
      </c>
      <c r="I4087" t="str">
        <f>_xlfn.CONCAT(Table7[[#This Row],[R score]],Table7[[#This Row],[F score]],Table7[[#This Row],[M score]])</f>
        <v>541</v>
      </c>
      <c r="J40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88" spans="1:10" x14ac:dyDescent="0.3">
      <c r="A4088">
        <v>18003</v>
      </c>
      <c r="B4088" s="1">
        <v>40510.631249999999</v>
      </c>
      <c r="C4088" s="2">
        <v>11.202777777776646</v>
      </c>
      <c r="D4088">
        <v>1</v>
      </c>
      <c r="E4088" s="5">
        <v>353.51</v>
      </c>
      <c r="F4088">
        <f>CEILING(5*_xlfn.RANK.EQ(Table7[[#This Row],[Recency]],Table7[Recency],0)/COUNT(Table7[Recency]),1)</f>
        <v>5</v>
      </c>
      <c r="G4088">
        <f>CEILING(5*_xlfn.RANK.EQ(Table7[[#This Row],[Frequency]],Table7[Frequency],1)/COUNT(Table7[Frequency]),1)</f>
        <v>1</v>
      </c>
      <c r="H4088">
        <f>CEILING(5*_xlfn.RANK.EQ(Table7[[#This Row],[Monetary]],Table7[Monetary],1)/COUNT(Table7[Monetary]),1)</f>
        <v>2</v>
      </c>
      <c r="I4088" t="str">
        <f>_xlfn.CONCAT(Table7[[#This Row],[R score]],Table7[[#This Row],[F score]],Table7[[#This Row],[M score]])</f>
        <v>512</v>
      </c>
      <c r="J40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89" spans="1:10" x14ac:dyDescent="0.3">
      <c r="A4089">
        <v>18006</v>
      </c>
      <c r="B4089" s="1">
        <v>40505.431944444441</v>
      </c>
      <c r="C4089" s="2">
        <v>16.402083333334303</v>
      </c>
      <c r="D4089">
        <v>3</v>
      </c>
      <c r="E4089" s="5">
        <v>524.82999999999993</v>
      </c>
      <c r="F4089">
        <f>CEILING(5*_xlfn.RANK.EQ(Table7[[#This Row],[Recency]],Table7[Recency],0)/COUNT(Table7[Recency]),1)</f>
        <v>4</v>
      </c>
      <c r="G4089">
        <f>CEILING(5*_xlfn.RANK.EQ(Table7[[#This Row],[Frequency]],Table7[Frequency],1)/COUNT(Table7[Frequency]),1)</f>
        <v>3</v>
      </c>
      <c r="H4089">
        <f>CEILING(5*_xlfn.RANK.EQ(Table7[[#This Row],[Monetary]],Table7[Monetary],1)/COUNT(Table7[Monetary]),1)</f>
        <v>3</v>
      </c>
      <c r="I4089" t="str">
        <f>_xlfn.CONCAT(Table7[[#This Row],[R score]],Table7[[#This Row],[F score]],Table7[[#This Row],[M score]])</f>
        <v>433</v>
      </c>
      <c r="J40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90" spans="1:10" x14ac:dyDescent="0.3">
      <c r="A4090">
        <v>18007</v>
      </c>
      <c r="B4090" s="1">
        <v>40494.463888888888</v>
      </c>
      <c r="C4090" s="2">
        <v>27.370138888887595</v>
      </c>
      <c r="D4090">
        <v>1</v>
      </c>
      <c r="E4090" s="5">
        <v>215.22000000000003</v>
      </c>
      <c r="F4090">
        <f>CEILING(5*_xlfn.RANK.EQ(Table7[[#This Row],[Recency]],Table7[Recency],0)/COUNT(Table7[Recency]),1)</f>
        <v>4</v>
      </c>
      <c r="G4090">
        <f>CEILING(5*_xlfn.RANK.EQ(Table7[[#This Row],[Frequency]],Table7[Frequency],1)/COUNT(Table7[Frequency]),1)</f>
        <v>1</v>
      </c>
      <c r="H4090">
        <f>CEILING(5*_xlfn.RANK.EQ(Table7[[#This Row],[Monetary]],Table7[Monetary],1)/COUNT(Table7[Monetary]),1)</f>
        <v>1</v>
      </c>
      <c r="I4090" t="str">
        <f>_xlfn.CONCAT(Table7[[#This Row],[R score]],Table7[[#This Row],[F score]],Table7[[#This Row],[M score]])</f>
        <v>411</v>
      </c>
      <c r="J40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91" spans="1:10" x14ac:dyDescent="0.3">
      <c r="A4091">
        <v>18008</v>
      </c>
      <c r="B4091" s="1">
        <v>40471.602777777778</v>
      </c>
      <c r="C4091" s="2">
        <v>50.23124999999709</v>
      </c>
      <c r="D4091">
        <v>14</v>
      </c>
      <c r="E4091" s="5">
        <v>17642.89</v>
      </c>
      <c r="F4091">
        <f>CEILING(5*_xlfn.RANK.EQ(Table7[[#This Row],[Recency]],Table7[Recency],0)/COUNT(Table7[Recency]),1)</f>
        <v>3</v>
      </c>
      <c r="G4091">
        <f>CEILING(5*_xlfn.RANK.EQ(Table7[[#This Row],[Frequency]],Table7[Frequency],1)/COUNT(Table7[Frequency]),1)</f>
        <v>5</v>
      </c>
      <c r="H4091">
        <f>CEILING(5*_xlfn.RANK.EQ(Table7[[#This Row],[Monetary]],Table7[Monetary],1)/COUNT(Table7[Monetary]),1)</f>
        <v>5</v>
      </c>
      <c r="I4091" t="str">
        <f>_xlfn.CONCAT(Table7[[#This Row],[R score]],Table7[[#This Row],[F score]],Table7[[#This Row],[M score]])</f>
        <v>355</v>
      </c>
      <c r="J40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92" spans="1:10" x14ac:dyDescent="0.3">
      <c r="A4092">
        <v>18009</v>
      </c>
      <c r="B4092" s="1">
        <v>40344.569444444445</v>
      </c>
      <c r="C4092" s="2">
        <v>177.26458333332994</v>
      </c>
      <c r="D4092">
        <v>7</v>
      </c>
      <c r="E4092" s="5">
        <v>1896.8400000000006</v>
      </c>
      <c r="F4092">
        <f>CEILING(5*_xlfn.RANK.EQ(Table7[[#This Row],[Recency]],Table7[Recency],0)/COUNT(Table7[Recency]),1)</f>
        <v>1</v>
      </c>
      <c r="G4092">
        <f>CEILING(5*_xlfn.RANK.EQ(Table7[[#This Row],[Frequency]],Table7[Frequency],1)/COUNT(Table7[Frequency]),1)</f>
        <v>5</v>
      </c>
      <c r="H4092">
        <f>CEILING(5*_xlfn.RANK.EQ(Table7[[#This Row],[Monetary]],Table7[Monetary],1)/COUNT(Table7[Monetary]),1)</f>
        <v>4</v>
      </c>
      <c r="I4092" t="str">
        <f>_xlfn.CONCAT(Table7[[#This Row],[R score]],Table7[[#This Row],[F score]],Table7[[#This Row],[M score]])</f>
        <v>154</v>
      </c>
      <c r="J40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93" spans="1:10" x14ac:dyDescent="0.3">
      <c r="A4093">
        <v>18011</v>
      </c>
      <c r="B4093" s="1">
        <v>40513.732638888891</v>
      </c>
      <c r="C4093" s="2">
        <v>8.101388888884685</v>
      </c>
      <c r="D4093">
        <v>2</v>
      </c>
      <c r="E4093" s="5">
        <v>410.78999999999991</v>
      </c>
      <c r="F4093">
        <f>CEILING(5*_xlfn.RANK.EQ(Table7[[#This Row],[Recency]],Table7[Recency],0)/COUNT(Table7[Recency]),1)</f>
        <v>5</v>
      </c>
      <c r="G4093">
        <f>CEILING(5*_xlfn.RANK.EQ(Table7[[#This Row],[Frequency]],Table7[Frequency],1)/COUNT(Table7[Frequency]),1)</f>
        <v>2</v>
      </c>
      <c r="H4093">
        <f>CEILING(5*_xlfn.RANK.EQ(Table7[[#This Row],[Monetary]],Table7[Monetary],1)/COUNT(Table7[Monetary]),1)</f>
        <v>2</v>
      </c>
      <c r="I4093" t="str">
        <f>_xlfn.CONCAT(Table7[[#This Row],[R score]],Table7[[#This Row],[F score]],Table7[[#This Row],[M score]])</f>
        <v>522</v>
      </c>
      <c r="J40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94" spans="1:10" x14ac:dyDescent="0.3">
      <c r="A4094">
        <v>18012</v>
      </c>
      <c r="B4094" s="1">
        <v>40163.552777777775</v>
      </c>
      <c r="C4094" s="2">
        <v>358.28125</v>
      </c>
      <c r="D4094">
        <v>1</v>
      </c>
      <c r="E4094" s="5">
        <v>115.3</v>
      </c>
      <c r="F4094">
        <f>CEILING(5*_xlfn.RANK.EQ(Table7[[#This Row],[Recency]],Table7[Recency],0)/COUNT(Table7[Recency]),1)</f>
        <v>1</v>
      </c>
      <c r="G4094">
        <f>CEILING(5*_xlfn.RANK.EQ(Table7[[#This Row],[Frequency]],Table7[Frequency],1)/COUNT(Table7[Frequency]),1)</f>
        <v>1</v>
      </c>
      <c r="H4094">
        <f>CEILING(5*_xlfn.RANK.EQ(Table7[[#This Row],[Monetary]],Table7[Monetary],1)/COUNT(Table7[Monetary]),1)</f>
        <v>1</v>
      </c>
      <c r="I4094" t="str">
        <f>_xlfn.CONCAT(Table7[[#This Row],[R score]],Table7[[#This Row],[F score]],Table7[[#This Row],[M score]])</f>
        <v>111</v>
      </c>
      <c r="J40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95" spans="1:10" x14ac:dyDescent="0.3">
      <c r="A4095">
        <v>18016</v>
      </c>
      <c r="B4095" s="1">
        <v>40476.6</v>
      </c>
      <c r="C4095" s="2">
        <v>45.234027777776646</v>
      </c>
      <c r="D4095">
        <v>2</v>
      </c>
      <c r="E4095" s="5">
        <v>476.89999999999992</v>
      </c>
      <c r="F4095">
        <f>CEILING(5*_xlfn.RANK.EQ(Table7[[#This Row],[Recency]],Table7[Recency],0)/COUNT(Table7[Recency]),1)</f>
        <v>3</v>
      </c>
      <c r="G4095">
        <f>CEILING(5*_xlfn.RANK.EQ(Table7[[#This Row],[Frequency]],Table7[Frequency],1)/COUNT(Table7[Frequency]),1)</f>
        <v>2</v>
      </c>
      <c r="H4095">
        <f>CEILING(5*_xlfn.RANK.EQ(Table7[[#This Row],[Monetary]],Table7[Monetary],1)/COUNT(Table7[Monetary]),1)</f>
        <v>2</v>
      </c>
      <c r="I4095" t="str">
        <f>_xlfn.CONCAT(Table7[[#This Row],[R score]],Table7[[#This Row],[F score]],Table7[[#This Row],[M score]])</f>
        <v>322</v>
      </c>
      <c r="J40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96" spans="1:10" x14ac:dyDescent="0.3">
      <c r="A4096">
        <v>18017</v>
      </c>
      <c r="B4096" s="1">
        <v>40455.632638888892</v>
      </c>
      <c r="C4096" s="2">
        <v>66.20138888888323</v>
      </c>
      <c r="D4096">
        <v>1</v>
      </c>
      <c r="E4096" s="5">
        <v>165</v>
      </c>
      <c r="F4096">
        <f>CEILING(5*_xlfn.RANK.EQ(Table7[[#This Row],[Recency]],Table7[Recency],0)/COUNT(Table7[Recency]),1)</f>
        <v>3</v>
      </c>
      <c r="G4096">
        <f>CEILING(5*_xlfn.RANK.EQ(Table7[[#This Row],[Frequency]],Table7[Frequency],1)/COUNT(Table7[Frequency]),1)</f>
        <v>1</v>
      </c>
      <c r="H4096">
        <f>CEILING(5*_xlfn.RANK.EQ(Table7[[#This Row],[Monetary]],Table7[Monetary],1)/COUNT(Table7[Monetary]),1)</f>
        <v>1</v>
      </c>
      <c r="I4096" t="str">
        <f>_xlfn.CONCAT(Table7[[#This Row],[R score]],Table7[[#This Row],[F score]],Table7[[#This Row],[M score]])</f>
        <v>311</v>
      </c>
      <c r="J40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97" spans="1:10" x14ac:dyDescent="0.3">
      <c r="A4097">
        <v>18018</v>
      </c>
      <c r="B4097" s="1">
        <v>40487.661111111112</v>
      </c>
      <c r="C4097" s="2">
        <v>34.172916666662786</v>
      </c>
      <c r="D4097">
        <v>2</v>
      </c>
      <c r="E4097" s="5">
        <v>175.85</v>
      </c>
      <c r="F4097">
        <f>CEILING(5*_xlfn.RANK.EQ(Table7[[#This Row],[Recency]],Table7[Recency],0)/COUNT(Table7[Recency]),1)</f>
        <v>4</v>
      </c>
      <c r="G4097">
        <f>CEILING(5*_xlfn.RANK.EQ(Table7[[#This Row],[Frequency]],Table7[Frequency],1)/COUNT(Table7[Frequency]),1)</f>
        <v>2</v>
      </c>
      <c r="H4097">
        <f>CEILING(5*_xlfn.RANK.EQ(Table7[[#This Row],[Monetary]],Table7[Monetary],1)/COUNT(Table7[Monetary]),1)</f>
        <v>1</v>
      </c>
      <c r="I4097" t="str">
        <f>_xlfn.CONCAT(Table7[[#This Row],[R score]],Table7[[#This Row],[F score]],Table7[[#This Row],[M score]])</f>
        <v>421</v>
      </c>
      <c r="J40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098" spans="1:10" x14ac:dyDescent="0.3">
      <c r="A4098">
        <v>18020</v>
      </c>
      <c r="B4098" s="1">
        <v>40343.521527777775</v>
      </c>
      <c r="C4098" s="2">
        <v>178.3125</v>
      </c>
      <c r="D4098">
        <v>1</v>
      </c>
      <c r="E4098" s="5">
        <v>190.48000000000002</v>
      </c>
      <c r="F4098">
        <f>CEILING(5*_xlfn.RANK.EQ(Table7[[#This Row],[Recency]],Table7[Recency],0)/COUNT(Table7[Recency]),1)</f>
        <v>1</v>
      </c>
      <c r="G4098">
        <f>CEILING(5*_xlfn.RANK.EQ(Table7[[#This Row],[Frequency]],Table7[Frequency],1)/COUNT(Table7[Frequency]),1)</f>
        <v>1</v>
      </c>
      <c r="H4098">
        <f>CEILING(5*_xlfn.RANK.EQ(Table7[[#This Row],[Monetary]],Table7[Monetary],1)/COUNT(Table7[Monetary]),1)</f>
        <v>1</v>
      </c>
      <c r="I4098" t="str">
        <f>_xlfn.CONCAT(Table7[[#This Row],[R score]],Table7[[#This Row],[F score]],Table7[[#This Row],[M score]])</f>
        <v>111</v>
      </c>
      <c r="J40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099" spans="1:10" x14ac:dyDescent="0.3">
      <c r="A4099">
        <v>18021</v>
      </c>
      <c r="B4099" s="1">
        <v>40377.452777777777</v>
      </c>
      <c r="C4099" s="2">
        <v>144.38124999999854</v>
      </c>
      <c r="D4099">
        <v>2</v>
      </c>
      <c r="E4099" s="5">
        <v>216.41000000000003</v>
      </c>
      <c r="F4099">
        <f>CEILING(5*_xlfn.RANK.EQ(Table7[[#This Row],[Recency]],Table7[Recency],0)/COUNT(Table7[Recency]),1)</f>
        <v>2</v>
      </c>
      <c r="G4099">
        <f>CEILING(5*_xlfn.RANK.EQ(Table7[[#This Row],[Frequency]],Table7[Frequency],1)/COUNT(Table7[Frequency]),1)</f>
        <v>2</v>
      </c>
      <c r="H4099">
        <f>CEILING(5*_xlfn.RANK.EQ(Table7[[#This Row],[Monetary]],Table7[Monetary],1)/COUNT(Table7[Monetary]),1)</f>
        <v>1</v>
      </c>
      <c r="I4099" t="str">
        <f>_xlfn.CONCAT(Table7[[#This Row],[R score]],Table7[[#This Row],[F score]],Table7[[#This Row],[M score]])</f>
        <v>221</v>
      </c>
      <c r="J40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00" spans="1:10" x14ac:dyDescent="0.3">
      <c r="A4100">
        <v>18022</v>
      </c>
      <c r="B4100" s="1">
        <v>40501.552777777775</v>
      </c>
      <c r="C4100" s="2">
        <v>20.28125</v>
      </c>
      <c r="D4100">
        <v>4</v>
      </c>
      <c r="E4100" s="5">
        <v>893.90000000000055</v>
      </c>
      <c r="F4100">
        <f>CEILING(5*_xlfn.RANK.EQ(Table7[[#This Row],[Recency]],Table7[Recency],0)/COUNT(Table7[Recency]),1)</f>
        <v>4</v>
      </c>
      <c r="G4100">
        <f>CEILING(5*_xlfn.RANK.EQ(Table7[[#This Row],[Frequency]],Table7[Frequency],1)/COUNT(Table7[Frequency]),1)</f>
        <v>4</v>
      </c>
      <c r="H4100">
        <f>CEILING(5*_xlfn.RANK.EQ(Table7[[#This Row],[Monetary]],Table7[Monetary],1)/COUNT(Table7[Monetary]),1)</f>
        <v>3</v>
      </c>
      <c r="I4100" t="str">
        <f>_xlfn.CONCAT(Table7[[#This Row],[R score]],Table7[[#This Row],[F score]],Table7[[#This Row],[M score]])</f>
        <v>443</v>
      </c>
      <c r="J41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01" spans="1:10" x14ac:dyDescent="0.3">
      <c r="A4101">
        <v>18025</v>
      </c>
      <c r="B4101" s="1">
        <v>40507.525694444441</v>
      </c>
      <c r="C4101" s="2">
        <v>14.308333333334303</v>
      </c>
      <c r="D4101">
        <v>6</v>
      </c>
      <c r="E4101" s="5">
        <v>1177.7200000000005</v>
      </c>
      <c r="F4101">
        <f>CEILING(5*_xlfn.RANK.EQ(Table7[[#This Row],[Recency]],Table7[Recency],0)/COUNT(Table7[Recency]),1)</f>
        <v>4</v>
      </c>
      <c r="G4101">
        <f>CEILING(5*_xlfn.RANK.EQ(Table7[[#This Row],[Frequency]],Table7[Frequency],1)/COUNT(Table7[Frequency]),1)</f>
        <v>4</v>
      </c>
      <c r="H4101">
        <f>CEILING(5*_xlfn.RANK.EQ(Table7[[#This Row],[Monetary]],Table7[Monetary],1)/COUNT(Table7[Monetary]),1)</f>
        <v>4</v>
      </c>
      <c r="I4101" t="str">
        <f>_xlfn.CONCAT(Table7[[#This Row],[R score]],Table7[[#This Row],[F score]],Table7[[#This Row],[M score]])</f>
        <v>444</v>
      </c>
      <c r="J41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02" spans="1:10" x14ac:dyDescent="0.3">
      <c r="A4102">
        <v>18026</v>
      </c>
      <c r="B4102" s="1">
        <v>40386.442361111112</v>
      </c>
      <c r="C4102" s="2">
        <v>135.39166666666279</v>
      </c>
      <c r="D4102">
        <v>2</v>
      </c>
      <c r="E4102" s="5">
        <v>2074.0699999999997</v>
      </c>
      <c r="F4102">
        <f>CEILING(5*_xlfn.RANK.EQ(Table7[[#This Row],[Recency]],Table7[Recency],0)/COUNT(Table7[Recency]),1)</f>
        <v>2</v>
      </c>
      <c r="G4102">
        <f>CEILING(5*_xlfn.RANK.EQ(Table7[[#This Row],[Frequency]],Table7[Frequency],1)/COUNT(Table7[Frequency]),1)</f>
        <v>2</v>
      </c>
      <c r="H4102">
        <f>CEILING(5*_xlfn.RANK.EQ(Table7[[#This Row],[Monetary]],Table7[Monetary],1)/COUNT(Table7[Monetary]),1)</f>
        <v>4</v>
      </c>
      <c r="I4102" t="str">
        <f>_xlfn.CONCAT(Table7[[#This Row],[R score]],Table7[[#This Row],[F score]],Table7[[#This Row],[M score]])</f>
        <v>224</v>
      </c>
      <c r="J41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03" spans="1:10" x14ac:dyDescent="0.3">
      <c r="A4103">
        <v>18028</v>
      </c>
      <c r="B4103" s="1">
        <v>40303.561111111114</v>
      </c>
      <c r="C4103" s="2">
        <v>218.27291666666133</v>
      </c>
      <c r="D4103">
        <v>1</v>
      </c>
      <c r="E4103" s="5">
        <v>192.04999999999998</v>
      </c>
      <c r="F4103">
        <f>CEILING(5*_xlfn.RANK.EQ(Table7[[#This Row],[Recency]],Table7[Recency],0)/COUNT(Table7[Recency]),1)</f>
        <v>1</v>
      </c>
      <c r="G4103">
        <f>CEILING(5*_xlfn.RANK.EQ(Table7[[#This Row],[Frequency]],Table7[Frequency],1)/COUNT(Table7[Frequency]),1)</f>
        <v>1</v>
      </c>
      <c r="H4103">
        <f>CEILING(5*_xlfn.RANK.EQ(Table7[[#This Row],[Monetary]],Table7[Monetary],1)/COUNT(Table7[Monetary]),1)</f>
        <v>1</v>
      </c>
      <c r="I4103" t="str">
        <f>_xlfn.CONCAT(Table7[[#This Row],[R score]],Table7[[#This Row],[F score]],Table7[[#This Row],[M score]])</f>
        <v>111</v>
      </c>
      <c r="J41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04" spans="1:10" x14ac:dyDescent="0.3">
      <c r="A4104">
        <v>18029</v>
      </c>
      <c r="B4104" s="1">
        <v>40244.645833333336</v>
      </c>
      <c r="C4104" s="2">
        <v>277.18819444443943</v>
      </c>
      <c r="D4104">
        <v>1</v>
      </c>
      <c r="E4104" s="5">
        <v>433.77</v>
      </c>
      <c r="F4104">
        <f>CEILING(5*_xlfn.RANK.EQ(Table7[[#This Row],[Recency]],Table7[Recency],0)/COUNT(Table7[Recency]),1)</f>
        <v>1</v>
      </c>
      <c r="G4104">
        <f>CEILING(5*_xlfn.RANK.EQ(Table7[[#This Row],[Frequency]],Table7[Frequency],1)/COUNT(Table7[Frequency]),1)</f>
        <v>1</v>
      </c>
      <c r="H4104">
        <f>CEILING(5*_xlfn.RANK.EQ(Table7[[#This Row],[Monetary]],Table7[Monetary],1)/COUNT(Table7[Monetary]),1)</f>
        <v>2</v>
      </c>
      <c r="I4104" t="str">
        <f>_xlfn.CONCAT(Table7[[#This Row],[R score]],Table7[[#This Row],[F score]],Table7[[#This Row],[M score]])</f>
        <v>112</v>
      </c>
      <c r="J41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05" spans="1:10" x14ac:dyDescent="0.3">
      <c r="A4105">
        <v>18031</v>
      </c>
      <c r="B4105" s="1">
        <v>40508.458333333336</v>
      </c>
      <c r="C4105" s="2">
        <v>13.375694444439432</v>
      </c>
      <c r="D4105">
        <v>1</v>
      </c>
      <c r="E4105" s="5">
        <v>451.2999999999999</v>
      </c>
      <c r="F4105">
        <f>CEILING(5*_xlfn.RANK.EQ(Table7[[#This Row],[Recency]],Table7[Recency],0)/COUNT(Table7[Recency]),1)</f>
        <v>5</v>
      </c>
      <c r="G4105">
        <f>CEILING(5*_xlfn.RANK.EQ(Table7[[#This Row],[Frequency]],Table7[Frequency],1)/COUNT(Table7[Frequency]),1)</f>
        <v>1</v>
      </c>
      <c r="H4105">
        <f>CEILING(5*_xlfn.RANK.EQ(Table7[[#This Row],[Monetary]],Table7[Monetary],1)/COUNT(Table7[Monetary]),1)</f>
        <v>2</v>
      </c>
      <c r="I4105" t="str">
        <f>_xlfn.CONCAT(Table7[[#This Row],[R score]],Table7[[#This Row],[F score]],Table7[[#This Row],[M score]])</f>
        <v>512</v>
      </c>
      <c r="J41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06" spans="1:10" x14ac:dyDescent="0.3">
      <c r="A4106">
        <v>18034</v>
      </c>
      <c r="B4106" s="1">
        <v>40511.525000000001</v>
      </c>
      <c r="C4106" s="2">
        <v>10.309027777773736</v>
      </c>
      <c r="D4106">
        <v>1</v>
      </c>
      <c r="E4106" s="5">
        <v>334.67</v>
      </c>
      <c r="F4106">
        <f>CEILING(5*_xlfn.RANK.EQ(Table7[[#This Row],[Recency]],Table7[Recency],0)/COUNT(Table7[Recency]),1)</f>
        <v>5</v>
      </c>
      <c r="G4106">
        <f>CEILING(5*_xlfn.RANK.EQ(Table7[[#This Row],[Frequency]],Table7[Frequency],1)/COUNT(Table7[Frequency]),1)</f>
        <v>1</v>
      </c>
      <c r="H4106">
        <f>CEILING(5*_xlfn.RANK.EQ(Table7[[#This Row],[Monetary]],Table7[Monetary],1)/COUNT(Table7[Monetary]),1)</f>
        <v>2</v>
      </c>
      <c r="I4106" t="str">
        <f>_xlfn.CONCAT(Table7[[#This Row],[R score]],Table7[[#This Row],[F score]],Table7[[#This Row],[M score]])</f>
        <v>512</v>
      </c>
      <c r="J41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07" spans="1:10" x14ac:dyDescent="0.3">
      <c r="A4107">
        <v>18035</v>
      </c>
      <c r="B4107" s="1">
        <v>40501.573611111111</v>
      </c>
      <c r="C4107" s="2">
        <v>20.260416666664241</v>
      </c>
      <c r="D4107">
        <v>2</v>
      </c>
      <c r="E4107" s="5">
        <v>546.33999999999992</v>
      </c>
      <c r="F4107">
        <f>CEILING(5*_xlfn.RANK.EQ(Table7[[#This Row],[Recency]],Table7[Recency],0)/COUNT(Table7[Recency]),1)</f>
        <v>4</v>
      </c>
      <c r="G4107">
        <f>CEILING(5*_xlfn.RANK.EQ(Table7[[#This Row],[Frequency]],Table7[Frequency],1)/COUNT(Table7[Frequency]),1)</f>
        <v>2</v>
      </c>
      <c r="H4107">
        <f>CEILING(5*_xlfn.RANK.EQ(Table7[[#This Row],[Monetary]],Table7[Monetary],1)/COUNT(Table7[Monetary]),1)</f>
        <v>3</v>
      </c>
      <c r="I4107" t="str">
        <f>_xlfn.CONCAT(Table7[[#This Row],[R score]],Table7[[#This Row],[F score]],Table7[[#This Row],[M score]])</f>
        <v>423</v>
      </c>
      <c r="J41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08" spans="1:10" x14ac:dyDescent="0.3">
      <c r="A4108">
        <v>18036</v>
      </c>
      <c r="B4108" s="1">
        <v>40501.580555555556</v>
      </c>
      <c r="C4108" s="2">
        <v>20.253472222218988</v>
      </c>
      <c r="D4108">
        <v>8</v>
      </c>
      <c r="E4108" s="5">
        <v>1142.3700000000003</v>
      </c>
      <c r="F4108">
        <f>CEILING(5*_xlfn.RANK.EQ(Table7[[#This Row],[Recency]],Table7[Recency],0)/COUNT(Table7[Recency]),1)</f>
        <v>4</v>
      </c>
      <c r="G4108">
        <f>CEILING(5*_xlfn.RANK.EQ(Table7[[#This Row],[Frequency]],Table7[Frequency],1)/COUNT(Table7[Frequency]),1)</f>
        <v>5</v>
      </c>
      <c r="H4108">
        <f>CEILING(5*_xlfn.RANK.EQ(Table7[[#This Row],[Monetary]],Table7[Monetary],1)/COUNT(Table7[Monetary]),1)</f>
        <v>4</v>
      </c>
      <c r="I4108" t="str">
        <f>_xlfn.CONCAT(Table7[[#This Row],[R score]],Table7[[#This Row],[F score]],Table7[[#This Row],[M score]])</f>
        <v>454</v>
      </c>
      <c r="J41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09" spans="1:10" x14ac:dyDescent="0.3">
      <c r="A4109">
        <v>18037</v>
      </c>
      <c r="B4109" s="1">
        <v>40465.531944444447</v>
      </c>
      <c r="C4109" s="2">
        <v>56.302083333328483</v>
      </c>
      <c r="D4109">
        <v>9</v>
      </c>
      <c r="E4109" s="5">
        <v>97.4</v>
      </c>
      <c r="F4109">
        <f>CEILING(5*_xlfn.RANK.EQ(Table7[[#This Row],[Recency]],Table7[Recency],0)/COUNT(Table7[Recency]),1)</f>
        <v>3</v>
      </c>
      <c r="G4109">
        <f>CEILING(5*_xlfn.RANK.EQ(Table7[[#This Row],[Frequency]],Table7[Frequency],1)/COUNT(Table7[Frequency]),1)</f>
        <v>5</v>
      </c>
      <c r="H4109">
        <f>CEILING(5*_xlfn.RANK.EQ(Table7[[#This Row],[Monetary]],Table7[Monetary],1)/COUNT(Table7[Monetary]),1)</f>
        <v>1</v>
      </c>
      <c r="I4109" t="str">
        <f>_xlfn.CONCAT(Table7[[#This Row],[R score]],Table7[[#This Row],[F score]],Table7[[#This Row],[M score]])</f>
        <v>351</v>
      </c>
      <c r="J41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10" spans="1:10" x14ac:dyDescent="0.3">
      <c r="A4110">
        <v>18038</v>
      </c>
      <c r="B4110" s="1">
        <v>40330.665972222225</v>
      </c>
      <c r="C4110" s="2">
        <v>191.16805555555038</v>
      </c>
      <c r="D4110">
        <v>1</v>
      </c>
      <c r="E4110" s="5">
        <v>141.48000000000002</v>
      </c>
      <c r="F4110">
        <f>CEILING(5*_xlfn.RANK.EQ(Table7[[#This Row],[Recency]],Table7[Recency],0)/COUNT(Table7[Recency]),1)</f>
        <v>1</v>
      </c>
      <c r="G4110">
        <f>CEILING(5*_xlfn.RANK.EQ(Table7[[#This Row],[Frequency]],Table7[Frequency],1)/COUNT(Table7[Frequency]),1)</f>
        <v>1</v>
      </c>
      <c r="H4110">
        <f>CEILING(5*_xlfn.RANK.EQ(Table7[[#This Row],[Monetary]],Table7[Monetary],1)/COUNT(Table7[Monetary]),1)</f>
        <v>1</v>
      </c>
      <c r="I4110" t="str">
        <f>_xlfn.CONCAT(Table7[[#This Row],[R score]],Table7[[#This Row],[F score]],Table7[[#This Row],[M score]])</f>
        <v>111</v>
      </c>
      <c r="J41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11" spans="1:10" x14ac:dyDescent="0.3">
      <c r="A4111">
        <v>18039</v>
      </c>
      <c r="B4111" s="1">
        <v>40512.546527777777</v>
      </c>
      <c r="C4111" s="2">
        <v>9.2874999999985448</v>
      </c>
      <c r="D4111">
        <v>4</v>
      </c>
      <c r="E4111" s="5">
        <v>548.21999999999969</v>
      </c>
      <c r="F4111">
        <f>CEILING(5*_xlfn.RANK.EQ(Table7[[#This Row],[Recency]],Table7[Recency],0)/COUNT(Table7[Recency]),1)</f>
        <v>5</v>
      </c>
      <c r="G4111">
        <f>CEILING(5*_xlfn.RANK.EQ(Table7[[#This Row],[Frequency]],Table7[Frequency],1)/COUNT(Table7[Frequency]),1)</f>
        <v>4</v>
      </c>
      <c r="H4111">
        <f>CEILING(5*_xlfn.RANK.EQ(Table7[[#This Row],[Monetary]],Table7[Monetary],1)/COUNT(Table7[Monetary]),1)</f>
        <v>3</v>
      </c>
      <c r="I4111" t="str">
        <f>_xlfn.CONCAT(Table7[[#This Row],[R score]],Table7[[#This Row],[F score]],Table7[[#This Row],[M score]])</f>
        <v>543</v>
      </c>
      <c r="J41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12" spans="1:10" x14ac:dyDescent="0.3">
      <c r="A4112">
        <v>18041</v>
      </c>
      <c r="B4112" s="1">
        <v>40521.558333333334</v>
      </c>
      <c r="C4112" s="2">
        <v>0.27569444444088731</v>
      </c>
      <c r="D4112">
        <v>20</v>
      </c>
      <c r="E4112" s="5">
        <v>4536.2899999999927</v>
      </c>
      <c r="F4112">
        <f>CEILING(5*_xlfn.RANK.EQ(Table7[[#This Row],[Recency]],Table7[Recency],0)/COUNT(Table7[Recency]),1)</f>
        <v>5</v>
      </c>
      <c r="G4112">
        <f>CEILING(5*_xlfn.RANK.EQ(Table7[[#This Row],[Frequency]],Table7[Frequency],1)/COUNT(Table7[Frequency]),1)</f>
        <v>5</v>
      </c>
      <c r="H4112">
        <f>CEILING(5*_xlfn.RANK.EQ(Table7[[#This Row],[Monetary]],Table7[Monetary],1)/COUNT(Table7[Monetary]),1)</f>
        <v>5</v>
      </c>
      <c r="I4112" t="str">
        <f>_xlfn.CONCAT(Table7[[#This Row],[R score]],Table7[[#This Row],[F score]],Table7[[#This Row],[M score]])</f>
        <v>555</v>
      </c>
      <c r="J41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13" spans="1:10" x14ac:dyDescent="0.3">
      <c r="A4113">
        <v>18042</v>
      </c>
      <c r="B4113" s="1">
        <v>40345.453472222223</v>
      </c>
      <c r="C4113" s="2">
        <v>176.38055555555184</v>
      </c>
      <c r="D4113">
        <v>1</v>
      </c>
      <c r="E4113" s="5">
        <v>116.10000000000001</v>
      </c>
      <c r="F4113">
        <f>CEILING(5*_xlfn.RANK.EQ(Table7[[#This Row],[Recency]],Table7[Recency],0)/COUNT(Table7[Recency]),1)</f>
        <v>1</v>
      </c>
      <c r="G4113">
        <f>CEILING(5*_xlfn.RANK.EQ(Table7[[#This Row],[Frequency]],Table7[Frequency],1)/COUNT(Table7[Frequency]),1)</f>
        <v>1</v>
      </c>
      <c r="H4113">
        <f>CEILING(5*_xlfn.RANK.EQ(Table7[[#This Row],[Monetary]],Table7[Monetary],1)/COUNT(Table7[Monetary]),1)</f>
        <v>1</v>
      </c>
      <c r="I4113" t="str">
        <f>_xlfn.CONCAT(Table7[[#This Row],[R score]],Table7[[#This Row],[F score]],Table7[[#This Row],[M score]])</f>
        <v>111</v>
      </c>
      <c r="J41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14" spans="1:10" x14ac:dyDescent="0.3">
      <c r="A4114">
        <v>18043</v>
      </c>
      <c r="B4114" s="1">
        <v>40520.524305555555</v>
      </c>
      <c r="C4114" s="2">
        <v>1.3097222222204437</v>
      </c>
      <c r="D4114">
        <v>1</v>
      </c>
      <c r="E4114" s="5">
        <v>287.90999999999991</v>
      </c>
      <c r="F4114">
        <f>CEILING(5*_xlfn.RANK.EQ(Table7[[#This Row],[Recency]],Table7[Recency],0)/COUNT(Table7[Recency]),1)</f>
        <v>5</v>
      </c>
      <c r="G4114">
        <f>CEILING(5*_xlfn.RANK.EQ(Table7[[#This Row],[Frequency]],Table7[Frequency],1)/COUNT(Table7[Frequency]),1)</f>
        <v>1</v>
      </c>
      <c r="H4114">
        <f>CEILING(5*_xlfn.RANK.EQ(Table7[[#This Row],[Monetary]],Table7[Monetary],1)/COUNT(Table7[Monetary]),1)</f>
        <v>2</v>
      </c>
      <c r="I4114" t="str">
        <f>_xlfn.CONCAT(Table7[[#This Row],[R score]],Table7[[#This Row],[F score]],Table7[[#This Row],[M score]])</f>
        <v>512</v>
      </c>
      <c r="J41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15" spans="1:10" x14ac:dyDescent="0.3">
      <c r="A4115">
        <v>18044</v>
      </c>
      <c r="B4115" s="1">
        <v>40499.559027777781</v>
      </c>
      <c r="C4115" s="2">
        <v>22.274999999994179</v>
      </c>
      <c r="D4115">
        <v>8</v>
      </c>
      <c r="E4115" s="5">
        <v>1417.0099999999993</v>
      </c>
      <c r="F4115">
        <f>CEILING(5*_xlfn.RANK.EQ(Table7[[#This Row],[Recency]],Table7[Recency],0)/COUNT(Table7[Recency]),1)</f>
        <v>4</v>
      </c>
      <c r="G4115">
        <f>CEILING(5*_xlfn.RANK.EQ(Table7[[#This Row],[Frequency]],Table7[Frequency],1)/COUNT(Table7[Frequency]),1)</f>
        <v>5</v>
      </c>
      <c r="H4115">
        <f>CEILING(5*_xlfn.RANK.EQ(Table7[[#This Row],[Monetary]],Table7[Monetary],1)/COUNT(Table7[Monetary]),1)</f>
        <v>4</v>
      </c>
      <c r="I4115" t="str">
        <f>_xlfn.CONCAT(Table7[[#This Row],[R score]],Table7[[#This Row],[F score]],Table7[[#This Row],[M score]])</f>
        <v>454</v>
      </c>
      <c r="J41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16" spans="1:10" x14ac:dyDescent="0.3">
      <c r="A4116">
        <v>18046</v>
      </c>
      <c r="B4116" s="1">
        <v>40237.48333333333</v>
      </c>
      <c r="C4116" s="2">
        <v>284.35069444444525</v>
      </c>
      <c r="D4116">
        <v>1</v>
      </c>
      <c r="E4116" s="5">
        <v>189.63000000000002</v>
      </c>
      <c r="F4116">
        <f>CEILING(5*_xlfn.RANK.EQ(Table7[[#This Row],[Recency]],Table7[Recency],0)/COUNT(Table7[Recency]),1)</f>
        <v>1</v>
      </c>
      <c r="G4116">
        <f>CEILING(5*_xlfn.RANK.EQ(Table7[[#This Row],[Frequency]],Table7[Frequency],1)/COUNT(Table7[Frequency]),1)</f>
        <v>1</v>
      </c>
      <c r="H4116">
        <f>CEILING(5*_xlfn.RANK.EQ(Table7[[#This Row],[Monetary]],Table7[Monetary],1)/COUNT(Table7[Monetary]),1)</f>
        <v>1</v>
      </c>
      <c r="I4116" t="str">
        <f>_xlfn.CONCAT(Table7[[#This Row],[R score]],Table7[[#This Row],[F score]],Table7[[#This Row],[M score]])</f>
        <v>111</v>
      </c>
      <c r="J41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17" spans="1:10" x14ac:dyDescent="0.3">
      <c r="A4117">
        <v>18047</v>
      </c>
      <c r="B4117" s="1">
        <v>40505.549305555556</v>
      </c>
      <c r="C4117" s="2">
        <v>16.284722222218988</v>
      </c>
      <c r="D4117">
        <v>2</v>
      </c>
      <c r="E4117" s="5">
        <v>326.08999999999986</v>
      </c>
      <c r="F4117">
        <f>CEILING(5*_xlfn.RANK.EQ(Table7[[#This Row],[Recency]],Table7[Recency],0)/COUNT(Table7[Recency]),1)</f>
        <v>4</v>
      </c>
      <c r="G4117">
        <f>CEILING(5*_xlfn.RANK.EQ(Table7[[#This Row],[Frequency]],Table7[Frequency],1)/COUNT(Table7[Frequency]),1)</f>
        <v>2</v>
      </c>
      <c r="H4117">
        <f>CEILING(5*_xlfn.RANK.EQ(Table7[[#This Row],[Monetary]],Table7[Monetary],1)/COUNT(Table7[Monetary]),1)</f>
        <v>2</v>
      </c>
      <c r="I4117" t="str">
        <f>_xlfn.CONCAT(Table7[[#This Row],[R score]],Table7[[#This Row],[F score]],Table7[[#This Row],[M score]])</f>
        <v>422</v>
      </c>
      <c r="J41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18" spans="1:10" x14ac:dyDescent="0.3">
      <c r="A4118">
        <v>18048</v>
      </c>
      <c r="B4118" s="1">
        <v>40393.543749999997</v>
      </c>
      <c r="C4118" s="2">
        <v>128.2902777777781</v>
      </c>
      <c r="D4118">
        <v>1</v>
      </c>
      <c r="E4118" s="5">
        <v>222.64</v>
      </c>
      <c r="F4118">
        <f>CEILING(5*_xlfn.RANK.EQ(Table7[[#This Row],[Recency]],Table7[Recency],0)/COUNT(Table7[Recency]),1)</f>
        <v>2</v>
      </c>
      <c r="G4118">
        <f>CEILING(5*_xlfn.RANK.EQ(Table7[[#This Row],[Frequency]],Table7[Frequency],1)/COUNT(Table7[Frequency]),1)</f>
        <v>1</v>
      </c>
      <c r="H4118">
        <f>CEILING(5*_xlfn.RANK.EQ(Table7[[#This Row],[Monetary]],Table7[Monetary],1)/COUNT(Table7[Monetary]),1)</f>
        <v>1</v>
      </c>
      <c r="I4118" t="str">
        <f>_xlfn.CONCAT(Table7[[#This Row],[R score]],Table7[[#This Row],[F score]],Table7[[#This Row],[M score]])</f>
        <v>211</v>
      </c>
      <c r="J41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19" spans="1:10" x14ac:dyDescent="0.3">
      <c r="A4119">
        <v>18049</v>
      </c>
      <c r="B4119" s="1">
        <v>40449.601388888892</v>
      </c>
      <c r="C4119" s="2">
        <v>72.23263888888323</v>
      </c>
      <c r="D4119">
        <v>2</v>
      </c>
      <c r="E4119" s="5">
        <v>500.5</v>
      </c>
      <c r="F4119">
        <f>CEILING(5*_xlfn.RANK.EQ(Table7[[#This Row],[Recency]],Table7[Recency],0)/COUNT(Table7[Recency]),1)</f>
        <v>2</v>
      </c>
      <c r="G4119">
        <f>CEILING(5*_xlfn.RANK.EQ(Table7[[#This Row],[Frequency]],Table7[Frequency],1)/COUNT(Table7[Frequency]),1)</f>
        <v>2</v>
      </c>
      <c r="H4119">
        <f>CEILING(5*_xlfn.RANK.EQ(Table7[[#This Row],[Monetary]],Table7[Monetary],1)/COUNT(Table7[Monetary]),1)</f>
        <v>3</v>
      </c>
      <c r="I4119" t="str">
        <f>_xlfn.CONCAT(Table7[[#This Row],[R score]],Table7[[#This Row],[F score]],Table7[[#This Row],[M score]])</f>
        <v>223</v>
      </c>
      <c r="J41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20" spans="1:10" x14ac:dyDescent="0.3">
      <c r="A4120">
        <v>18050</v>
      </c>
      <c r="B4120" s="1">
        <v>40493.660416666666</v>
      </c>
      <c r="C4120" s="2">
        <v>28.173611111109494</v>
      </c>
      <c r="D4120">
        <v>1</v>
      </c>
      <c r="E4120" s="5">
        <v>337.65999999999991</v>
      </c>
      <c r="F4120">
        <f>CEILING(5*_xlfn.RANK.EQ(Table7[[#This Row],[Recency]],Table7[Recency],0)/COUNT(Table7[Recency]),1)</f>
        <v>4</v>
      </c>
      <c r="G4120">
        <f>CEILING(5*_xlfn.RANK.EQ(Table7[[#This Row],[Frequency]],Table7[Frequency],1)/COUNT(Table7[Frequency]),1)</f>
        <v>1</v>
      </c>
      <c r="H4120">
        <f>CEILING(5*_xlfn.RANK.EQ(Table7[[#This Row],[Monetary]],Table7[Monetary],1)/COUNT(Table7[Monetary]),1)</f>
        <v>2</v>
      </c>
      <c r="I4120" t="str">
        <f>_xlfn.CONCAT(Table7[[#This Row],[R score]],Table7[[#This Row],[F score]],Table7[[#This Row],[M score]])</f>
        <v>412</v>
      </c>
      <c r="J41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21" spans="1:10" x14ac:dyDescent="0.3">
      <c r="A4121">
        <v>18051</v>
      </c>
      <c r="B4121" s="1">
        <v>40252.581944444442</v>
      </c>
      <c r="C4121" s="2">
        <v>269.25208333333285</v>
      </c>
      <c r="D4121">
        <v>7</v>
      </c>
      <c r="E4121" s="5">
        <v>2282.2800000000002</v>
      </c>
      <c r="F4121">
        <f>CEILING(5*_xlfn.RANK.EQ(Table7[[#This Row],[Recency]],Table7[Recency],0)/COUNT(Table7[Recency]),1)</f>
        <v>1</v>
      </c>
      <c r="G4121">
        <f>CEILING(5*_xlfn.RANK.EQ(Table7[[#This Row],[Frequency]],Table7[Frequency],1)/COUNT(Table7[Frequency]),1)</f>
        <v>5</v>
      </c>
      <c r="H4121">
        <f>CEILING(5*_xlfn.RANK.EQ(Table7[[#This Row],[Monetary]],Table7[Monetary],1)/COUNT(Table7[Monetary]),1)</f>
        <v>5</v>
      </c>
      <c r="I4121" t="str">
        <f>_xlfn.CONCAT(Table7[[#This Row],[R score]],Table7[[#This Row],[F score]],Table7[[#This Row],[M score]])</f>
        <v>155</v>
      </c>
      <c r="J41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22" spans="1:10" x14ac:dyDescent="0.3">
      <c r="A4122">
        <v>18052</v>
      </c>
      <c r="B4122" s="1">
        <v>40322.46597222222</v>
      </c>
      <c r="C4122" s="2">
        <v>199.36805555555475</v>
      </c>
      <c r="D4122">
        <v>1</v>
      </c>
      <c r="E4122" s="5">
        <v>10877.18</v>
      </c>
      <c r="F4122">
        <f>CEILING(5*_xlfn.RANK.EQ(Table7[[#This Row],[Recency]],Table7[Recency],0)/COUNT(Table7[Recency]),1)</f>
        <v>1</v>
      </c>
      <c r="G4122">
        <f>CEILING(5*_xlfn.RANK.EQ(Table7[[#This Row],[Frequency]],Table7[Frequency],1)/COUNT(Table7[Frequency]),1)</f>
        <v>1</v>
      </c>
      <c r="H4122">
        <f>CEILING(5*_xlfn.RANK.EQ(Table7[[#This Row],[Monetary]],Table7[Monetary],1)/COUNT(Table7[Monetary]),1)</f>
        <v>5</v>
      </c>
      <c r="I4122" t="str">
        <f>_xlfn.CONCAT(Table7[[#This Row],[R score]],Table7[[#This Row],[F score]],Table7[[#This Row],[M score]])</f>
        <v>115</v>
      </c>
      <c r="J41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23" spans="1:10" x14ac:dyDescent="0.3">
      <c r="A4123">
        <v>18053</v>
      </c>
      <c r="B4123" s="1">
        <v>40361.487500000003</v>
      </c>
      <c r="C4123" s="2">
        <v>160.34652777777228</v>
      </c>
      <c r="D4123">
        <v>2</v>
      </c>
      <c r="E4123" s="5">
        <v>271.05</v>
      </c>
      <c r="F4123">
        <f>CEILING(5*_xlfn.RANK.EQ(Table7[[#This Row],[Recency]],Table7[Recency],0)/COUNT(Table7[Recency]),1)</f>
        <v>2</v>
      </c>
      <c r="G4123">
        <f>CEILING(5*_xlfn.RANK.EQ(Table7[[#This Row],[Frequency]],Table7[Frequency],1)/COUNT(Table7[Frequency]),1)</f>
        <v>2</v>
      </c>
      <c r="H4123">
        <f>CEILING(5*_xlfn.RANK.EQ(Table7[[#This Row],[Monetary]],Table7[Monetary],1)/COUNT(Table7[Monetary]),1)</f>
        <v>2</v>
      </c>
      <c r="I4123" t="str">
        <f>_xlfn.CONCAT(Table7[[#This Row],[R score]],Table7[[#This Row],[F score]],Table7[[#This Row],[M score]])</f>
        <v>222</v>
      </c>
      <c r="J41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24" spans="1:10" x14ac:dyDescent="0.3">
      <c r="A4124">
        <v>18054</v>
      </c>
      <c r="B4124" s="1">
        <v>40494.345833333333</v>
      </c>
      <c r="C4124" s="2">
        <v>27.488194444442343</v>
      </c>
      <c r="D4124">
        <v>1</v>
      </c>
      <c r="E4124" s="5">
        <v>176.5</v>
      </c>
      <c r="F4124">
        <f>CEILING(5*_xlfn.RANK.EQ(Table7[[#This Row],[Recency]],Table7[Recency],0)/COUNT(Table7[Recency]),1)</f>
        <v>4</v>
      </c>
      <c r="G4124">
        <f>CEILING(5*_xlfn.RANK.EQ(Table7[[#This Row],[Frequency]],Table7[Frequency],1)/COUNT(Table7[Frequency]),1)</f>
        <v>1</v>
      </c>
      <c r="H4124">
        <f>CEILING(5*_xlfn.RANK.EQ(Table7[[#This Row],[Monetary]],Table7[Monetary],1)/COUNT(Table7[Monetary]),1)</f>
        <v>1</v>
      </c>
      <c r="I4124" t="str">
        <f>_xlfn.CONCAT(Table7[[#This Row],[R score]],Table7[[#This Row],[F score]],Table7[[#This Row],[M score]])</f>
        <v>411</v>
      </c>
      <c r="J41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25" spans="1:10" x14ac:dyDescent="0.3">
      <c r="A4125">
        <v>18055</v>
      </c>
      <c r="B4125" s="1">
        <v>40519.384027777778</v>
      </c>
      <c r="C4125" s="2">
        <v>2.4499999999970896</v>
      </c>
      <c r="D4125">
        <v>6</v>
      </c>
      <c r="E4125" s="5">
        <v>4381.7799999999988</v>
      </c>
      <c r="F4125">
        <f>CEILING(5*_xlfn.RANK.EQ(Table7[[#This Row],[Recency]],Table7[Recency],0)/COUNT(Table7[Recency]),1)</f>
        <v>5</v>
      </c>
      <c r="G4125">
        <f>CEILING(5*_xlfn.RANK.EQ(Table7[[#This Row],[Frequency]],Table7[Frequency],1)/COUNT(Table7[Frequency]),1)</f>
        <v>4</v>
      </c>
      <c r="H4125">
        <f>CEILING(5*_xlfn.RANK.EQ(Table7[[#This Row],[Monetary]],Table7[Monetary],1)/COUNT(Table7[Monetary]),1)</f>
        <v>5</v>
      </c>
      <c r="I4125" t="str">
        <f>_xlfn.CONCAT(Table7[[#This Row],[R score]],Table7[[#This Row],[F score]],Table7[[#This Row],[M score]])</f>
        <v>545</v>
      </c>
      <c r="J41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26" spans="1:10" x14ac:dyDescent="0.3">
      <c r="A4126">
        <v>18056</v>
      </c>
      <c r="B4126" s="1">
        <v>40268.520138888889</v>
      </c>
      <c r="C4126" s="2">
        <v>253.31388888888614</v>
      </c>
      <c r="D4126">
        <v>1</v>
      </c>
      <c r="E4126" s="5">
        <v>190.95000000000002</v>
      </c>
      <c r="F4126">
        <f>CEILING(5*_xlfn.RANK.EQ(Table7[[#This Row],[Recency]],Table7[Recency],0)/COUNT(Table7[Recency]),1)</f>
        <v>1</v>
      </c>
      <c r="G4126">
        <f>CEILING(5*_xlfn.RANK.EQ(Table7[[#This Row],[Frequency]],Table7[Frequency],1)/COUNT(Table7[Frequency]),1)</f>
        <v>1</v>
      </c>
      <c r="H4126">
        <f>CEILING(5*_xlfn.RANK.EQ(Table7[[#This Row],[Monetary]],Table7[Monetary],1)/COUNT(Table7[Monetary]),1)</f>
        <v>1</v>
      </c>
      <c r="I4126" t="str">
        <f>_xlfn.CONCAT(Table7[[#This Row],[R score]],Table7[[#This Row],[F score]],Table7[[#This Row],[M score]])</f>
        <v>111</v>
      </c>
      <c r="J41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27" spans="1:10" x14ac:dyDescent="0.3">
      <c r="A4127">
        <v>18057</v>
      </c>
      <c r="B4127" s="1">
        <v>40493.704861111109</v>
      </c>
      <c r="C4127" s="2">
        <v>28.129166666665697</v>
      </c>
      <c r="D4127">
        <v>3</v>
      </c>
      <c r="E4127" s="5">
        <v>1168.1400000000006</v>
      </c>
      <c r="F4127">
        <f>CEILING(5*_xlfn.RANK.EQ(Table7[[#This Row],[Recency]],Table7[Recency],0)/COUNT(Table7[Recency]),1)</f>
        <v>4</v>
      </c>
      <c r="G4127">
        <f>CEILING(5*_xlfn.RANK.EQ(Table7[[#This Row],[Frequency]],Table7[Frequency],1)/COUNT(Table7[Frequency]),1)</f>
        <v>3</v>
      </c>
      <c r="H4127">
        <f>CEILING(5*_xlfn.RANK.EQ(Table7[[#This Row],[Monetary]],Table7[Monetary],1)/COUNT(Table7[Monetary]),1)</f>
        <v>4</v>
      </c>
      <c r="I4127" t="str">
        <f>_xlfn.CONCAT(Table7[[#This Row],[R score]],Table7[[#This Row],[F score]],Table7[[#This Row],[M score]])</f>
        <v>434</v>
      </c>
      <c r="J41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28" spans="1:10" x14ac:dyDescent="0.3">
      <c r="A4128">
        <v>18058</v>
      </c>
      <c r="B4128" s="1">
        <v>40345.572916666664</v>
      </c>
      <c r="C4128" s="2">
        <v>176.26111111111095</v>
      </c>
      <c r="D4128">
        <v>2</v>
      </c>
      <c r="E4128" s="5">
        <v>603.90000000000009</v>
      </c>
      <c r="F4128">
        <f>CEILING(5*_xlfn.RANK.EQ(Table7[[#This Row],[Recency]],Table7[Recency],0)/COUNT(Table7[Recency]),1)</f>
        <v>1</v>
      </c>
      <c r="G4128">
        <f>CEILING(5*_xlfn.RANK.EQ(Table7[[#This Row],[Frequency]],Table7[Frequency],1)/COUNT(Table7[Frequency]),1)</f>
        <v>2</v>
      </c>
      <c r="H4128">
        <f>CEILING(5*_xlfn.RANK.EQ(Table7[[#This Row],[Monetary]],Table7[Monetary],1)/COUNT(Table7[Monetary]),1)</f>
        <v>3</v>
      </c>
      <c r="I4128" t="str">
        <f>_xlfn.CONCAT(Table7[[#This Row],[R score]],Table7[[#This Row],[F score]],Table7[[#This Row],[M score]])</f>
        <v>123</v>
      </c>
      <c r="J41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29" spans="1:10" x14ac:dyDescent="0.3">
      <c r="A4129">
        <v>18060</v>
      </c>
      <c r="B4129" s="1">
        <v>40478.695138888892</v>
      </c>
      <c r="C4129" s="2">
        <v>43.13888888888323</v>
      </c>
      <c r="D4129">
        <v>2</v>
      </c>
      <c r="E4129" s="5">
        <v>1185.4600000000003</v>
      </c>
      <c r="F4129">
        <f>CEILING(5*_xlfn.RANK.EQ(Table7[[#This Row],[Recency]],Table7[Recency],0)/COUNT(Table7[Recency]),1)</f>
        <v>3</v>
      </c>
      <c r="G4129">
        <f>CEILING(5*_xlfn.RANK.EQ(Table7[[#This Row],[Frequency]],Table7[Frequency],1)/COUNT(Table7[Frequency]),1)</f>
        <v>2</v>
      </c>
      <c r="H4129">
        <f>CEILING(5*_xlfn.RANK.EQ(Table7[[#This Row],[Monetary]],Table7[Monetary],1)/COUNT(Table7[Monetary]),1)</f>
        <v>4</v>
      </c>
      <c r="I4129" t="str">
        <f>_xlfn.CONCAT(Table7[[#This Row],[R score]],Table7[[#This Row],[F score]],Table7[[#This Row],[M score]])</f>
        <v>324</v>
      </c>
      <c r="J41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30" spans="1:10" x14ac:dyDescent="0.3">
      <c r="A4130">
        <v>18061</v>
      </c>
      <c r="B4130" s="1">
        <v>40520.543749999997</v>
      </c>
      <c r="C4130" s="2">
        <v>1.2902777777781012</v>
      </c>
      <c r="D4130">
        <v>19</v>
      </c>
      <c r="E4130" s="5">
        <v>4369.5599999999995</v>
      </c>
      <c r="F4130">
        <f>CEILING(5*_xlfn.RANK.EQ(Table7[[#This Row],[Recency]],Table7[Recency],0)/COUNT(Table7[Recency]),1)</f>
        <v>5</v>
      </c>
      <c r="G4130">
        <f>CEILING(5*_xlfn.RANK.EQ(Table7[[#This Row],[Frequency]],Table7[Frequency],1)/COUNT(Table7[Frequency]),1)</f>
        <v>5</v>
      </c>
      <c r="H4130">
        <f>CEILING(5*_xlfn.RANK.EQ(Table7[[#This Row],[Monetary]],Table7[Monetary],1)/COUNT(Table7[Monetary]),1)</f>
        <v>5</v>
      </c>
      <c r="I4130" t="str">
        <f>_xlfn.CONCAT(Table7[[#This Row],[R score]],Table7[[#This Row],[F score]],Table7[[#This Row],[M score]])</f>
        <v>555</v>
      </c>
      <c r="J41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31" spans="1:10" x14ac:dyDescent="0.3">
      <c r="A4131">
        <v>18062</v>
      </c>
      <c r="B4131" s="1">
        <v>40500.420138888891</v>
      </c>
      <c r="C4131" s="2">
        <v>21.413888888884685</v>
      </c>
      <c r="D4131">
        <v>3</v>
      </c>
      <c r="E4131" s="5">
        <v>912.15000000000009</v>
      </c>
      <c r="F4131">
        <f>CEILING(5*_xlfn.RANK.EQ(Table7[[#This Row],[Recency]],Table7[Recency],0)/COUNT(Table7[Recency]),1)</f>
        <v>4</v>
      </c>
      <c r="G4131">
        <f>CEILING(5*_xlfn.RANK.EQ(Table7[[#This Row],[Frequency]],Table7[Frequency],1)/COUNT(Table7[Frequency]),1)</f>
        <v>3</v>
      </c>
      <c r="H4131">
        <f>CEILING(5*_xlfn.RANK.EQ(Table7[[#This Row],[Monetary]],Table7[Monetary],1)/COUNT(Table7[Monetary]),1)</f>
        <v>3</v>
      </c>
      <c r="I4131" t="str">
        <f>_xlfn.CONCAT(Table7[[#This Row],[R score]],Table7[[#This Row],[F score]],Table7[[#This Row],[M score]])</f>
        <v>433</v>
      </c>
      <c r="J41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32" spans="1:10" x14ac:dyDescent="0.3">
      <c r="A4132">
        <v>18063</v>
      </c>
      <c r="B4132" s="1">
        <v>40496.448611111111</v>
      </c>
      <c r="C4132" s="2">
        <v>25.385416666664241</v>
      </c>
      <c r="D4132">
        <v>2</v>
      </c>
      <c r="E4132" s="5">
        <v>186.6</v>
      </c>
      <c r="F4132">
        <f>CEILING(5*_xlfn.RANK.EQ(Table7[[#This Row],[Recency]],Table7[Recency],0)/COUNT(Table7[Recency]),1)</f>
        <v>4</v>
      </c>
      <c r="G4132">
        <f>CEILING(5*_xlfn.RANK.EQ(Table7[[#This Row],[Frequency]],Table7[Frequency],1)/COUNT(Table7[Frequency]),1)</f>
        <v>2</v>
      </c>
      <c r="H4132">
        <f>CEILING(5*_xlfn.RANK.EQ(Table7[[#This Row],[Monetary]],Table7[Monetary],1)/COUNT(Table7[Monetary]),1)</f>
        <v>1</v>
      </c>
      <c r="I4132" t="str">
        <f>_xlfn.CONCAT(Table7[[#This Row],[R score]],Table7[[#This Row],[F score]],Table7[[#This Row],[M score]])</f>
        <v>421</v>
      </c>
      <c r="J41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33" spans="1:10" x14ac:dyDescent="0.3">
      <c r="A4133">
        <v>18064</v>
      </c>
      <c r="B4133" s="1">
        <v>40440.650694444441</v>
      </c>
      <c r="C4133" s="2">
        <v>81.183333333334303</v>
      </c>
      <c r="D4133">
        <v>9</v>
      </c>
      <c r="E4133" s="5">
        <v>3667.83</v>
      </c>
      <c r="F4133">
        <f>CEILING(5*_xlfn.RANK.EQ(Table7[[#This Row],[Recency]],Table7[Recency],0)/COUNT(Table7[Recency]),1)</f>
        <v>2</v>
      </c>
      <c r="G4133">
        <f>CEILING(5*_xlfn.RANK.EQ(Table7[[#This Row],[Frequency]],Table7[Frequency],1)/COUNT(Table7[Frequency]),1)</f>
        <v>5</v>
      </c>
      <c r="H4133">
        <f>CEILING(5*_xlfn.RANK.EQ(Table7[[#This Row],[Monetary]],Table7[Monetary],1)/COUNT(Table7[Monetary]),1)</f>
        <v>5</v>
      </c>
      <c r="I4133" t="str">
        <f>_xlfn.CONCAT(Table7[[#This Row],[R score]],Table7[[#This Row],[F score]],Table7[[#This Row],[M score]])</f>
        <v>255</v>
      </c>
      <c r="J41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34" spans="1:10" x14ac:dyDescent="0.3">
      <c r="A4134">
        <v>18065</v>
      </c>
      <c r="B4134" s="1">
        <v>40498.420138888891</v>
      </c>
      <c r="C4134" s="2">
        <v>23.413888888884685</v>
      </c>
      <c r="D4134">
        <v>14</v>
      </c>
      <c r="E4134" s="5">
        <v>3453.799999999997</v>
      </c>
      <c r="F4134">
        <f>CEILING(5*_xlfn.RANK.EQ(Table7[[#This Row],[Recency]],Table7[Recency],0)/COUNT(Table7[Recency]),1)</f>
        <v>4</v>
      </c>
      <c r="G4134">
        <f>CEILING(5*_xlfn.RANK.EQ(Table7[[#This Row],[Frequency]],Table7[Frequency],1)/COUNT(Table7[Frequency]),1)</f>
        <v>5</v>
      </c>
      <c r="H4134">
        <f>CEILING(5*_xlfn.RANK.EQ(Table7[[#This Row],[Monetary]],Table7[Monetary],1)/COUNT(Table7[Monetary]),1)</f>
        <v>5</v>
      </c>
      <c r="I4134" t="str">
        <f>_xlfn.CONCAT(Table7[[#This Row],[R score]],Table7[[#This Row],[F score]],Table7[[#This Row],[M score]])</f>
        <v>455</v>
      </c>
      <c r="J41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35" spans="1:10" x14ac:dyDescent="0.3">
      <c r="A4135">
        <v>18066</v>
      </c>
      <c r="B4135" s="1">
        <v>40500.422222222223</v>
      </c>
      <c r="C4135" s="2">
        <v>21.411805555551837</v>
      </c>
      <c r="D4135">
        <v>2</v>
      </c>
      <c r="E4135" s="5">
        <v>1122.4000000000001</v>
      </c>
      <c r="F4135">
        <f>CEILING(5*_xlfn.RANK.EQ(Table7[[#This Row],[Recency]],Table7[Recency],0)/COUNT(Table7[Recency]),1)</f>
        <v>4</v>
      </c>
      <c r="G4135">
        <f>CEILING(5*_xlfn.RANK.EQ(Table7[[#This Row],[Frequency]],Table7[Frequency],1)/COUNT(Table7[Frequency]),1)</f>
        <v>2</v>
      </c>
      <c r="H4135">
        <f>CEILING(5*_xlfn.RANK.EQ(Table7[[#This Row],[Monetary]],Table7[Monetary],1)/COUNT(Table7[Monetary]),1)</f>
        <v>4</v>
      </c>
      <c r="I4135" t="str">
        <f>_xlfn.CONCAT(Table7[[#This Row],[R score]],Table7[[#This Row],[F score]],Table7[[#This Row],[M score]])</f>
        <v>424</v>
      </c>
      <c r="J41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36" spans="1:10" x14ac:dyDescent="0.3">
      <c r="A4136">
        <v>18069</v>
      </c>
      <c r="B4136" s="1">
        <v>40503.663888888892</v>
      </c>
      <c r="C4136" s="2">
        <v>18.17013888888323</v>
      </c>
      <c r="D4136">
        <v>6</v>
      </c>
      <c r="E4136" s="5">
        <v>2439.7799999999975</v>
      </c>
      <c r="F4136">
        <f>CEILING(5*_xlfn.RANK.EQ(Table7[[#This Row],[Recency]],Table7[Recency],0)/COUNT(Table7[Recency]),1)</f>
        <v>4</v>
      </c>
      <c r="G4136">
        <f>CEILING(5*_xlfn.RANK.EQ(Table7[[#This Row],[Frequency]],Table7[Frequency],1)/COUNT(Table7[Frequency]),1)</f>
        <v>4</v>
      </c>
      <c r="H4136">
        <f>CEILING(5*_xlfn.RANK.EQ(Table7[[#This Row],[Monetary]],Table7[Monetary],1)/COUNT(Table7[Monetary]),1)</f>
        <v>5</v>
      </c>
      <c r="I4136" t="str">
        <f>_xlfn.CONCAT(Table7[[#This Row],[R score]],Table7[[#This Row],[F score]],Table7[[#This Row],[M score]])</f>
        <v>445</v>
      </c>
      <c r="J41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37" spans="1:10" x14ac:dyDescent="0.3">
      <c r="A4137">
        <v>18070</v>
      </c>
      <c r="B4137" s="1">
        <v>40217.561111111114</v>
      </c>
      <c r="C4137" s="2">
        <v>304.27291666666133</v>
      </c>
      <c r="D4137">
        <v>1</v>
      </c>
      <c r="E4137" s="5">
        <v>314.09999999999997</v>
      </c>
      <c r="F4137">
        <f>CEILING(5*_xlfn.RANK.EQ(Table7[[#This Row],[Recency]],Table7[Recency],0)/COUNT(Table7[Recency]),1)</f>
        <v>1</v>
      </c>
      <c r="G4137">
        <f>CEILING(5*_xlfn.RANK.EQ(Table7[[#This Row],[Frequency]],Table7[Frequency],1)/COUNT(Table7[Frequency]),1)</f>
        <v>1</v>
      </c>
      <c r="H4137">
        <f>CEILING(5*_xlfn.RANK.EQ(Table7[[#This Row],[Monetary]],Table7[Monetary],1)/COUNT(Table7[Monetary]),1)</f>
        <v>2</v>
      </c>
      <c r="I4137" t="str">
        <f>_xlfn.CONCAT(Table7[[#This Row],[R score]],Table7[[#This Row],[F score]],Table7[[#This Row],[M score]])</f>
        <v>112</v>
      </c>
      <c r="J41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38" spans="1:10" x14ac:dyDescent="0.3">
      <c r="A4138">
        <v>18071</v>
      </c>
      <c r="B4138" s="1">
        <v>40521.439583333333</v>
      </c>
      <c r="C4138" s="2">
        <v>0.3944444444423425</v>
      </c>
      <c r="D4138">
        <v>5</v>
      </c>
      <c r="E4138" s="5">
        <v>975.62999999999988</v>
      </c>
      <c r="F4138">
        <f>CEILING(5*_xlfn.RANK.EQ(Table7[[#This Row],[Recency]],Table7[Recency],0)/COUNT(Table7[Recency]),1)</f>
        <v>5</v>
      </c>
      <c r="G4138">
        <f>CEILING(5*_xlfn.RANK.EQ(Table7[[#This Row],[Frequency]],Table7[Frequency],1)/COUNT(Table7[Frequency]),1)</f>
        <v>4</v>
      </c>
      <c r="H4138">
        <f>CEILING(5*_xlfn.RANK.EQ(Table7[[#This Row],[Monetary]],Table7[Monetary],1)/COUNT(Table7[Monetary]),1)</f>
        <v>3</v>
      </c>
      <c r="I4138" t="str">
        <f>_xlfn.CONCAT(Table7[[#This Row],[R score]],Table7[[#This Row],[F score]],Table7[[#This Row],[M score]])</f>
        <v>543</v>
      </c>
      <c r="J41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39" spans="1:10" x14ac:dyDescent="0.3">
      <c r="A4139">
        <v>18074</v>
      </c>
      <c r="B4139" s="1">
        <v>40513.411805555559</v>
      </c>
      <c r="C4139" s="2">
        <v>8.4222222222160781</v>
      </c>
      <c r="D4139">
        <v>2</v>
      </c>
      <c r="E4139" s="5">
        <v>1019.44</v>
      </c>
      <c r="F4139">
        <f>CEILING(5*_xlfn.RANK.EQ(Table7[[#This Row],[Recency]],Table7[Recency],0)/COUNT(Table7[Recency]),1)</f>
        <v>5</v>
      </c>
      <c r="G4139">
        <f>CEILING(5*_xlfn.RANK.EQ(Table7[[#This Row],[Frequency]],Table7[Frequency],1)/COUNT(Table7[Frequency]),1)</f>
        <v>2</v>
      </c>
      <c r="H4139">
        <f>CEILING(5*_xlfn.RANK.EQ(Table7[[#This Row],[Monetary]],Table7[Monetary],1)/COUNT(Table7[Monetary]),1)</f>
        <v>4</v>
      </c>
      <c r="I4139" t="str">
        <f>_xlfn.CONCAT(Table7[[#This Row],[R score]],Table7[[#This Row],[F score]],Table7[[#This Row],[M score]])</f>
        <v>524</v>
      </c>
      <c r="J41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40" spans="1:10" x14ac:dyDescent="0.3">
      <c r="A4140">
        <v>18075</v>
      </c>
      <c r="B4140" s="1">
        <v>40512.506249999999</v>
      </c>
      <c r="C4140" s="2">
        <v>9.327777777776646</v>
      </c>
      <c r="D4140">
        <v>10</v>
      </c>
      <c r="E4140" s="5">
        <v>3171.54</v>
      </c>
      <c r="F4140">
        <f>CEILING(5*_xlfn.RANK.EQ(Table7[[#This Row],[Recency]],Table7[Recency],0)/COUNT(Table7[Recency]),1)</f>
        <v>5</v>
      </c>
      <c r="G4140">
        <f>CEILING(5*_xlfn.RANK.EQ(Table7[[#This Row],[Frequency]],Table7[Frequency],1)/COUNT(Table7[Frequency]),1)</f>
        <v>5</v>
      </c>
      <c r="H4140">
        <f>CEILING(5*_xlfn.RANK.EQ(Table7[[#This Row],[Monetary]],Table7[Monetary],1)/COUNT(Table7[Monetary]),1)</f>
        <v>5</v>
      </c>
      <c r="I4140" t="str">
        <f>_xlfn.CONCAT(Table7[[#This Row],[R score]],Table7[[#This Row],[F score]],Table7[[#This Row],[M score]])</f>
        <v>555</v>
      </c>
      <c r="J41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41" spans="1:10" x14ac:dyDescent="0.3">
      <c r="A4141">
        <v>18076</v>
      </c>
      <c r="B4141" s="1">
        <v>40506.584722222222</v>
      </c>
      <c r="C4141" s="2">
        <v>15.249305555553292</v>
      </c>
      <c r="D4141">
        <v>1</v>
      </c>
      <c r="E4141" s="5">
        <v>151.49</v>
      </c>
      <c r="F4141">
        <f>CEILING(5*_xlfn.RANK.EQ(Table7[[#This Row],[Recency]],Table7[Recency],0)/COUNT(Table7[Recency]),1)</f>
        <v>4</v>
      </c>
      <c r="G4141">
        <f>CEILING(5*_xlfn.RANK.EQ(Table7[[#This Row],[Frequency]],Table7[Frequency],1)/COUNT(Table7[Frequency]),1)</f>
        <v>1</v>
      </c>
      <c r="H4141">
        <f>CEILING(5*_xlfn.RANK.EQ(Table7[[#This Row],[Monetary]],Table7[Monetary],1)/COUNT(Table7[Monetary]),1)</f>
        <v>1</v>
      </c>
      <c r="I4141" t="str">
        <f>_xlfn.CONCAT(Table7[[#This Row],[R score]],Table7[[#This Row],[F score]],Table7[[#This Row],[M score]])</f>
        <v>411</v>
      </c>
      <c r="J41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42" spans="1:10" x14ac:dyDescent="0.3">
      <c r="A4142">
        <v>18077</v>
      </c>
      <c r="B4142" s="1">
        <v>40520.431250000001</v>
      </c>
      <c r="C4142" s="2">
        <v>1.4027777777737356</v>
      </c>
      <c r="D4142">
        <v>8</v>
      </c>
      <c r="E4142" s="5">
        <v>1699.2499999999995</v>
      </c>
      <c r="F4142">
        <f>CEILING(5*_xlfn.RANK.EQ(Table7[[#This Row],[Recency]],Table7[Recency],0)/COUNT(Table7[Recency]),1)</f>
        <v>5</v>
      </c>
      <c r="G4142">
        <f>CEILING(5*_xlfn.RANK.EQ(Table7[[#This Row],[Frequency]],Table7[Frequency],1)/COUNT(Table7[Frequency]),1)</f>
        <v>5</v>
      </c>
      <c r="H4142">
        <f>CEILING(5*_xlfn.RANK.EQ(Table7[[#This Row],[Monetary]],Table7[Monetary],1)/COUNT(Table7[Monetary]),1)</f>
        <v>4</v>
      </c>
      <c r="I4142" t="str">
        <f>_xlfn.CONCAT(Table7[[#This Row],[R score]],Table7[[#This Row],[F score]],Table7[[#This Row],[M score]])</f>
        <v>554</v>
      </c>
      <c r="J41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43" spans="1:10" x14ac:dyDescent="0.3">
      <c r="A4143">
        <v>18078</v>
      </c>
      <c r="B4143" s="1">
        <v>40461.667361111111</v>
      </c>
      <c r="C4143" s="2">
        <v>60.166666666664241</v>
      </c>
      <c r="D4143">
        <v>2</v>
      </c>
      <c r="E4143" s="5">
        <v>389.4</v>
      </c>
      <c r="F4143">
        <f>CEILING(5*_xlfn.RANK.EQ(Table7[[#This Row],[Recency]],Table7[Recency],0)/COUNT(Table7[Recency]),1)</f>
        <v>3</v>
      </c>
      <c r="G4143">
        <f>CEILING(5*_xlfn.RANK.EQ(Table7[[#This Row],[Frequency]],Table7[Frequency],1)/COUNT(Table7[Frequency]),1)</f>
        <v>2</v>
      </c>
      <c r="H4143">
        <f>CEILING(5*_xlfn.RANK.EQ(Table7[[#This Row],[Monetary]],Table7[Monetary],1)/COUNT(Table7[Monetary]),1)</f>
        <v>2</v>
      </c>
      <c r="I4143" t="str">
        <f>_xlfn.CONCAT(Table7[[#This Row],[R score]],Table7[[#This Row],[F score]],Table7[[#This Row],[M score]])</f>
        <v>322</v>
      </c>
      <c r="J41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44" spans="1:10" x14ac:dyDescent="0.3">
      <c r="A4144">
        <v>18079</v>
      </c>
      <c r="B4144" s="1">
        <v>40395.513194444444</v>
      </c>
      <c r="C4144" s="2">
        <v>126.32083333333139</v>
      </c>
      <c r="D4144">
        <v>1</v>
      </c>
      <c r="E4144" s="5">
        <v>590.78</v>
      </c>
      <c r="F4144">
        <f>CEILING(5*_xlfn.RANK.EQ(Table7[[#This Row],[Recency]],Table7[Recency],0)/COUNT(Table7[Recency]),1)</f>
        <v>2</v>
      </c>
      <c r="G4144">
        <f>CEILING(5*_xlfn.RANK.EQ(Table7[[#This Row],[Frequency]],Table7[Frequency],1)/COUNT(Table7[Frequency]),1)</f>
        <v>1</v>
      </c>
      <c r="H4144">
        <f>CEILING(5*_xlfn.RANK.EQ(Table7[[#This Row],[Monetary]],Table7[Monetary],1)/COUNT(Table7[Monetary]),1)</f>
        <v>3</v>
      </c>
      <c r="I4144" t="str">
        <f>_xlfn.CONCAT(Table7[[#This Row],[R score]],Table7[[#This Row],[F score]],Table7[[#This Row],[M score]])</f>
        <v>213</v>
      </c>
      <c r="J41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45" spans="1:10" x14ac:dyDescent="0.3">
      <c r="A4145">
        <v>18083</v>
      </c>
      <c r="B4145" s="1">
        <v>40489.488888888889</v>
      </c>
      <c r="C4145" s="2">
        <v>32.34513888888614</v>
      </c>
      <c r="D4145">
        <v>1</v>
      </c>
      <c r="E4145" s="5">
        <v>463.52999999999992</v>
      </c>
      <c r="F4145">
        <f>CEILING(5*_xlfn.RANK.EQ(Table7[[#This Row],[Recency]],Table7[Recency],0)/COUNT(Table7[Recency]),1)</f>
        <v>4</v>
      </c>
      <c r="G4145">
        <f>CEILING(5*_xlfn.RANK.EQ(Table7[[#This Row],[Frequency]],Table7[Frequency],1)/COUNT(Table7[Frequency]),1)</f>
        <v>1</v>
      </c>
      <c r="H4145">
        <f>CEILING(5*_xlfn.RANK.EQ(Table7[[#This Row],[Monetary]],Table7[Monetary],1)/COUNT(Table7[Monetary]),1)</f>
        <v>2</v>
      </c>
      <c r="I4145" t="str">
        <f>_xlfn.CONCAT(Table7[[#This Row],[R score]],Table7[[#This Row],[F score]],Table7[[#This Row],[M score]])</f>
        <v>412</v>
      </c>
      <c r="J41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46" spans="1:10" x14ac:dyDescent="0.3">
      <c r="A4146">
        <v>18084</v>
      </c>
      <c r="B4146" s="1">
        <v>40503.657638888886</v>
      </c>
      <c r="C4146" s="2">
        <v>18.176388888889051</v>
      </c>
      <c r="D4146">
        <v>2</v>
      </c>
      <c r="E4146" s="5">
        <v>704.75000000000011</v>
      </c>
      <c r="F4146">
        <f>CEILING(5*_xlfn.RANK.EQ(Table7[[#This Row],[Recency]],Table7[Recency],0)/COUNT(Table7[Recency]),1)</f>
        <v>4</v>
      </c>
      <c r="G4146">
        <f>CEILING(5*_xlfn.RANK.EQ(Table7[[#This Row],[Frequency]],Table7[Frequency],1)/COUNT(Table7[Frequency]),1)</f>
        <v>2</v>
      </c>
      <c r="H4146">
        <f>CEILING(5*_xlfn.RANK.EQ(Table7[[#This Row],[Monetary]],Table7[Monetary],1)/COUNT(Table7[Monetary]),1)</f>
        <v>3</v>
      </c>
      <c r="I4146" t="str">
        <f>_xlfn.CONCAT(Table7[[#This Row],[R score]],Table7[[#This Row],[F score]],Table7[[#This Row],[M score]])</f>
        <v>423</v>
      </c>
      <c r="J41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47" spans="1:10" x14ac:dyDescent="0.3">
      <c r="A4147">
        <v>18085</v>
      </c>
      <c r="B4147" s="1">
        <v>40513.505555555559</v>
      </c>
      <c r="C4147" s="2">
        <v>8.3284722222160781</v>
      </c>
      <c r="D4147">
        <v>3</v>
      </c>
      <c r="E4147" s="5">
        <v>955.80000000000041</v>
      </c>
      <c r="F4147">
        <f>CEILING(5*_xlfn.RANK.EQ(Table7[[#This Row],[Recency]],Table7[Recency],0)/COUNT(Table7[Recency]),1)</f>
        <v>5</v>
      </c>
      <c r="G4147">
        <f>CEILING(5*_xlfn.RANK.EQ(Table7[[#This Row],[Frequency]],Table7[Frequency],1)/COUNT(Table7[Frequency]),1)</f>
        <v>3</v>
      </c>
      <c r="H4147">
        <f>CEILING(5*_xlfn.RANK.EQ(Table7[[#This Row],[Monetary]],Table7[Monetary],1)/COUNT(Table7[Monetary]),1)</f>
        <v>3</v>
      </c>
      <c r="I4147" t="str">
        <f>_xlfn.CONCAT(Table7[[#This Row],[R score]],Table7[[#This Row],[F score]],Table7[[#This Row],[M score]])</f>
        <v>533</v>
      </c>
      <c r="J41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48" spans="1:10" x14ac:dyDescent="0.3">
      <c r="A4148">
        <v>18087</v>
      </c>
      <c r="B4148" s="1">
        <v>40507.5</v>
      </c>
      <c r="C4148" s="2">
        <v>14.334027777775191</v>
      </c>
      <c r="D4148">
        <v>15</v>
      </c>
      <c r="E4148" s="5">
        <v>10705.8</v>
      </c>
      <c r="F4148">
        <f>CEILING(5*_xlfn.RANK.EQ(Table7[[#This Row],[Recency]],Table7[Recency],0)/COUNT(Table7[Recency]),1)</f>
        <v>4</v>
      </c>
      <c r="G4148">
        <f>CEILING(5*_xlfn.RANK.EQ(Table7[[#This Row],[Frequency]],Table7[Frequency],1)/COUNT(Table7[Frequency]),1)</f>
        <v>5</v>
      </c>
      <c r="H4148">
        <f>CEILING(5*_xlfn.RANK.EQ(Table7[[#This Row],[Monetary]],Table7[Monetary],1)/COUNT(Table7[Monetary]),1)</f>
        <v>5</v>
      </c>
      <c r="I4148" t="str">
        <f>_xlfn.CONCAT(Table7[[#This Row],[R score]],Table7[[#This Row],[F score]],Table7[[#This Row],[M score]])</f>
        <v>455</v>
      </c>
      <c r="J41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49" spans="1:10" x14ac:dyDescent="0.3">
      <c r="A4149">
        <v>18089</v>
      </c>
      <c r="B4149" s="1">
        <v>40440.497916666667</v>
      </c>
      <c r="C4149" s="2">
        <v>81.336111111108039</v>
      </c>
      <c r="D4149">
        <v>1</v>
      </c>
      <c r="E4149" s="5">
        <v>428.45</v>
      </c>
      <c r="F4149">
        <f>CEILING(5*_xlfn.RANK.EQ(Table7[[#This Row],[Recency]],Table7[Recency],0)/COUNT(Table7[Recency]),1)</f>
        <v>2</v>
      </c>
      <c r="G4149">
        <f>CEILING(5*_xlfn.RANK.EQ(Table7[[#This Row],[Frequency]],Table7[Frequency],1)/COUNT(Table7[Frequency]),1)</f>
        <v>1</v>
      </c>
      <c r="H4149">
        <f>CEILING(5*_xlfn.RANK.EQ(Table7[[#This Row],[Monetary]],Table7[Monetary],1)/COUNT(Table7[Monetary]),1)</f>
        <v>2</v>
      </c>
      <c r="I4149" t="str">
        <f>_xlfn.CONCAT(Table7[[#This Row],[R score]],Table7[[#This Row],[F score]],Table7[[#This Row],[M score]])</f>
        <v>212</v>
      </c>
      <c r="J41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50" spans="1:10" x14ac:dyDescent="0.3">
      <c r="A4150">
        <v>18090</v>
      </c>
      <c r="B4150" s="1">
        <v>40465.522222222222</v>
      </c>
      <c r="C4150" s="2">
        <v>56.311805555553292</v>
      </c>
      <c r="D4150">
        <v>1</v>
      </c>
      <c r="E4150" s="5">
        <v>321.90000000000003</v>
      </c>
      <c r="F4150">
        <f>CEILING(5*_xlfn.RANK.EQ(Table7[[#This Row],[Recency]],Table7[Recency],0)/COUNT(Table7[Recency]),1)</f>
        <v>3</v>
      </c>
      <c r="G4150">
        <f>CEILING(5*_xlfn.RANK.EQ(Table7[[#This Row],[Frequency]],Table7[Frequency],1)/COUNT(Table7[Frequency]),1)</f>
        <v>1</v>
      </c>
      <c r="H4150">
        <f>CEILING(5*_xlfn.RANK.EQ(Table7[[#This Row],[Monetary]],Table7[Monetary],1)/COUNT(Table7[Monetary]),1)</f>
        <v>2</v>
      </c>
      <c r="I4150" t="str">
        <f>_xlfn.CONCAT(Table7[[#This Row],[R score]],Table7[[#This Row],[F score]],Table7[[#This Row],[M score]])</f>
        <v>312</v>
      </c>
      <c r="J41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51" spans="1:10" x14ac:dyDescent="0.3">
      <c r="A4151">
        <v>18091</v>
      </c>
      <c r="B4151" s="1">
        <v>40293.554166666669</v>
      </c>
      <c r="C4151" s="2">
        <v>228.27986111110658</v>
      </c>
      <c r="D4151">
        <v>1</v>
      </c>
      <c r="E4151" s="5">
        <v>360.85</v>
      </c>
      <c r="F4151">
        <f>CEILING(5*_xlfn.RANK.EQ(Table7[[#This Row],[Recency]],Table7[Recency],0)/COUNT(Table7[Recency]),1)</f>
        <v>1</v>
      </c>
      <c r="G4151">
        <f>CEILING(5*_xlfn.RANK.EQ(Table7[[#This Row],[Frequency]],Table7[Frequency],1)/COUNT(Table7[Frequency]),1)</f>
        <v>1</v>
      </c>
      <c r="H4151">
        <f>CEILING(5*_xlfn.RANK.EQ(Table7[[#This Row],[Monetary]],Table7[Monetary],1)/COUNT(Table7[Monetary]),1)</f>
        <v>2</v>
      </c>
      <c r="I4151" t="str">
        <f>_xlfn.CONCAT(Table7[[#This Row],[R score]],Table7[[#This Row],[F score]],Table7[[#This Row],[M score]])</f>
        <v>112</v>
      </c>
      <c r="J41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52" spans="1:10" x14ac:dyDescent="0.3">
      <c r="A4152">
        <v>18092</v>
      </c>
      <c r="B4152" s="1">
        <v>40521.416666666664</v>
      </c>
      <c r="C4152" s="2">
        <v>0.41736111111094942</v>
      </c>
      <c r="D4152">
        <v>8</v>
      </c>
      <c r="E4152" s="5">
        <v>7111.1800000000021</v>
      </c>
      <c r="F4152">
        <f>CEILING(5*_xlfn.RANK.EQ(Table7[[#This Row],[Recency]],Table7[Recency],0)/COUNT(Table7[Recency]),1)</f>
        <v>5</v>
      </c>
      <c r="G4152">
        <f>CEILING(5*_xlfn.RANK.EQ(Table7[[#This Row],[Frequency]],Table7[Frequency],1)/COUNT(Table7[Frequency]),1)</f>
        <v>5</v>
      </c>
      <c r="H4152">
        <f>CEILING(5*_xlfn.RANK.EQ(Table7[[#This Row],[Monetary]],Table7[Monetary],1)/COUNT(Table7[Monetary]),1)</f>
        <v>5</v>
      </c>
      <c r="I4152" t="str">
        <f>_xlfn.CONCAT(Table7[[#This Row],[R score]],Table7[[#This Row],[F score]],Table7[[#This Row],[M score]])</f>
        <v>555</v>
      </c>
      <c r="J41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53" spans="1:10" x14ac:dyDescent="0.3">
      <c r="A4153">
        <v>18093</v>
      </c>
      <c r="B4153" s="1">
        <v>40442.65347222222</v>
      </c>
      <c r="C4153" s="2">
        <v>79.180555555554747</v>
      </c>
      <c r="D4153">
        <v>4</v>
      </c>
      <c r="E4153" s="5">
        <v>2346.1899999999996</v>
      </c>
      <c r="F4153">
        <f>CEILING(5*_xlfn.RANK.EQ(Table7[[#This Row],[Recency]],Table7[Recency],0)/COUNT(Table7[Recency]),1)</f>
        <v>2</v>
      </c>
      <c r="G4153">
        <f>CEILING(5*_xlfn.RANK.EQ(Table7[[#This Row],[Frequency]],Table7[Frequency],1)/COUNT(Table7[Frequency]),1)</f>
        <v>4</v>
      </c>
      <c r="H4153">
        <f>CEILING(5*_xlfn.RANK.EQ(Table7[[#This Row],[Monetary]],Table7[Monetary],1)/COUNT(Table7[Monetary]),1)</f>
        <v>5</v>
      </c>
      <c r="I4153" t="str">
        <f>_xlfn.CONCAT(Table7[[#This Row],[R score]],Table7[[#This Row],[F score]],Table7[[#This Row],[M score]])</f>
        <v>245</v>
      </c>
      <c r="J41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54" spans="1:10" x14ac:dyDescent="0.3">
      <c r="A4154">
        <v>18094</v>
      </c>
      <c r="B4154" s="1">
        <v>40440.585416666669</v>
      </c>
      <c r="C4154" s="2">
        <v>81.248611111106584</v>
      </c>
      <c r="D4154">
        <v>6</v>
      </c>
      <c r="E4154" s="5">
        <v>3374.2199999999993</v>
      </c>
      <c r="F4154">
        <f>CEILING(5*_xlfn.RANK.EQ(Table7[[#This Row],[Recency]],Table7[Recency],0)/COUNT(Table7[Recency]),1)</f>
        <v>2</v>
      </c>
      <c r="G4154">
        <f>CEILING(5*_xlfn.RANK.EQ(Table7[[#This Row],[Frequency]],Table7[Frequency],1)/COUNT(Table7[Frequency]),1)</f>
        <v>4</v>
      </c>
      <c r="H4154">
        <f>CEILING(5*_xlfn.RANK.EQ(Table7[[#This Row],[Monetary]],Table7[Monetary],1)/COUNT(Table7[Monetary]),1)</f>
        <v>5</v>
      </c>
      <c r="I4154" t="str">
        <f>_xlfn.CONCAT(Table7[[#This Row],[R score]],Table7[[#This Row],[F score]],Table7[[#This Row],[M score]])</f>
        <v>245</v>
      </c>
      <c r="J41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55" spans="1:10" x14ac:dyDescent="0.3">
      <c r="A4155">
        <v>18095</v>
      </c>
      <c r="B4155" s="1">
        <v>40459.631249999999</v>
      </c>
      <c r="C4155" s="2">
        <v>62.202777777776646</v>
      </c>
      <c r="D4155">
        <v>3</v>
      </c>
      <c r="E4155" s="5">
        <v>1723.0400000000002</v>
      </c>
      <c r="F4155">
        <f>CEILING(5*_xlfn.RANK.EQ(Table7[[#This Row],[Recency]],Table7[Recency],0)/COUNT(Table7[Recency]),1)</f>
        <v>3</v>
      </c>
      <c r="G4155">
        <f>CEILING(5*_xlfn.RANK.EQ(Table7[[#This Row],[Frequency]],Table7[Frequency],1)/COUNT(Table7[Frequency]),1)</f>
        <v>3</v>
      </c>
      <c r="H4155">
        <f>CEILING(5*_xlfn.RANK.EQ(Table7[[#This Row],[Monetary]],Table7[Monetary],1)/COUNT(Table7[Monetary]),1)</f>
        <v>4</v>
      </c>
      <c r="I4155" t="str">
        <f>_xlfn.CONCAT(Table7[[#This Row],[R score]],Table7[[#This Row],[F score]],Table7[[#This Row],[M score]])</f>
        <v>334</v>
      </c>
      <c r="J41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56" spans="1:10" x14ac:dyDescent="0.3">
      <c r="A4156">
        <v>18096</v>
      </c>
      <c r="B4156" s="1">
        <v>40444.57916666667</v>
      </c>
      <c r="C4156" s="2">
        <v>77.254861111105129</v>
      </c>
      <c r="D4156">
        <v>3</v>
      </c>
      <c r="E4156" s="5">
        <v>789.09999999999991</v>
      </c>
      <c r="F4156">
        <f>CEILING(5*_xlfn.RANK.EQ(Table7[[#This Row],[Recency]],Table7[Recency],0)/COUNT(Table7[Recency]),1)</f>
        <v>2</v>
      </c>
      <c r="G4156">
        <f>CEILING(5*_xlfn.RANK.EQ(Table7[[#This Row],[Frequency]],Table7[Frequency],1)/COUNT(Table7[Frequency]),1)</f>
        <v>3</v>
      </c>
      <c r="H4156">
        <f>CEILING(5*_xlfn.RANK.EQ(Table7[[#This Row],[Monetary]],Table7[Monetary],1)/COUNT(Table7[Monetary]),1)</f>
        <v>3</v>
      </c>
      <c r="I4156" t="str">
        <f>_xlfn.CONCAT(Table7[[#This Row],[R score]],Table7[[#This Row],[F score]],Table7[[#This Row],[M score]])</f>
        <v>233</v>
      </c>
      <c r="J41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57" spans="1:10" x14ac:dyDescent="0.3">
      <c r="A4157">
        <v>18097</v>
      </c>
      <c r="B4157" s="1">
        <v>40501.454861111109</v>
      </c>
      <c r="C4157" s="2">
        <v>20.379166666665697</v>
      </c>
      <c r="D4157">
        <v>5</v>
      </c>
      <c r="E4157" s="5">
        <v>1965.52</v>
      </c>
      <c r="F4157">
        <f>CEILING(5*_xlfn.RANK.EQ(Table7[[#This Row],[Recency]],Table7[Recency],0)/COUNT(Table7[Recency]),1)</f>
        <v>4</v>
      </c>
      <c r="G4157">
        <f>CEILING(5*_xlfn.RANK.EQ(Table7[[#This Row],[Frequency]],Table7[Frequency],1)/COUNT(Table7[Frequency]),1)</f>
        <v>4</v>
      </c>
      <c r="H4157">
        <f>CEILING(5*_xlfn.RANK.EQ(Table7[[#This Row],[Monetary]],Table7[Monetary],1)/COUNT(Table7[Monetary]),1)</f>
        <v>4</v>
      </c>
      <c r="I4157" t="str">
        <f>_xlfn.CONCAT(Table7[[#This Row],[R score]],Table7[[#This Row],[F score]],Table7[[#This Row],[M score]])</f>
        <v>444</v>
      </c>
      <c r="J41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58" spans="1:10" x14ac:dyDescent="0.3">
      <c r="A4158">
        <v>18098</v>
      </c>
      <c r="B4158" s="1">
        <v>40490.688194444447</v>
      </c>
      <c r="C4158" s="2">
        <v>31.145833333328483</v>
      </c>
      <c r="D4158">
        <v>1</v>
      </c>
      <c r="E4158" s="5">
        <v>527.93999999999983</v>
      </c>
      <c r="F4158">
        <f>CEILING(5*_xlfn.RANK.EQ(Table7[[#This Row],[Recency]],Table7[Recency],0)/COUNT(Table7[Recency]),1)</f>
        <v>4</v>
      </c>
      <c r="G4158">
        <f>CEILING(5*_xlfn.RANK.EQ(Table7[[#This Row],[Frequency]],Table7[Frequency],1)/COUNT(Table7[Frequency]),1)</f>
        <v>1</v>
      </c>
      <c r="H4158">
        <f>CEILING(5*_xlfn.RANK.EQ(Table7[[#This Row],[Monetary]],Table7[Monetary],1)/COUNT(Table7[Monetary]),1)</f>
        <v>3</v>
      </c>
      <c r="I4158" t="str">
        <f>_xlfn.CONCAT(Table7[[#This Row],[R score]],Table7[[#This Row],[F score]],Table7[[#This Row],[M score]])</f>
        <v>413</v>
      </c>
      <c r="J41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59" spans="1:10" x14ac:dyDescent="0.3">
      <c r="A4159">
        <v>18100</v>
      </c>
      <c r="B4159" s="1">
        <v>40336.59652777778</v>
      </c>
      <c r="C4159" s="2">
        <v>185.23749999999563</v>
      </c>
      <c r="D4159">
        <v>1</v>
      </c>
      <c r="E4159" s="5">
        <v>451.56000000000006</v>
      </c>
      <c r="F4159">
        <f>CEILING(5*_xlfn.RANK.EQ(Table7[[#This Row],[Recency]],Table7[Recency],0)/COUNT(Table7[Recency]),1)</f>
        <v>1</v>
      </c>
      <c r="G4159">
        <f>CEILING(5*_xlfn.RANK.EQ(Table7[[#This Row],[Frequency]],Table7[Frequency],1)/COUNT(Table7[Frequency]),1)</f>
        <v>1</v>
      </c>
      <c r="H4159">
        <f>CEILING(5*_xlfn.RANK.EQ(Table7[[#This Row],[Monetary]],Table7[Monetary],1)/COUNT(Table7[Monetary]),1)</f>
        <v>2</v>
      </c>
      <c r="I4159" t="str">
        <f>_xlfn.CONCAT(Table7[[#This Row],[R score]],Table7[[#This Row],[F score]],Table7[[#This Row],[M score]])</f>
        <v>112</v>
      </c>
      <c r="J41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60" spans="1:10" x14ac:dyDescent="0.3">
      <c r="A4160">
        <v>18101</v>
      </c>
      <c r="B4160" s="1">
        <v>40512.597916666666</v>
      </c>
      <c r="C4160" s="2">
        <v>9.2361111111094942</v>
      </c>
      <c r="D4160">
        <v>3</v>
      </c>
      <c r="E4160" s="5">
        <v>399.6099999999999</v>
      </c>
      <c r="F4160">
        <f>CEILING(5*_xlfn.RANK.EQ(Table7[[#This Row],[Recency]],Table7[Recency],0)/COUNT(Table7[Recency]),1)</f>
        <v>5</v>
      </c>
      <c r="G4160">
        <f>CEILING(5*_xlfn.RANK.EQ(Table7[[#This Row],[Frequency]],Table7[Frequency],1)/COUNT(Table7[Frequency]),1)</f>
        <v>3</v>
      </c>
      <c r="H4160">
        <f>CEILING(5*_xlfn.RANK.EQ(Table7[[#This Row],[Monetary]],Table7[Monetary],1)/COUNT(Table7[Monetary]),1)</f>
        <v>2</v>
      </c>
      <c r="I4160" t="str">
        <f>_xlfn.CONCAT(Table7[[#This Row],[R score]],Table7[[#This Row],[F score]],Table7[[#This Row],[M score]])</f>
        <v>532</v>
      </c>
      <c r="J41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61" spans="1:10" x14ac:dyDescent="0.3">
      <c r="A4161">
        <v>18102</v>
      </c>
      <c r="B4161" s="1">
        <v>40521.572222222225</v>
      </c>
      <c r="C4161" s="2">
        <v>0.26180555555038154</v>
      </c>
      <c r="D4161">
        <v>89</v>
      </c>
      <c r="E4161" s="5">
        <v>349164.35000000009</v>
      </c>
      <c r="F4161">
        <f>CEILING(5*_xlfn.RANK.EQ(Table7[[#This Row],[Recency]],Table7[Recency],0)/COUNT(Table7[Recency]),1)</f>
        <v>5</v>
      </c>
      <c r="G4161">
        <f>CEILING(5*_xlfn.RANK.EQ(Table7[[#This Row],[Frequency]],Table7[Frequency],1)/COUNT(Table7[Frequency]),1)</f>
        <v>5</v>
      </c>
      <c r="H4161">
        <f>CEILING(5*_xlfn.RANK.EQ(Table7[[#This Row],[Monetary]],Table7[Monetary],1)/COUNT(Table7[Monetary]),1)</f>
        <v>5</v>
      </c>
      <c r="I4161" t="str">
        <f>_xlfn.CONCAT(Table7[[#This Row],[R score]],Table7[[#This Row],[F score]],Table7[[#This Row],[M score]])</f>
        <v>555</v>
      </c>
      <c r="J41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62" spans="1:10" x14ac:dyDescent="0.3">
      <c r="A4162">
        <v>18103</v>
      </c>
      <c r="B4162" s="1">
        <v>40337.566666666666</v>
      </c>
      <c r="C4162" s="2">
        <v>184.26736111110949</v>
      </c>
      <c r="D4162">
        <v>1</v>
      </c>
      <c r="E4162" s="5">
        <v>105.8</v>
      </c>
      <c r="F4162">
        <f>CEILING(5*_xlfn.RANK.EQ(Table7[[#This Row],[Recency]],Table7[Recency],0)/COUNT(Table7[Recency]),1)</f>
        <v>1</v>
      </c>
      <c r="G4162">
        <f>CEILING(5*_xlfn.RANK.EQ(Table7[[#This Row],[Frequency]],Table7[Frequency],1)/COUNT(Table7[Frequency]),1)</f>
        <v>1</v>
      </c>
      <c r="H4162">
        <f>CEILING(5*_xlfn.RANK.EQ(Table7[[#This Row],[Monetary]],Table7[Monetary],1)/COUNT(Table7[Monetary]),1)</f>
        <v>1</v>
      </c>
      <c r="I4162" t="str">
        <f>_xlfn.CONCAT(Table7[[#This Row],[R score]],Table7[[#This Row],[F score]],Table7[[#This Row],[M score]])</f>
        <v>111</v>
      </c>
      <c r="J41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63" spans="1:10" x14ac:dyDescent="0.3">
      <c r="A4163">
        <v>18106</v>
      </c>
      <c r="B4163" s="1">
        <v>40410.593055555553</v>
      </c>
      <c r="C4163" s="2">
        <v>111.2409722222219</v>
      </c>
      <c r="D4163">
        <v>5</v>
      </c>
      <c r="E4163" s="5">
        <v>1019.1600000000007</v>
      </c>
      <c r="F4163">
        <f>CEILING(5*_xlfn.RANK.EQ(Table7[[#This Row],[Recency]],Table7[Recency],0)/COUNT(Table7[Recency]),1)</f>
        <v>2</v>
      </c>
      <c r="G4163">
        <f>CEILING(5*_xlfn.RANK.EQ(Table7[[#This Row],[Frequency]],Table7[Frequency],1)/COUNT(Table7[Frequency]),1)</f>
        <v>4</v>
      </c>
      <c r="H4163">
        <f>CEILING(5*_xlfn.RANK.EQ(Table7[[#This Row],[Monetary]],Table7[Monetary],1)/COUNT(Table7[Monetary]),1)</f>
        <v>4</v>
      </c>
      <c r="I4163" t="str">
        <f>_xlfn.CONCAT(Table7[[#This Row],[R score]],Table7[[#This Row],[F score]],Table7[[#This Row],[M score]])</f>
        <v>244</v>
      </c>
      <c r="J41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64" spans="1:10" x14ac:dyDescent="0.3">
      <c r="A4164">
        <v>18107</v>
      </c>
      <c r="B4164" s="1">
        <v>40444.543749999997</v>
      </c>
      <c r="C4164" s="2">
        <v>77.290277777778101</v>
      </c>
      <c r="D4164">
        <v>1</v>
      </c>
      <c r="E4164" s="5">
        <v>165.87999999999997</v>
      </c>
      <c r="F4164">
        <f>CEILING(5*_xlfn.RANK.EQ(Table7[[#This Row],[Recency]],Table7[Recency],0)/COUNT(Table7[Recency]),1)</f>
        <v>2</v>
      </c>
      <c r="G4164">
        <f>CEILING(5*_xlfn.RANK.EQ(Table7[[#This Row],[Frequency]],Table7[Frequency],1)/COUNT(Table7[Frequency]),1)</f>
        <v>1</v>
      </c>
      <c r="H4164">
        <f>CEILING(5*_xlfn.RANK.EQ(Table7[[#This Row],[Monetary]],Table7[Monetary],1)/COUNT(Table7[Monetary]),1)</f>
        <v>1</v>
      </c>
      <c r="I4164" t="str">
        <f>_xlfn.CONCAT(Table7[[#This Row],[R score]],Table7[[#This Row],[F score]],Table7[[#This Row],[M score]])</f>
        <v>211</v>
      </c>
      <c r="J41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65" spans="1:10" x14ac:dyDescent="0.3">
      <c r="A4165">
        <v>18108</v>
      </c>
      <c r="B4165" s="1">
        <v>40290.401388888888</v>
      </c>
      <c r="C4165" s="2">
        <v>231.4326388888876</v>
      </c>
      <c r="D4165">
        <v>2</v>
      </c>
      <c r="E4165" s="5">
        <v>577.81000000000017</v>
      </c>
      <c r="F4165">
        <f>CEILING(5*_xlfn.RANK.EQ(Table7[[#This Row],[Recency]],Table7[Recency],0)/COUNT(Table7[Recency]),1)</f>
        <v>1</v>
      </c>
      <c r="G4165">
        <f>CEILING(5*_xlfn.RANK.EQ(Table7[[#This Row],[Frequency]],Table7[Frequency],1)/COUNT(Table7[Frequency]),1)</f>
        <v>2</v>
      </c>
      <c r="H4165">
        <f>CEILING(5*_xlfn.RANK.EQ(Table7[[#This Row],[Monetary]],Table7[Monetary],1)/COUNT(Table7[Monetary]),1)</f>
        <v>3</v>
      </c>
      <c r="I4165" t="str">
        <f>_xlfn.CONCAT(Table7[[#This Row],[R score]],Table7[[#This Row],[F score]],Table7[[#This Row],[M score]])</f>
        <v>123</v>
      </c>
      <c r="J41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66" spans="1:10" x14ac:dyDescent="0.3">
      <c r="A4166">
        <v>18109</v>
      </c>
      <c r="B4166" s="1">
        <v>40517.456944444442</v>
      </c>
      <c r="C4166" s="2">
        <v>4.3770833333328483</v>
      </c>
      <c r="D4166">
        <v>13</v>
      </c>
      <c r="E4166" s="5">
        <v>1828.2400000000005</v>
      </c>
      <c r="F4166">
        <f>CEILING(5*_xlfn.RANK.EQ(Table7[[#This Row],[Recency]],Table7[Recency],0)/COUNT(Table7[Recency]),1)</f>
        <v>5</v>
      </c>
      <c r="G4166">
        <f>CEILING(5*_xlfn.RANK.EQ(Table7[[#This Row],[Frequency]],Table7[Frequency],1)/COUNT(Table7[Frequency]),1)</f>
        <v>5</v>
      </c>
      <c r="H4166">
        <f>CEILING(5*_xlfn.RANK.EQ(Table7[[#This Row],[Monetary]],Table7[Monetary],1)/COUNT(Table7[Monetary]),1)</f>
        <v>4</v>
      </c>
      <c r="I4166" t="str">
        <f>_xlfn.CONCAT(Table7[[#This Row],[R score]],Table7[[#This Row],[F score]],Table7[[#This Row],[M score]])</f>
        <v>554</v>
      </c>
      <c r="J41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67" spans="1:10" x14ac:dyDescent="0.3">
      <c r="A4167">
        <v>18110</v>
      </c>
      <c r="B4167" s="1">
        <v>40475.597916666666</v>
      </c>
      <c r="C4167" s="2">
        <v>46.236111111109494</v>
      </c>
      <c r="D4167">
        <v>1</v>
      </c>
      <c r="E4167" s="5">
        <v>193.47999999999993</v>
      </c>
      <c r="F4167">
        <f>CEILING(5*_xlfn.RANK.EQ(Table7[[#This Row],[Recency]],Table7[Recency],0)/COUNT(Table7[Recency]),1)</f>
        <v>3</v>
      </c>
      <c r="G4167">
        <f>CEILING(5*_xlfn.RANK.EQ(Table7[[#This Row],[Frequency]],Table7[Frequency],1)/COUNT(Table7[Frequency]),1)</f>
        <v>1</v>
      </c>
      <c r="H4167">
        <f>CEILING(5*_xlfn.RANK.EQ(Table7[[#This Row],[Monetary]],Table7[Monetary],1)/COUNT(Table7[Monetary]),1)</f>
        <v>1</v>
      </c>
      <c r="I4167" t="str">
        <f>_xlfn.CONCAT(Table7[[#This Row],[R score]],Table7[[#This Row],[F score]],Table7[[#This Row],[M score]])</f>
        <v>311</v>
      </c>
      <c r="J41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68" spans="1:10" x14ac:dyDescent="0.3">
      <c r="A4168">
        <v>18111</v>
      </c>
      <c r="B4168" s="1">
        <v>40297.540277777778</v>
      </c>
      <c r="C4168" s="2">
        <v>224.29374999999709</v>
      </c>
      <c r="D4168">
        <v>1</v>
      </c>
      <c r="E4168" s="5">
        <v>405.85</v>
      </c>
      <c r="F4168">
        <f>CEILING(5*_xlfn.RANK.EQ(Table7[[#This Row],[Recency]],Table7[Recency],0)/COUNT(Table7[Recency]),1)</f>
        <v>1</v>
      </c>
      <c r="G4168">
        <f>CEILING(5*_xlfn.RANK.EQ(Table7[[#This Row],[Frequency]],Table7[Frequency],1)/COUNT(Table7[Frequency]),1)</f>
        <v>1</v>
      </c>
      <c r="H4168">
        <f>CEILING(5*_xlfn.RANK.EQ(Table7[[#This Row],[Monetary]],Table7[Monetary],1)/COUNT(Table7[Monetary]),1)</f>
        <v>2</v>
      </c>
      <c r="I4168" t="str">
        <f>_xlfn.CONCAT(Table7[[#This Row],[R score]],Table7[[#This Row],[F score]],Table7[[#This Row],[M score]])</f>
        <v>112</v>
      </c>
      <c r="J41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69" spans="1:10" x14ac:dyDescent="0.3">
      <c r="A4169">
        <v>18112</v>
      </c>
      <c r="B4169" s="1">
        <v>40468.552777777775</v>
      </c>
      <c r="C4169" s="2">
        <v>53.28125</v>
      </c>
      <c r="D4169">
        <v>2</v>
      </c>
      <c r="E4169" s="5">
        <v>420.66999999999996</v>
      </c>
      <c r="F4169">
        <f>CEILING(5*_xlfn.RANK.EQ(Table7[[#This Row],[Recency]],Table7[Recency],0)/COUNT(Table7[Recency]),1)</f>
        <v>3</v>
      </c>
      <c r="G4169">
        <f>CEILING(5*_xlfn.RANK.EQ(Table7[[#This Row],[Frequency]],Table7[Frequency],1)/COUNT(Table7[Frequency]),1)</f>
        <v>2</v>
      </c>
      <c r="H4169">
        <f>CEILING(5*_xlfn.RANK.EQ(Table7[[#This Row],[Monetary]],Table7[Monetary],1)/COUNT(Table7[Monetary]),1)</f>
        <v>2</v>
      </c>
      <c r="I4169" t="str">
        <f>_xlfn.CONCAT(Table7[[#This Row],[R score]],Table7[[#This Row],[F score]],Table7[[#This Row],[M score]])</f>
        <v>322</v>
      </c>
      <c r="J41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70" spans="1:10" x14ac:dyDescent="0.3">
      <c r="A4170">
        <v>18113</v>
      </c>
      <c r="B4170" s="1">
        <v>40518.521527777775</v>
      </c>
      <c r="C4170" s="2">
        <v>3.3125</v>
      </c>
      <c r="D4170">
        <v>1</v>
      </c>
      <c r="E4170" s="5">
        <v>76.319999999999993</v>
      </c>
      <c r="F4170">
        <f>CEILING(5*_xlfn.RANK.EQ(Table7[[#This Row],[Recency]],Table7[Recency],0)/COUNT(Table7[Recency]),1)</f>
        <v>5</v>
      </c>
      <c r="G4170">
        <f>CEILING(5*_xlfn.RANK.EQ(Table7[[#This Row],[Frequency]],Table7[Frequency],1)/COUNT(Table7[Frequency]),1)</f>
        <v>1</v>
      </c>
      <c r="H4170">
        <f>CEILING(5*_xlfn.RANK.EQ(Table7[[#This Row],[Monetary]],Table7[Monetary],1)/COUNT(Table7[Monetary]),1)</f>
        <v>1</v>
      </c>
      <c r="I4170" t="str">
        <f>_xlfn.CONCAT(Table7[[#This Row],[R score]],Table7[[#This Row],[F score]],Table7[[#This Row],[M score]])</f>
        <v>511</v>
      </c>
      <c r="J41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71" spans="1:10" x14ac:dyDescent="0.3">
      <c r="A4171">
        <v>18115</v>
      </c>
      <c r="B4171" s="1">
        <v>40189.497916666667</v>
      </c>
      <c r="C4171" s="2">
        <v>332.33611111110804</v>
      </c>
      <c r="D4171">
        <v>1</v>
      </c>
      <c r="E4171" s="5">
        <v>9.6999999999999993</v>
      </c>
      <c r="F4171">
        <f>CEILING(5*_xlfn.RANK.EQ(Table7[[#This Row],[Recency]],Table7[Recency],0)/COUNT(Table7[Recency]),1)</f>
        <v>1</v>
      </c>
      <c r="G4171">
        <f>CEILING(5*_xlfn.RANK.EQ(Table7[[#This Row],[Frequency]],Table7[Frequency],1)/COUNT(Table7[Frequency]),1)</f>
        <v>1</v>
      </c>
      <c r="H4171">
        <f>CEILING(5*_xlfn.RANK.EQ(Table7[[#This Row],[Monetary]],Table7[Monetary],1)/COUNT(Table7[Monetary]),1)</f>
        <v>1</v>
      </c>
      <c r="I4171" t="str">
        <f>_xlfn.CONCAT(Table7[[#This Row],[R score]],Table7[[#This Row],[F score]],Table7[[#This Row],[M score]])</f>
        <v>111</v>
      </c>
      <c r="J41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72" spans="1:10" x14ac:dyDescent="0.3">
      <c r="A4172">
        <v>18116</v>
      </c>
      <c r="B4172" s="1">
        <v>40510.646527777775</v>
      </c>
      <c r="C4172" s="2">
        <v>11.1875</v>
      </c>
      <c r="D4172">
        <v>5</v>
      </c>
      <c r="E4172" s="5">
        <v>731.38000000000079</v>
      </c>
      <c r="F4172">
        <f>CEILING(5*_xlfn.RANK.EQ(Table7[[#This Row],[Recency]],Table7[Recency],0)/COUNT(Table7[Recency]),1)</f>
        <v>5</v>
      </c>
      <c r="G4172">
        <f>CEILING(5*_xlfn.RANK.EQ(Table7[[#This Row],[Frequency]],Table7[Frequency],1)/COUNT(Table7[Frequency]),1)</f>
        <v>4</v>
      </c>
      <c r="H4172">
        <f>CEILING(5*_xlfn.RANK.EQ(Table7[[#This Row],[Monetary]],Table7[Monetary],1)/COUNT(Table7[Monetary]),1)</f>
        <v>3</v>
      </c>
      <c r="I4172" t="str">
        <f>_xlfn.CONCAT(Table7[[#This Row],[R score]],Table7[[#This Row],[F score]],Table7[[#This Row],[M score]])</f>
        <v>543</v>
      </c>
      <c r="J41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73" spans="1:10" x14ac:dyDescent="0.3">
      <c r="A4173">
        <v>18118</v>
      </c>
      <c r="B4173" s="1">
        <v>40517.509027777778</v>
      </c>
      <c r="C4173" s="2">
        <v>4.3249999999970896</v>
      </c>
      <c r="D4173">
        <v>4</v>
      </c>
      <c r="E4173" s="5">
        <v>1068.0499999999997</v>
      </c>
      <c r="F4173">
        <f>CEILING(5*_xlfn.RANK.EQ(Table7[[#This Row],[Recency]],Table7[Recency],0)/COUNT(Table7[Recency]),1)</f>
        <v>5</v>
      </c>
      <c r="G4173">
        <f>CEILING(5*_xlfn.RANK.EQ(Table7[[#This Row],[Frequency]],Table7[Frequency],1)/COUNT(Table7[Frequency]),1)</f>
        <v>4</v>
      </c>
      <c r="H4173">
        <f>CEILING(5*_xlfn.RANK.EQ(Table7[[#This Row],[Monetary]],Table7[Monetary],1)/COUNT(Table7[Monetary]),1)</f>
        <v>4</v>
      </c>
      <c r="I4173" t="str">
        <f>_xlfn.CONCAT(Table7[[#This Row],[R score]],Table7[[#This Row],[F score]],Table7[[#This Row],[M score]])</f>
        <v>544</v>
      </c>
      <c r="J41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74" spans="1:10" x14ac:dyDescent="0.3">
      <c r="A4174">
        <v>18119</v>
      </c>
      <c r="B4174" s="1">
        <v>40519.499305555553</v>
      </c>
      <c r="C4174" s="2">
        <v>2.3347222222218988</v>
      </c>
      <c r="D4174">
        <v>1</v>
      </c>
      <c r="E4174" s="5">
        <v>180.7</v>
      </c>
      <c r="F4174">
        <f>CEILING(5*_xlfn.RANK.EQ(Table7[[#This Row],[Recency]],Table7[Recency],0)/COUNT(Table7[Recency]),1)</f>
        <v>5</v>
      </c>
      <c r="G4174">
        <f>CEILING(5*_xlfn.RANK.EQ(Table7[[#This Row],[Frequency]],Table7[Frequency],1)/COUNT(Table7[Frequency]),1)</f>
        <v>1</v>
      </c>
      <c r="H4174">
        <f>CEILING(5*_xlfn.RANK.EQ(Table7[[#This Row],[Monetary]],Table7[Monetary],1)/COUNT(Table7[Monetary]),1)</f>
        <v>1</v>
      </c>
      <c r="I4174" t="str">
        <f>_xlfn.CONCAT(Table7[[#This Row],[R score]],Table7[[#This Row],[F score]],Table7[[#This Row],[M score]])</f>
        <v>511</v>
      </c>
      <c r="J41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75" spans="1:10" x14ac:dyDescent="0.3">
      <c r="A4175">
        <v>18123</v>
      </c>
      <c r="B4175" s="1">
        <v>40373.532638888886</v>
      </c>
      <c r="C4175" s="2">
        <v>148.30138888888905</v>
      </c>
      <c r="D4175">
        <v>1</v>
      </c>
      <c r="E4175" s="5">
        <v>92.2</v>
      </c>
      <c r="F4175">
        <f>CEILING(5*_xlfn.RANK.EQ(Table7[[#This Row],[Recency]],Table7[Recency],0)/COUNT(Table7[Recency]),1)</f>
        <v>2</v>
      </c>
      <c r="G4175">
        <f>CEILING(5*_xlfn.RANK.EQ(Table7[[#This Row],[Frequency]],Table7[Frequency],1)/COUNT(Table7[Frequency]),1)</f>
        <v>1</v>
      </c>
      <c r="H4175">
        <f>CEILING(5*_xlfn.RANK.EQ(Table7[[#This Row],[Monetary]],Table7[Monetary],1)/COUNT(Table7[Monetary]),1)</f>
        <v>1</v>
      </c>
      <c r="I4175" t="str">
        <f>_xlfn.CONCAT(Table7[[#This Row],[R score]],Table7[[#This Row],[F score]],Table7[[#This Row],[M score]])</f>
        <v>211</v>
      </c>
      <c r="J41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76" spans="1:10" x14ac:dyDescent="0.3">
      <c r="A4176">
        <v>18124</v>
      </c>
      <c r="B4176" s="1">
        <v>40414.722916666666</v>
      </c>
      <c r="C4176" s="2">
        <v>107.11111111110949</v>
      </c>
      <c r="D4176">
        <v>1</v>
      </c>
      <c r="E4176" s="5">
        <v>102.65</v>
      </c>
      <c r="F4176">
        <f>CEILING(5*_xlfn.RANK.EQ(Table7[[#This Row],[Recency]],Table7[Recency],0)/COUNT(Table7[Recency]),1)</f>
        <v>2</v>
      </c>
      <c r="G4176">
        <f>CEILING(5*_xlfn.RANK.EQ(Table7[[#This Row],[Frequency]],Table7[Frequency],1)/COUNT(Table7[Frequency]),1)</f>
        <v>1</v>
      </c>
      <c r="H4176">
        <f>CEILING(5*_xlfn.RANK.EQ(Table7[[#This Row],[Monetary]],Table7[Monetary],1)/COUNT(Table7[Monetary]),1)</f>
        <v>1</v>
      </c>
      <c r="I4176" t="str">
        <f>_xlfn.CONCAT(Table7[[#This Row],[R score]],Table7[[#This Row],[F score]],Table7[[#This Row],[M score]])</f>
        <v>211</v>
      </c>
      <c r="J41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77" spans="1:10" x14ac:dyDescent="0.3">
      <c r="A4177">
        <v>18127</v>
      </c>
      <c r="B4177" s="1">
        <v>40483.580555555556</v>
      </c>
      <c r="C4177" s="2">
        <v>38.253472222218988</v>
      </c>
      <c r="D4177">
        <v>1</v>
      </c>
      <c r="E4177" s="5">
        <v>209.05</v>
      </c>
      <c r="F4177">
        <f>CEILING(5*_xlfn.RANK.EQ(Table7[[#This Row],[Recency]],Table7[Recency],0)/COUNT(Table7[Recency]),1)</f>
        <v>3</v>
      </c>
      <c r="G4177">
        <f>CEILING(5*_xlfn.RANK.EQ(Table7[[#This Row],[Frequency]],Table7[Frequency],1)/COUNT(Table7[Frequency]),1)</f>
        <v>1</v>
      </c>
      <c r="H4177">
        <f>CEILING(5*_xlfn.RANK.EQ(Table7[[#This Row],[Monetary]],Table7[Monetary],1)/COUNT(Table7[Monetary]),1)</f>
        <v>1</v>
      </c>
      <c r="I4177" t="str">
        <f>_xlfn.CONCAT(Table7[[#This Row],[R score]],Table7[[#This Row],[F score]],Table7[[#This Row],[M score]])</f>
        <v>311</v>
      </c>
      <c r="J41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78" spans="1:10" x14ac:dyDescent="0.3">
      <c r="A4178">
        <v>18128</v>
      </c>
      <c r="B4178" s="1">
        <v>40349.554861111108</v>
      </c>
      <c r="C4178" s="2">
        <v>172.27916666666715</v>
      </c>
      <c r="D4178">
        <v>1</v>
      </c>
      <c r="E4178" s="5">
        <v>399.28999999999996</v>
      </c>
      <c r="F4178">
        <f>CEILING(5*_xlfn.RANK.EQ(Table7[[#This Row],[Recency]],Table7[Recency],0)/COUNT(Table7[Recency]),1)</f>
        <v>2</v>
      </c>
      <c r="G4178">
        <f>CEILING(5*_xlfn.RANK.EQ(Table7[[#This Row],[Frequency]],Table7[Frequency],1)/COUNT(Table7[Frequency]),1)</f>
        <v>1</v>
      </c>
      <c r="H4178">
        <f>CEILING(5*_xlfn.RANK.EQ(Table7[[#This Row],[Monetary]],Table7[Monetary],1)/COUNT(Table7[Monetary]),1)</f>
        <v>2</v>
      </c>
      <c r="I4178" t="str">
        <f>_xlfn.CONCAT(Table7[[#This Row],[R score]],Table7[[#This Row],[F score]],Table7[[#This Row],[M score]])</f>
        <v>212</v>
      </c>
      <c r="J41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79" spans="1:10" x14ac:dyDescent="0.3">
      <c r="A4179">
        <v>18131</v>
      </c>
      <c r="B4179" s="1">
        <v>40255.366666666669</v>
      </c>
      <c r="C4179" s="2">
        <v>266.46736111110658</v>
      </c>
      <c r="D4179">
        <v>1</v>
      </c>
      <c r="E4179" s="5">
        <v>222.95999999999998</v>
      </c>
      <c r="F4179">
        <f>CEILING(5*_xlfn.RANK.EQ(Table7[[#This Row],[Recency]],Table7[Recency],0)/COUNT(Table7[Recency]),1)</f>
        <v>1</v>
      </c>
      <c r="G4179">
        <f>CEILING(5*_xlfn.RANK.EQ(Table7[[#This Row],[Frequency]],Table7[Frequency],1)/COUNT(Table7[Frequency]),1)</f>
        <v>1</v>
      </c>
      <c r="H4179">
        <f>CEILING(5*_xlfn.RANK.EQ(Table7[[#This Row],[Monetary]],Table7[Monetary],1)/COUNT(Table7[Monetary]),1)</f>
        <v>1</v>
      </c>
      <c r="I4179" t="str">
        <f>_xlfn.CONCAT(Table7[[#This Row],[R score]],Table7[[#This Row],[F score]],Table7[[#This Row],[M score]])</f>
        <v>111</v>
      </c>
      <c r="J41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80" spans="1:10" x14ac:dyDescent="0.3">
      <c r="A4180">
        <v>18132</v>
      </c>
      <c r="B4180" s="1">
        <v>40382.70416666667</v>
      </c>
      <c r="C4180" s="2">
        <v>139.12986111110513</v>
      </c>
      <c r="D4180">
        <v>1</v>
      </c>
      <c r="E4180" s="5">
        <v>220.12999999999997</v>
      </c>
      <c r="F4180">
        <f>CEILING(5*_xlfn.RANK.EQ(Table7[[#This Row],[Recency]],Table7[Recency],0)/COUNT(Table7[Recency]),1)</f>
        <v>2</v>
      </c>
      <c r="G4180">
        <f>CEILING(5*_xlfn.RANK.EQ(Table7[[#This Row],[Frequency]],Table7[Frequency],1)/COUNT(Table7[Frequency]),1)</f>
        <v>1</v>
      </c>
      <c r="H4180">
        <f>CEILING(5*_xlfn.RANK.EQ(Table7[[#This Row],[Monetary]],Table7[Monetary],1)/COUNT(Table7[Monetary]),1)</f>
        <v>1</v>
      </c>
      <c r="I4180" t="str">
        <f>_xlfn.CONCAT(Table7[[#This Row],[R score]],Table7[[#This Row],[F score]],Table7[[#This Row],[M score]])</f>
        <v>211</v>
      </c>
      <c r="J41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81" spans="1:10" x14ac:dyDescent="0.3">
      <c r="A4181">
        <v>18134</v>
      </c>
      <c r="B4181" s="1">
        <v>40288.584722222222</v>
      </c>
      <c r="C4181" s="2">
        <v>233.24930555555329</v>
      </c>
      <c r="D4181">
        <v>2</v>
      </c>
      <c r="E4181" s="5">
        <v>444.99999999999994</v>
      </c>
      <c r="F4181">
        <f>CEILING(5*_xlfn.RANK.EQ(Table7[[#This Row],[Recency]],Table7[Recency],0)/COUNT(Table7[Recency]),1)</f>
        <v>1</v>
      </c>
      <c r="G4181">
        <f>CEILING(5*_xlfn.RANK.EQ(Table7[[#This Row],[Frequency]],Table7[Frequency],1)/COUNT(Table7[Frequency]),1)</f>
        <v>2</v>
      </c>
      <c r="H4181">
        <f>CEILING(5*_xlfn.RANK.EQ(Table7[[#This Row],[Monetary]],Table7[Monetary],1)/COUNT(Table7[Monetary]),1)</f>
        <v>2</v>
      </c>
      <c r="I4181" t="str">
        <f>_xlfn.CONCAT(Table7[[#This Row],[R score]],Table7[[#This Row],[F score]],Table7[[#This Row],[M score]])</f>
        <v>122</v>
      </c>
      <c r="J41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82" spans="1:10" x14ac:dyDescent="0.3">
      <c r="A4182">
        <v>18135</v>
      </c>
      <c r="B4182" s="1">
        <v>40494.44027777778</v>
      </c>
      <c r="C4182" s="2">
        <v>27.393749999995634</v>
      </c>
      <c r="D4182">
        <v>5</v>
      </c>
      <c r="E4182" s="5">
        <v>567.71</v>
      </c>
      <c r="F4182">
        <f>CEILING(5*_xlfn.RANK.EQ(Table7[[#This Row],[Recency]],Table7[Recency],0)/COUNT(Table7[Recency]),1)</f>
        <v>4</v>
      </c>
      <c r="G4182">
        <f>CEILING(5*_xlfn.RANK.EQ(Table7[[#This Row],[Frequency]],Table7[Frequency],1)/COUNT(Table7[Frequency]),1)</f>
        <v>4</v>
      </c>
      <c r="H4182">
        <f>CEILING(5*_xlfn.RANK.EQ(Table7[[#This Row],[Monetary]],Table7[Monetary],1)/COUNT(Table7[Monetary]),1)</f>
        <v>3</v>
      </c>
      <c r="I4182" t="str">
        <f>_xlfn.CONCAT(Table7[[#This Row],[R score]],Table7[[#This Row],[F score]],Table7[[#This Row],[M score]])</f>
        <v>443</v>
      </c>
      <c r="J41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83" spans="1:10" x14ac:dyDescent="0.3">
      <c r="A4183">
        <v>18136</v>
      </c>
      <c r="B4183" s="1">
        <v>40477.664583333331</v>
      </c>
      <c r="C4183" s="2">
        <v>44.169444444443798</v>
      </c>
      <c r="D4183">
        <v>2</v>
      </c>
      <c r="E4183" s="5">
        <v>847.03000000000031</v>
      </c>
      <c r="F4183">
        <f>CEILING(5*_xlfn.RANK.EQ(Table7[[#This Row],[Recency]],Table7[Recency],0)/COUNT(Table7[Recency]),1)</f>
        <v>3</v>
      </c>
      <c r="G4183">
        <f>CEILING(5*_xlfn.RANK.EQ(Table7[[#This Row],[Frequency]],Table7[Frequency],1)/COUNT(Table7[Frequency]),1)</f>
        <v>2</v>
      </c>
      <c r="H4183">
        <f>CEILING(5*_xlfn.RANK.EQ(Table7[[#This Row],[Monetary]],Table7[Monetary],1)/COUNT(Table7[Monetary]),1)</f>
        <v>3</v>
      </c>
      <c r="I4183" t="str">
        <f>_xlfn.CONCAT(Table7[[#This Row],[R score]],Table7[[#This Row],[F score]],Table7[[#This Row],[M score]])</f>
        <v>323</v>
      </c>
      <c r="J41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84" spans="1:10" x14ac:dyDescent="0.3">
      <c r="A4184">
        <v>18137</v>
      </c>
      <c r="B4184" s="1">
        <v>40335.595833333333</v>
      </c>
      <c r="C4184" s="2">
        <v>186.23819444444234</v>
      </c>
      <c r="D4184">
        <v>2</v>
      </c>
      <c r="E4184" s="5">
        <v>145.99000000000004</v>
      </c>
      <c r="F4184">
        <f>CEILING(5*_xlfn.RANK.EQ(Table7[[#This Row],[Recency]],Table7[Recency],0)/COUNT(Table7[Recency]),1)</f>
        <v>1</v>
      </c>
      <c r="G4184">
        <f>CEILING(5*_xlfn.RANK.EQ(Table7[[#This Row],[Frequency]],Table7[Frequency],1)/COUNT(Table7[Frequency]),1)</f>
        <v>2</v>
      </c>
      <c r="H4184">
        <f>CEILING(5*_xlfn.RANK.EQ(Table7[[#This Row],[Monetary]],Table7[Monetary],1)/COUNT(Table7[Monetary]),1)</f>
        <v>1</v>
      </c>
      <c r="I4184" t="str">
        <f>_xlfn.CONCAT(Table7[[#This Row],[R score]],Table7[[#This Row],[F score]],Table7[[#This Row],[M score]])</f>
        <v>121</v>
      </c>
      <c r="J41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85" spans="1:10" x14ac:dyDescent="0.3">
      <c r="A4185">
        <v>18140</v>
      </c>
      <c r="B4185" s="1">
        <v>40413.498611111114</v>
      </c>
      <c r="C4185" s="2">
        <v>108.33541666666133</v>
      </c>
      <c r="D4185">
        <v>1</v>
      </c>
      <c r="E4185" s="5">
        <v>536.40999999999985</v>
      </c>
      <c r="F4185">
        <f>CEILING(5*_xlfn.RANK.EQ(Table7[[#This Row],[Recency]],Table7[Recency],0)/COUNT(Table7[Recency]),1)</f>
        <v>2</v>
      </c>
      <c r="G4185">
        <f>CEILING(5*_xlfn.RANK.EQ(Table7[[#This Row],[Frequency]],Table7[Frequency],1)/COUNT(Table7[Frequency]),1)</f>
        <v>1</v>
      </c>
      <c r="H4185">
        <f>CEILING(5*_xlfn.RANK.EQ(Table7[[#This Row],[Monetary]],Table7[Monetary],1)/COUNT(Table7[Monetary]),1)</f>
        <v>3</v>
      </c>
      <c r="I4185" t="str">
        <f>_xlfn.CONCAT(Table7[[#This Row],[R score]],Table7[[#This Row],[F score]],Table7[[#This Row],[M score]])</f>
        <v>213</v>
      </c>
      <c r="J41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86" spans="1:10" x14ac:dyDescent="0.3">
      <c r="A4186">
        <v>18141</v>
      </c>
      <c r="B4186" s="1">
        <v>40485.488888888889</v>
      </c>
      <c r="C4186" s="2">
        <v>36.34513888888614</v>
      </c>
      <c r="D4186">
        <v>2</v>
      </c>
      <c r="E4186" s="5">
        <v>882.46999999999991</v>
      </c>
      <c r="F4186">
        <f>CEILING(5*_xlfn.RANK.EQ(Table7[[#This Row],[Recency]],Table7[Recency],0)/COUNT(Table7[Recency]),1)</f>
        <v>3</v>
      </c>
      <c r="G4186">
        <f>CEILING(5*_xlfn.RANK.EQ(Table7[[#This Row],[Frequency]],Table7[Frequency],1)/COUNT(Table7[Frequency]),1)</f>
        <v>2</v>
      </c>
      <c r="H4186">
        <f>CEILING(5*_xlfn.RANK.EQ(Table7[[#This Row],[Monetary]],Table7[Monetary],1)/COUNT(Table7[Monetary]),1)</f>
        <v>3</v>
      </c>
      <c r="I4186" t="str">
        <f>_xlfn.CONCAT(Table7[[#This Row],[R score]],Table7[[#This Row],[F score]],Table7[[#This Row],[M score]])</f>
        <v>323</v>
      </c>
      <c r="J41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87" spans="1:10" x14ac:dyDescent="0.3">
      <c r="A4187">
        <v>18144</v>
      </c>
      <c r="B4187" s="1">
        <v>40513.572916666664</v>
      </c>
      <c r="C4187" s="2">
        <v>8.2611111111109494</v>
      </c>
      <c r="D4187">
        <v>8</v>
      </c>
      <c r="E4187" s="5">
        <v>2169.25</v>
      </c>
      <c r="F4187">
        <f>CEILING(5*_xlfn.RANK.EQ(Table7[[#This Row],[Recency]],Table7[Recency],0)/COUNT(Table7[Recency]),1)</f>
        <v>5</v>
      </c>
      <c r="G4187">
        <f>CEILING(5*_xlfn.RANK.EQ(Table7[[#This Row],[Frequency]],Table7[Frequency],1)/COUNT(Table7[Frequency]),1)</f>
        <v>5</v>
      </c>
      <c r="H4187">
        <f>CEILING(5*_xlfn.RANK.EQ(Table7[[#This Row],[Monetary]],Table7[Monetary],1)/COUNT(Table7[Monetary]),1)</f>
        <v>5</v>
      </c>
      <c r="I4187" t="str">
        <f>_xlfn.CONCAT(Table7[[#This Row],[R score]],Table7[[#This Row],[F score]],Table7[[#This Row],[M score]])</f>
        <v>555</v>
      </c>
      <c r="J41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88" spans="1:10" x14ac:dyDescent="0.3">
      <c r="A4188">
        <v>18145</v>
      </c>
      <c r="B4188" s="1">
        <v>40504.538194444445</v>
      </c>
      <c r="C4188" s="2">
        <v>17.295833333329938</v>
      </c>
      <c r="D4188">
        <v>7</v>
      </c>
      <c r="E4188" s="5">
        <v>2748.190000000001</v>
      </c>
      <c r="F4188">
        <f>CEILING(5*_xlfn.RANK.EQ(Table7[[#This Row],[Recency]],Table7[Recency],0)/COUNT(Table7[Recency]),1)</f>
        <v>4</v>
      </c>
      <c r="G4188">
        <f>CEILING(5*_xlfn.RANK.EQ(Table7[[#This Row],[Frequency]],Table7[Frequency],1)/COUNT(Table7[Frequency]),1)</f>
        <v>5</v>
      </c>
      <c r="H4188">
        <f>CEILING(5*_xlfn.RANK.EQ(Table7[[#This Row],[Monetary]],Table7[Monetary],1)/COUNT(Table7[Monetary]),1)</f>
        <v>5</v>
      </c>
      <c r="I4188" t="str">
        <f>_xlfn.CONCAT(Table7[[#This Row],[R score]],Table7[[#This Row],[F score]],Table7[[#This Row],[M score]])</f>
        <v>455</v>
      </c>
      <c r="J41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189" spans="1:10" x14ac:dyDescent="0.3">
      <c r="A4189">
        <v>18148</v>
      </c>
      <c r="B4189" s="1">
        <v>40240.486111111109</v>
      </c>
      <c r="C4189" s="2">
        <v>281.3479166666657</v>
      </c>
      <c r="D4189">
        <v>1</v>
      </c>
      <c r="E4189" s="5">
        <v>112.85</v>
      </c>
      <c r="F4189">
        <f>CEILING(5*_xlfn.RANK.EQ(Table7[[#This Row],[Recency]],Table7[Recency],0)/COUNT(Table7[Recency]),1)</f>
        <v>1</v>
      </c>
      <c r="G4189">
        <f>CEILING(5*_xlfn.RANK.EQ(Table7[[#This Row],[Frequency]],Table7[Frequency],1)/COUNT(Table7[Frequency]),1)</f>
        <v>1</v>
      </c>
      <c r="H4189">
        <f>CEILING(5*_xlfn.RANK.EQ(Table7[[#This Row],[Monetary]],Table7[Monetary],1)/COUNT(Table7[Monetary]),1)</f>
        <v>1</v>
      </c>
      <c r="I4189" t="str">
        <f>_xlfn.CONCAT(Table7[[#This Row],[R score]],Table7[[#This Row],[F score]],Table7[[#This Row],[M score]])</f>
        <v>111</v>
      </c>
      <c r="J41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90" spans="1:10" x14ac:dyDescent="0.3">
      <c r="A4190">
        <v>18149</v>
      </c>
      <c r="B4190" s="1">
        <v>40482.474999999999</v>
      </c>
      <c r="C4190" s="2">
        <v>39.359027777776646</v>
      </c>
      <c r="D4190">
        <v>4</v>
      </c>
      <c r="E4190" s="5">
        <v>941.88</v>
      </c>
      <c r="F4190">
        <f>CEILING(5*_xlfn.RANK.EQ(Table7[[#This Row],[Recency]],Table7[Recency],0)/COUNT(Table7[Recency]),1)</f>
        <v>3</v>
      </c>
      <c r="G4190">
        <f>CEILING(5*_xlfn.RANK.EQ(Table7[[#This Row],[Frequency]],Table7[Frequency],1)/COUNT(Table7[Frequency]),1)</f>
        <v>4</v>
      </c>
      <c r="H4190">
        <f>CEILING(5*_xlfn.RANK.EQ(Table7[[#This Row],[Monetary]],Table7[Monetary],1)/COUNT(Table7[Monetary]),1)</f>
        <v>3</v>
      </c>
      <c r="I4190" t="str">
        <f>_xlfn.CONCAT(Table7[[#This Row],[R score]],Table7[[#This Row],[F score]],Table7[[#This Row],[M score]])</f>
        <v>343</v>
      </c>
      <c r="J419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91" spans="1:10" x14ac:dyDescent="0.3">
      <c r="A4191">
        <v>18151</v>
      </c>
      <c r="B4191" s="1">
        <v>40466.645138888889</v>
      </c>
      <c r="C4191" s="2">
        <v>55.18888888888614</v>
      </c>
      <c r="D4191">
        <v>4</v>
      </c>
      <c r="E4191" s="5">
        <v>1226.0899999999997</v>
      </c>
      <c r="F4191">
        <f>CEILING(5*_xlfn.RANK.EQ(Table7[[#This Row],[Recency]],Table7[Recency],0)/COUNT(Table7[Recency]),1)</f>
        <v>3</v>
      </c>
      <c r="G4191">
        <f>CEILING(5*_xlfn.RANK.EQ(Table7[[#This Row],[Frequency]],Table7[Frequency],1)/COUNT(Table7[Frequency]),1)</f>
        <v>4</v>
      </c>
      <c r="H4191">
        <f>CEILING(5*_xlfn.RANK.EQ(Table7[[#This Row],[Monetary]],Table7[Monetary],1)/COUNT(Table7[Monetary]),1)</f>
        <v>4</v>
      </c>
      <c r="I4191" t="str">
        <f>_xlfn.CONCAT(Table7[[#This Row],[R score]],Table7[[#This Row],[F score]],Table7[[#This Row],[M score]])</f>
        <v>344</v>
      </c>
      <c r="J419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92" spans="1:10" x14ac:dyDescent="0.3">
      <c r="A4192">
        <v>18152</v>
      </c>
      <c r="B4192" s="1">
        <v>40240.643055555556</v>
      </c>
      <c r="C4192" s="2">
        <v>281.19097222221899</v>
      </c>
      <c r="D4192">
        <v>1</v>
      </c>
      <c r="E4192" s="5">
        <v>426.69</v>
      </c>
      <c r="F4192">
        <f>CEILING(5*_xlfn.RANK.EQ(Table7[[#This Row],[Recency]],Table7[Recency],0)/COUNT(Table7[Recency]),1)</f>
        <v>1</v>
      </c>
      <c r="G4192">
        <f>CEILING(5*_xlfn.RANK.EQ(Table7[[#This Row],[Frequency]],Table7[Frequency],1)/COUNT(Table7[Frequency]),1)</f>
        <v>1</v>
      </c>
      <c r="H4192">
        <f>CEILING(5*_xlfn.RANK.EQ(Table7[[#This Row],[Monetary]],Table7[Monetary],1)/COUNT(Table7[Monetary]),1)</f>
        <v>2</v>
      </c>
      <c r="I4192" t="str">
        <f>_xlfn.CONCAT(Table7[[#This Row],[R score]],Table7[[#This Row],[F score]],Table7[[#This Row],[M score]])</f>
        <v>112</v>
      </c>
      <c r="J419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93" spans="1:10" x14ac:dyDescent="0.3">
      <c r="A4193">
        <v>18153</v>
      </c>
      <c r="B4193" s="1">
        <v>40227.659722222219</v>
      </c>
      <c r="C4193" s="2">
        <v>294.1743055555562</v>
      </c>
      <c r="D4193">
        <v>1</v>
      </c>
      <c r="E4193" s="5">
        <v>246.22</v>
      </c>
      <c r="F4193">
        <f>CEILING(5*_xlfn.RANK.EQ(Table7[[#This Row],[Recency]],Table7[Recency],0)/COUNT(Table7[Recency]),1)</f>
        <v>1</v>
      </c>
      <c r="G4193">
        <f>CEILING(5*_xlfn.RANK.EQ(Table7[[#This Row],[Frequency]],Table7[Frequency],1)/COUNT(Table7[Frequency]),1)</f>
        <v>1</v>
      </c>
      <c r="H4193">
        <f>CEILING(5*_xlfn.RANK.EQ(Table7[[#This Row],[Monetary]],Table7[Monetary],1)/COUNT(Table7[Monetary]),1)</f>
        <v>1</v>
      </c>
      <c r="I4193" t="str">
        <f>_xlfn.CONCAT(Table7[[#This Row],[R score]],Table7[[#This Row],[F score]],Table7[[#This Row],[M score]])</f>
        <v>111</v>
      </c>
      <c r="J419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94" spans="1:10" x14ac:dyDescent="0.3">
      <c r="A4194">
        <v>18154</v>
      </c>
      <c r="B4194" s="1">
        <v>40498.527777777781</v>
      </c>
      <c r="C4194" s="2">
        <v>23.306249999994179</v>
      </c>
      <c r="D4194">
        <v>3</v>
      </c>
      <c r="E4194" s="5">
        <v>533.41</v>
      </c>
      <c r="F4194">
        <f>CEILING(5*_xlfn.RANK.EQ(Table7[[#This Row],[Recency]],Table7[Recency],0)/COUNT(Table7[Recency]),1)</f>
        <v>4</v>
      </c>
      <c r="G4194">
        <f>CEILING(5*_xlfn.RANK.EQ(Table7[[#This Row],[Frequency]],Table7[Frequency],1)/COUNT(Table7[Frequency]),1)</f>
        <v>3</v>
      </c>
      <c r="H4194">
        <f>CEILING(5*_xlfn.RANK.EQ(Table7[[#This Row],[Monetary]],Table7[Monetary],1)/COUNT(Table7[Monetary]),1)</f>
        <v>3</v>
      </c>
      <c r="I4194" t="str">
        <f>_xlfn.CONCAT(Table7[[#This Row],[R score]],Table7[[#This Row],[F score]],Table7[[#This Row],[M score]])</f>
        <v>433</v>
      </c>
      <c r="J419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95" spans="1:10" x14ac:dyDescent="0.3">
      <c r="A4195">
        <v>18156</v>
      </c>
      <c r="B4195" s="1">
        <v>40517.520138888889</v>
      </c>
      <c r="C4195" s="2">
        <v>4.3138888888861402</v>
      </c>
      <c r="D4195">
        <v>1</v>
      </c>
      <c r="E4195" s="5">
        <v>186.88000000000002</v>
      </c>
      <c r="F4195">
        <f>CEILING(5*_xlfn.RANK.EQ(Table7[[#This Row],[Recency]],Table7[Recency],0)/COUNT(Table7[Recency]),1)</f>
        <v>5</v>
      </c>
      <c r="G4195">
        <f>CEILING(5*_xlfn.RANK.EQ(Table7[[#This Row],[Frequency]],Table7[Frequency],1)/COUNT(Table7[Frequency]),1)</f>
        <v>1</v>
      </c>
      <c r="H4195">
        <f>CEILING(5*_xlfn.RANK.EQ(Table7[[#This Row],[Monetary]],Table7[Monetary],1)/COUNT(Table7[Monetary]),1)</f>
        <v>1</v>
      </c>
      <c r="I4195" t="str">
        <f>_xlfn.CONCAT(Table7[[#This Row],[R score]],Table7[[#This Row],[F score]],Table7[[#This Row],[M score]])</f>
        <v>511</v>
      </c>
      <c r="J419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96" spans="1:10" x14ac:dyDescent="0.3">
      <c r="A4196">
        <v>18157</v>
      </c>
      <c r="B4196" s="1">
        <v>40315.589583333334</v>
      </c>
      <c r="C4196" s="2">
        <v>206.24444444444089</v>
      </c>
      <c r="D4196">
        <v>1</v>
      </c>
      <c r="E4196" s="5">
        <v>213.90000000000003</v>
      </c>
      <c r="F4196">
        <f>CEILING(5*_xlfn.RANK.EQ(Table7[[#This Row],[Recency]],Table7[Recency],0)/COUNT(Table7[Recency]),1)</f>
        <v>1</v>
      </c>
      <c r="G4196">
        <f>CEILING(5*_xlfn.RANK.EQ(Table7[[#This Row],[Frequency]],Table7[Frequency],1)/COUNT(Table7[Frequency]),1)</f>
        <v>1</v>
      </c>
      <c r="H4196">
        <f>CEILING(5*_xlfn.RANK.EQ(Table7[[#This Row],[Monetary]],Table7[Monetary],1)/COUNT(Table7[Monetary]),1)</f>
        <v>1</v>
      </c>
      <c r="I4196" t="str">
        <f>_xlfn.CONCAT(Table7[[#This Row],[R score]],Table7[[#This Row],[F score]],Table7[[#This Row],[M score]])</f>
        <v>111</v>
      </c>
      <c r="J419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197" spans="1:10" x14ac:dyDescent="0.3">
      <c r="A4197">
        <v>18160</v>
      </c>
      <c r="B4197" s="1">
        <v>40500.689583333333</v>
      </c>
      <c r="C4197" s="2">
        <v>21.144444444442343</v>
      </c>
      <c r="D4197">
        <v>1</v>
      </c>
      <c r="E4197" s="5">
        <v>365.81999999999988</v>
      </c>
      <c r="F4197">
        <f>CEILING(5*_xlfn.RANK.EQ(Table7[[#This Row],[Recency]],Table7[Recency],0)/COUNT(Table7[Recency]),1)</f>
        <v>4</v>
      </c>
      <c r="G4197">
        <f>CEILING(5*_xlfn.RANK.EQ(Table7[[#This Row],[Frequency]],Table7[Frequency],1)/COUNT(Table7[Frequency]),1)</f>
        <v>1</v>
      </c>
      <c r="H4197">
        <f>CEILING(5*_xlfn.RANK.EQ(Table7[[#This Row],[Monetary]],Table7[Monetary],1)/COUNT(Table7[Monetary]),1)</f>
        <v>2</v>
      </c>
      <c r="I4197" t="str">
        <f>_xlfn.CONCAT(Table7[[#This Row],[R score]],Table7[[#This Row],[F score]],Table7[[#This Row],[M score]])</f>
        <v>412</v>
      </c>
      <c r="J419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98" spans="1:10" x14ac:dyDescent="0.3">
      <c r="A4198">
        <v>18161</v>
      </c>
      <c r="B4198" s="1">
        <v>40507.663194444445</v>
      </c>
      <c r="C4198" s="2">
        <v>14.170833333329938</v>
      </c>
      <c r="D4198">
        <v>1</v>
      </c>
      <c r="E4198" s="5">
        <v>184.41000000000005</v>
      </c>
      <c r="F4198">
        <f>CEILING(5*_xlfn.RANK.EQ(Table7[[#This Row],[Recency]],Table7[Recency],0)/COUNT(Table7[Recency]),1)</f>
        <v>5</v>
      </c>
      <c r="G4198">
        <f>CEILING(5*_xlfn.RANK.EQ(Table7[[#This Row],[Frequency]],Table7[Frequency],1)/COUNT(Table7[Frequency]),1)</f>
        <v>1</v>
      </c>
      <c r="H4198">
        <f>CEILING(5*_xlfn.RANK.EQ(Table7[[#This Row],[Monetary]],Table7[Monetary],1)/COUNT(Table7[Monetary]),1)</f>
        <v>1</v>
      </c>
      <c r="I4198" t="str">
        <f>_xlfn.CONCAT(Table7[[#This Row],[R score]],Table7[[#This Row],[F score]],Table7[[#This Row],[M score]])</f>
        <v>511</v>
      </c>
      <c r="J419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199" spans="1:10" x14ac:dyDescent="0.3">
      <c r="A4199">
        <v>18162</v>
      </c>
      <c r="B4199" s="1">
        <v>40154.558333333334</v>
      </c>
      <c r="C4199" s="2">
        <v>367.27569444444089</v>
      </c>
      <c r="D4199">
        <v>1</v>
      </c>
      <c r="E4199" s="5">
        <v>371.51000000000005</v>
      </c>
      <c r="F4199">
        <f>CEILING(5*_xlfn.RANK.EQ(Table7[[#This Row],[Recency]],Table7[Recency],0)/COUNT(Table7[Recency]),1)</f>
        <v>1</v>
      </c>
      <c r="G4199">
        <f>CEILING(5*_xlfn.RANK.EQ(Table7[[#This Row],[Frequency]],Table7[Frequency],1)/COUNT(Table7[Frequency]),1)</f>
        <v>1</v>
      </c>
      <c r="H4199">
        <f>CEILING(5*_xlfn.RANK.EQ(Table7[[#This Row],[Monetary]],Table7[Monetary],1)/COUNT(Table7[Monetary]),1)</f>
        <v>2</v>
      </c>
      <c r="I4199" t="str">
        <f>_xlfn.CONCAT(Table7[[#This Row],[R score]],Table7[[#This Row],[F score]],Table7[[#This Row],[M score]])</f>
        <v>112</v>
      </c>
      <c r="J419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00" spans="1:10" x14ac:dyDescent="0.3">
      <c r="A4200">
        <v>18163</v>
      </c>
      <c r="B4200" s="1">
        <v>40302.618750000001</v>
      </c>
      <c r="C4200" s="2">
        <v>219.21527777777374</v>
      </c>
      <c r="D4200">
        <v>1</v>
      </c>
      <c r="E4200" s="5">
        <v>728.84</v>
      </c>
      <c r="F4200">
        <f>CEILING(5*_xlfn.RANK.EQ(Table7[[#This Row],[Recency]],Table7[Recency],0)/COUNT(Table7[Recency]),1)</f>
        <v>1</v>
      </c>
      <c r="G4200">
        <f>CEILING(5*_xlfn.RANK.EQ(Table7[[#This Row],[Frequency]],Table7[Frequency],1)/COUNT(Table7[Frequency]),1)</f>
        <v>1</v>
      </c>
      <c r="H4200">
        <f>CEILING(5*_xlfn.RANK.EQ(Table7[[#This Row],[Monetary]],Table7[Monetary],1)/COUNT(Table7[Monetary]),1)</f>
        <v>3</v>
      </c>
      <c r="I4200" t="str">
        <f>_xlfn.CONCAT(Table7[[#This Row],[R score]],Table7[[#This Row],[F score]],Table7[[#This Row],[M score]])</f>
        <v>113</v>
      </c>
      <c r="J420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01" spans="1:10" x14ac:dyDescent="0.3">
      <c r="A4201">
        <v>18166</v>
      </c>
      <c r="B4201" s="1">
        <v>40263.518055555556</v>
      </c>
      <c r="C4201" s="2">
        <v>258.31597222221899</v>
      </c>
      <c r="D4201">
        <v>1</v>
      </c>
      <c r="E4201" s="5">
        <v>175.5</v>
      </c>
      <c r="F4201">
        <f>CEILING(5*_xlfn.RANK.EQ(Table7[[#This Row],[Recency]],Table7[Recency],0)/COUNT(Table7[Recency]),1)</f>
        <v>1</v>
      </c>
      <c r="G4201">
        <f>CEILING(5*_xlfn.RANK.EQ(Table7[[#This Row],[Frequency]],Table7[Frequency],1)/COUNT(Table7[Frequency]),1)</f>
        <v>1</v>
      </c>
      <c r="H4201">
        <f>CEILING(5*_xlfn.RANK.EQ(Table7[[#This Row],[Monetary]],Table7[Monetary],1)/COUNT(Table7[Monetary]),1)</f>
        <v>1</v>
      </c>
      <c r="I4201" t="str">
        <f>_xlfn.CONCAT(Table7[[#This Row],[R score]],Table7[[#This Row],[F score]],Table7[[#This Row],[M score]])</f>
        <v>111</v>
      </c>
      <c r="J420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02" spans="1:10" x14ac:dyDescent="0.3">
      <c r="A4202">
        <v>18168</v>
      </c>
      <c r="B4202" s="1">
        <v>40514.755555555559</v>
      </c>
      <c r="C4202" s="2">
        <v>7.0784722222160781</v>
      </c>
      <c r="D4202">
        <v>11</v>
      </c>
      <c r="E4202" s="5">
        <v>2538.7599999999989</v>
      </c>
      <c r="F4202">
        <f>CEILING(5*_xlfn.RANK.EQ(Table7[[#This Row],[Recency]],Table7[Recency],0)/COUNT(Table7[Recency]),1)</f>
        <v>5</v>
      </c>
      <c r="G4202">
        <f>CEILING(5*_xlfn.RANK.EQ(Table7[[#This Row],[Frequency]],Table7[Frequency],1)/COUNT(Table7[Frequency]),1)</f>
        <v>5</v>
      </c>
      <c r="H4202">
        <f>CEILING(5*_xlfn.RANK.EQ(Table7[[#This Row],[Monetary]],Table7[Monetary],1)/COUNT(Table7[Monetary]),1)</f>
        <v>5</v>
      </c>
      <c r="I4202" t="str">
        <f>_xlfn.CONCAT(Table7[[#This Row],[R score]],Table7[[#This Row],[F score]],Table7[[#This Row],[M score]])</f>
        <v>555</v>
      </c>
      <c r="J420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203" spans="1:10" x14ac:dyDescent="0.3">
      <c r="A4203">
        <v>18170</v>
      </c>
      <c r="B4203" s="1">
        <v>40512.564583333333</v>
      </c>
      <c r="C4203" s="2">
        <v>9.2694444444423425</v>
      </c>
      <c r="D4203">
        <v>6</v>
      </c>
      <c r="E4203" s="5">
        <v>1897.6900000000003</v>
      </c>
      <c r="F4203">
        <f>CEILING(5*_xlfn.RANK.EQ(Table7[[#This Row],[Recency]],Table7[Recency],0)/COUNT(Table7[Recency]),1)</f>
        <v>5</v>
      </c>
      <c r="G4203">
        <f>CEILING(5*_xlfn.RANK.EQ(Table7[[#This Row],[Frequency]],Table7[Frequency],1)/COUNT(Table7[Frequency]),1)</f>
        <v>4</v>
      </c>
      <c r="H4203">
        <f>CEILING(5*_xlfn.RANK.EQ(Table7[[#This Row],[Monetary]],Table7[Monetary],1)/COUNT(Table7[Monetary]),1)</f>
        <v>4</v>
      </c>
      <c r="I4203" t="str">
        <f>_xlfn.CONCAT(Table7[[#This Row],[R score]],Table7[[#This Row],[F score]],Table7[[#This Row],[M score]])</f>
        <v>544</v>
      </c>
      <c r="J420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04" spans="1:10" x14ac:dyDescent="0.3">
      <c r="A4204">
        <v>18171</v>
      </c>
      <c r="B4204" s="1">
        <v>40416.511805555558</v>
      </c>
      <c r="C4204" s="2">
        <v>105.32222222221753</v>
      </c>
      <c r="D4204">
        <v>4</v>
      </c>
      <c r="E4204" s="5">
        <v>1206.0000000000002</v>
      </c>
      <c r="F4204">
        <f>CEILING(5*_xlfn.RANK.EQ(Table7[[#This Row],[Recency]],Table7[Recency],0)/COUNT(Table7[Recency]),1)</f>
        <v>2</v>
      </c>
      <c r="G4204">
        <f>CEILING(5*_xlfn.RANK.EQ(Table7[[#This Row],[Frequency]],Table7[Frequency],1)/COUNT(Table7[Frequency]),1)</f>
        <v>4</v>
      </c>
      <c r="H4204">
        <f>CEILING(5*_xlfn.RANK.EQ(Table7[[#This Row],[Monetary]],Table7[Monetary],1)/COUNT(Table7[Monetary]),1)</f>
        <v>4</v>
      </c>
      <c r="I4204" t="str">
        <f>_xlfn.CONCAT(Table7[[#This Row],[R score]],Table7[[#This Row],[F score]],Table7[[#This Row],[M score]])</f>
        <v>244</v>
      </c>
      <c r="J420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05" spans="1:10" x14ac:dyDescent="0.3">
      <c r="A4205">
        <v>18172</v>
      </c>
      <c r="B4205" s="1">
        <v>40499.64166666667</v>
      </c>
      <c r="C4205" s="2">
        <v>22.192361111105129</v>
      </c>
      <c r="D4205">
        <v>32</v>
      </c>
      <c r="E4205" s="5">
        <v>9905.5600000000013</v>
      </c>
      <c r="F4205">
        <f>CEILING(5*_xlfn.RANK.EQ(Table7[[#This Row],[Recency]],Table7[Recency],0)/COUNT(Table7[Recency]),1)</f>
        <v>4</v>
      </c>
      <c r="G4205">
        <f>CEILING(5*_xlfn.RANK.EQ(Table7[[#This Row],[Frequency]],Table7[Frequency],1)/COUNT(Table7[Frequency]),1)</f>
        <v>5</v>
      </c>
      <c r="H4205">
        <f>CEILING(5*_xlfn.RANK.EQ(Table7[[#This Row],[Monetary]],Table7[Monetary],1)/COUNT(Table7[Monetary]),1)</f>
        <v>5</v>
      </c>
      <c r="I4205" t="str">
        <f>_xlfn.CONCAT(Table7[[#This Row],[R score]],Table7[[#This Row],[F score]],Table7[[#This Row],[M score]])</f>
        <v>455</v>
      </c>
      <c r="J420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206" spans="1:10" x14ac:dyDescent="0.3">
      <c r="A4206">
        <v>18173</v>
      </c>
      <c r="B4206" s="1">
        <v>40274.446527777778</v>
      </c>
      <c r="C4206" s="2">
        <v>247.38749999999709</v>
      </c>
      <c r="D4206">
        <v>1</v>
      </c>
      <c r="E4206" s="5">
        <v>589.52</v>
      </c>
      <c r="F4206">
        <f>CEILING(5*_xlfn.RANK.EQ(Table7[[#This Row],[Recency]],Table7[Recency],0)/COUNT(Table7[Recency]),1)</f>
        <v>1</v>
      </c>
      <c r="G4206">
        <f>CEILING(5*_xlfn.RANK.EQ(Table7[[#This Row],[Frequency]],Table7[Frequency],1)/COUNT(Table7[Frequency]),1)</f>
        <v>1</v>
      </c>
      <c r="H4206">
        <f>CEILING(5*_xlfn.RANK.EQ(Table7[[#This Row],[Monetary]],Table7[Monetary],1)/COUNT(Table7[Monetary]),1)</f>
        <v>3</v>
      </c>
      <c r="I4206" t="str">
        <f>_xlfn.CONCAT(Table7[[#This Row],[R score]],Table7[[#This Row],[F score]],Table7[[#This Row],[M score]])</f>
        <v>113</v>
      </c>
      <c r="J420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07" spans="1:10" x14ac:dyDescent="0.3">
      <c r="A4207">
        <v>18174</v>
      </c>
      <c r="B4207" s="1">
        <v>40283.511805555558</v>
      </c>
      <c r="C4207" s="2">
        <v>238.32222222221753</v>
      </c>
      <c r="D4207">
        <v>1</v>
      </c>
      <c r="E4207" s="5">
        <v>58.5</v>
      </c>
      <c r="F4207">
        <f>CEILING(5*_xlfn.RANK.EQ(Table7[[#This Row],[Recency]],Table7[Recency],0)/COUNT(Table7[Recency]),1)</f>
        <v>1</v>
      </c>
      <c r="G4207">
        <f>CEILING(5*_xlfn.RANK.EQ(Table7[[#This Row],[Frequency]],Table7[Frequency],1)/COUNT(Table7[Frequency]),1)</f>
        <v>1</v>
      </c>
      <c r="H4207">
        <f>CEILING(5*_xlfn.RANK.EQ(Table7[[#This Row],[Monetary]],Table7[Monetary],1)/COUNT(Table7[Monetary]),1)</f>
        <v>1</v>
      </c>
      <c r="I4207" t="str">
        <f>_xlfn.CONCAT(Table7[[#This Row],[R score]],Table7[[#This Row],[F score]],Table7[[#This Row],[M score]])</f>
        <v>111</v>
      </c>
      <c r="J420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08" spans="1:10" x14ac:dyDescent="0.3">
      <c r="A4208">
        <v>18175</v>
      </c>
      <c r="B4208" s="1">
        <v>40211.434027777781</v>
      </c>
      <c r="C4208" s="2">
        <v>310.39999999999418</v>
      </c>
      <c r="D4208">
        <v>1</v>
      </c>
      <c r="E4208" s="5">
        <v>176.09999999999997</v>
      </c>
      <c r="F4208">
        <f>CEILING(5*_xlfn.RANK.EQ(Table7[[#This Row],[Recency]],Table7[Recency],0)/COUNT(Table7[Recency]),1)</f>
        <v>1</v>
      </c>
      <c r="G4208">
        <f>CEILING(5*_xlfn.RANK.EQ(Table7[[#This Row],[Frequency]],Table7[Frequency],1)/COUNT(Table7[Frequency]),1)</f>
        <v>1</v>
      </c>
      <c r="H4208">
        <f>CEILING(5*_xlfn.RANK.EQ(Table7[[#This Row],[Monetary]],Table7[Monetary],1)/COUNT(Table7[Monetary]),1)</f>
        <v>1</v>
      </c>
      <c r="I4208" t="str">
        <f>_xlfn.CONCAT(Table7[[#This Row],[R score]],Table7[[#This Row],[F score]],Table7[[#This Row],[M score]])</f>
        <v>111</v>
      </c>
      <c r="J420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09" spans="1:10" x14ac:dyDescent="0.3">
      <c r="A4209">
        <v>18177</v>
      </c>
      <c r="B4209" s="1">
        <v>40326.526388888888</v>
      </c>
      <c r="C4209" s="2">
        <v>195.3076388888876</v>
      </c>
      <c r="D4209">
        <v>3</v>
      </c>
      <c r="E4209" s="5">
        <v>875.44999999999993</v>
      </c>
      <c r="F4209">
        <f>CEILING(5*_xlfn.RANK.EQ(Table7[[#This Row],[Recency]],Table7[Recency],0)/COUNT(Table7[Recency]),1)</f>
        <v>1</v>
      </c>
      <c r="G4209">
        <f>CEILING(5*_xlfn.RANK.EQ(Table7[[#This Row],[Frequency]],Table7[Frequency],1)/COUNT(Table7[Frequency]),1)</f>
        <v>3</v>
      </c>
      <c r="H4209">
        <f>CEILING(5*_xlfn.RANK.EQ(Table7[[#This Row],[Monetary]],Table7[Monetary],1)/COUNT(Table7[Monetary]),1)</f>
        <v>3</v>
      </c>
      <c r="I4209" t="str">
        <f>_xlfn.CONCAT(Table7[[#This Row],[R score]],Table7[[#This Row],[F score]],Table7[[#This Row],[M score]])</f>
        <v>133</v>
      </c>
      <c r="J420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10" spans="1:10" x14ac:dyDescent="0.3">
      <c r="A4210">
        <v>18178</v>
      </c>
      <c r="B4210" s="1">
        <v>40484.724999999999</v>
      </c>
      <c r="C4210" s="2">
        <v>37.109027777776646</v>
      </c>
      <c r="D4210">
        <v>7</v>
      </c>
      <c r="E4210" s="5">
        <v>4512.9299999999985</v>
      </c>
      <c r="F4210">
        <f>CEILING(5*_xlfn.RANK.EQ(Table7[[#This Row],[Recency]],Table7[Recency],0)/COUNT(Table7[Recency]),1)</f>
        <v>3</v>
      </c>
      <c r="G4210">
        <f>CEILING(5*_xlfn.RANK.EQ(Table7[[#This Row],[Frequency]],Table7[Frequency],1)/COUNT(Table7[Frequency]),1)</f>
        <v>5</v>
      </c>
      <c r="H4210">
        <f>CEILING(5*_xlfn.RANK.EQ(Table7[[#This Row],[Monetary]],Table7[Monetary],1)/COUNT(Table7[Monetary]),1)</f>
        <v>5</v>
      </c>
      <c r="I4210" t="str">
        <f>_xlfn.CONCAT(Table7[[#This Row],[R score]],Table7[[#This Row],[F score]],Table7[[#This Row],[M score]])</f>
        <v>355</v>
      </c>
      <c r="J421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11" spans="1:10" x14ac:dyDescent="0.3">
      <c r="A4211">
        <v>18179</v>
      </c>
      <c r="B4211" s="1">
        <v>40364.449999999997</v>
      </c>
      <c r="C4211" s="2">
        <v>157.3840277777781</v>
      </c>
      <c r="D4211">
        <v>2</v>
      </c>
      <c r="E4211" s="5">
        <v>754.37999999999988</v>
      </c>
      <c r="F4211">
        <f>CEILING(5*_xlfn.RANK.EQ(Table7[[#This Row],[Recency]],Table7[Recency],0)/COUNT(Table7[Recency]),1)</f>
        <v>2</v>
      </c>
      <c r="G4211">
        <f>CEILING(5*_xlfn.RANK.EQ(Table7[[#This Row],[Frequency]],Table7[Frequency],1)/COUNT(Table7[Frequency]),1)</f>
        <v>2</v>
      </c>
      <c r="H4211">
        <f>CEILING(5*_xlfn.RANK.EQ(Table7[[#This Row],[Monetary]],Table7[Monetary],1)/COUNT(Table7[Monetary]),1)</f>
        <v>3</v>
      </c>
      <c r="I4211" t="str">
        <f>_xlfn.CONCAT(Table7[[#This Row],[R score]],Table7[[#This Row],[F score]],Table7[[#This Row],[M score]])</f>
        <v>223</v>
      </c>
      <c r="J421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12" spans="1:10" x14ac:dyDescent="0.3">
      <c r="A4212">
        <v>18181</v>
      </c>
      <c r="B4212" s="1">
        <v>40486.70208333333</v>
      </c>
      <c r="C4212" s="2">
        <v>35.131944444445253</v>
      </c>
      <c r="D4212">
        <v>4</v>
      </c>
      <c r="E4212" s="5">
        <v>821.48999999999967</v>
      </c>
      <c r="F4212">
        <f>CEILING(5*_xlfn.RANK.EQ(Table7[[#This Row],[Recency]],Table7[Recency],0)/COUNT(Table7[Recency]),1)</f>
        <v>3</v>
      </c>
      <c r="G4212">
        <f>CEILING(5*_xlfn.RANK.EQ(Table7[[#This Row],[Frequency]],Table7[Frequency],1)/COUNT(Table7[Frequency]),1)</f>
        <v>4</v>
      </c>
      <c r="H4212">
        <f>CEILING(5*_xlfn.RANK.EQ(Table7[[#This Row],[Monetary]],Table7[Monetary],1)/COUNT(Table7[Monetary]),1)</f>
        <v>3</v>
      </c>
      <c r="I4212" t="str">
        <f>_xlfn.CONCAT(Table7[[#This Row],[R score]],Table7[[#This Row],[F score]],Table7[[#This Row],[M score]])</f>
        <v>343</v>
      </c>
      <c r="J421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13" spans="1:10" x14ac:dyDescent="0.3">
      <c r="A4213">
        <v>18182</v>
      </c>
      <c r="B4213" s="1">
        <v>40423.600694444445</v>
      </c>
      <c r="C4213" s="2">
        <v>98.233333333329938</v>
      </c>
      <c r="D4213">
        <v>1</v>
      </c>
      <c r="E4213" s="5">
        <v>291.13</v>
      </c>
      <c r="F4213">
        <f>CEILING(5*_xlfn.RANK.EQ(Table7[[#This Row],[Recency]],Table7[Recency],0)/COUNT(Table7[Recency]),1)</f>
        <v>2</v>
      </c>
      <c r="G4213">
        <f>CEILING(5*_xlfn.RANK.EQ(Table7[[#This Row],[Frequency]],Table7[Frequency],1)/COUNT(Table7[Frequency]),1)</f>
        <v>1</v>
      </c>
      <c r="H4213">
        <f>CEILING(5*_xlfn.RANK.EQ(Table7[[#This Row],[Monetary]],Table7[Monetary],1)/COUNT(Table7[Monetary]),1)</f>
        <v>2</v>
      </c>
      <c r="I4213" t="str">
        <f>_xlfn.CONCAT(Table7[[#This Row],[R score]],Table7[[#This Row],[F score]],Table7[[#This Row],[M score]])</f>
        <v>212</v>
      </c>
      <c r="J421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14" spans="1:10" x14ac:dyDescent="0.3">
      <c r="A4214">
        <v>18186</v>
      </c>
      <c r="B4214" s="1">
        <v>40164.431944444441</v>
      </c>
      <c r="C4214" s="2">
        <v>357.4020833333343</v>
      </c>
      <c r="D4214">
        <v>1</v>
      </c>
      <c r="E4214" s="5">
        <v>329.58000000000004</v>
      </c>
      <c r="F4214">
        <f>CEILING(5*_xlfn.RANK.EQ(Table7[[#This Row],[Recency]],Table7[Recency],0)/COUNT(Table7[Recency]),1)</f>
        <v>1</v>
      </c>
      <c r="G4214">
        <f>CEILING(5*_xlfn.RANK.EQ(Table7[[#This Row],[Frequency]],Table7[Frequency],1)/COUNT(Table7[Frequency]),1)</f>
        <v>1</v>
      </c>
      <c r="H4214">
        <f>CEILING(5*_xlfn.RANK.EQ(Table7[[#This Row],[Monetary]],Table7[Monetary],1)/COUNT(Table7[Monetary]),1)</f>
        <v>2</v>
      </c>
      <c r="I4214" t="str">
        <f>_xlfn.CONCAT(Table7[[#This Row],[R score]],Table7[[#This Row],[F score]],Table7[[#This Row],[M score]])</f>
        <v>112</v>
      </c>
      <c r="J421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15" spans="1:10" x14ac:dyDescent="0.3">
      <c r="A4215">
        <v>18187</v>
      </c>
      <c r="B4215" s="1">
        <v>40255.40902777778</v>
      </c>
      <c r="C4215" s="2">
        <v>266.42499999999563</v>
      </c>
      <c r="D4215">
        <v>1</v>
      </c>
      <c r="E4215" s="5">
        <v>724.89000000000033</v>
      </c>
      <c r="F4215">
        <f>CEILING(5*_xlfn.RANK.EQ(Table7[[#This Row],[Recency]],Table7[Recency],0)/COUNT(Table7[Recency]),1)</f>
        <v>1</v>
      </c>
      <c r="G4215">
        <f>CEILING(5*_xlfn.RANK.EQ(Table7[[#This Row],[Frequency]],Table7[Frequency],1)/COUNT(Table7[Frequency]),1)</f>
        <v>1</v>
      </c>
      <c r="H4215">
        <f>CEILING(5*_xlfn.RANK.EQ(Table7[[#This Row],[Monetary]],Table7[Monetary],1)/COUNT(Table7[Monetary]),1)</f>
        <v>3</v>
      </c>
      <c r="I4215" t="str">
        <f>_xlfn.CONCAT(Table7[[#This Row],[R score]],Table7[[#This Row],[F score]],Table7[[#This Row],[M score]])</f>
        <v>113</v>
      </c>
      <c r="J421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16" spans="1:10" x14ac:dyDescent="0.3">
      <c r="A4216">
        <v>18188</v>
      </c>
      <c r="B4216" s="1">
        <v>40456.401388888888</v>
      </c>
      <c r="C4216" s="2">
        <v>65.432638888887595</v>
      </c>
      <c r="D4216">
        <v>3</v>
      </c>
      <c r="E4216" s="5">
        <v>1279.5499999999997</v>
      </c>
      <c r="F4216">
        <f>CEILING(5*_xlfn.RANK.EQ(Table7[[#This Row],[Recency]],Table7[Recency],0)/COUNT(Table7[Recency]),1)</f>
        <v>3</v>
      </c>
      <c r="G4216">
        <f>CEILING(5*_xlfn.RANK.EQ(Table7[[#This Row],[Frequency]],Table7[Frequency],1)/COUNT(Table7[Frequency]),1)</f>
        <v>3</v>
      </c>
      <c r="H4216">
        <f>CEILING(5*_xlfn.RANK.EQ(Table7[[#This Row],[Monetary]],Table7[Monetary],1)/COUNT(Table7[Monetary]),1)</f>
        <v>4</v>
      </c>
      <c r="I4216" t="str">
        <f>_xlfn.CONCAT(Table7[[#This Row],[R score]],Table7[[#This Row],[F score]],Table7[[#This Row],[M score]])</f>
        <v>334</v>
      </c>
      <c r="J421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17" spans="1:10" x14ac:dyDescent="0.3">
      <c r="A4217">
        <v>18189</v>
      </c>
      <c r="B4217" s="1">
        <v>40261.414583333331</v>
      </c>
      <c r="C4217" s="2">
        <v>260.4194444444438</v>
      </c>
      <c r="D4217">
        <v>1</v>
      </c>
      <c r="E4217" s="5">
        <v>313.48999999999995</v>
      </c>
      <c r="F4217">
        <f>CEILING(5*_xlfn.RANK.EQ(Table7[[#This Row],[Recency]],Table7[Recency],0)/COUNT(Table7[Recency]),1)</f>
        <v>1</v>
      </c>
      <c r="G4217">
        <f>CEILING(5*_xlfn.RANK.EQ(Table7[[#This Row],[Frequency]],Table7[Frequency],1)/COUNT(Table7[Frequency]),1)</f>
        <v>1</v>
      </c>
      <c r="H4217">
        <f>CEILING(5*_xlfn.RANK.EQ(Table7[[#This Row],[Monetary]],Table7[Monetary],1)/COUNT(Table7[Monetary]),1)</f>
        <v>2</v>
      </c>
      <c r="I4217" t="str">
        <f>_xlfn.CONCAT(Table7[[#This Row],[R score]],Table7[[#This Row],[F score]],Table7[[#This Row],[M score]])</f>
        <v>112</v>
      </c>
      <c r="J421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18" spans="1:10" x14ac:dyDescent="0.3">
      <c r="A4218">
        <v>18190</v>
      </c>
      <c r="B4218" s="1">
        <v>40283.40625</v>
      </c>
      <c r="C4218" s="2">
        <v>238.42777777777519</v>
      </c>
      <c r="D4218">
        <v>3</v>
      </c>
      <c r="E4218" s="5">
        <v>461.15999999999997</v>
      </c>
      <c r="F4218">
        <f>CEILING(5*_xlfn.RANK.EQ(Table7[[#This Row],[Recency]],Table7[Recency],0)/COUNT(Table7[Recency]),1)</f>
        <v>1</v>
      </c>
      <c r="G4218">
        <f>CEILING(5*_xlfn.RANK.EQ(Table7[[#This Row],[Frequency]],Table7[Frequency],1)/COUNT(Table7[Frequency]),1)</f>
        <v>3</v>
      </c>
      <c r="H4218">
        <f>CEILING(5*_xlfn.RANK.EQ(Table7[[#This Row],[Monetary]],Table7[Monetary],1)/COUNT(Table7[Monetary]),1)</f>
        <v>2</v>
      </c>
      <c r="I4218" t="str">
        <f>_xlfn.CONCAT(Table7[[#This Row],[R score]],Table7[[#This Row],[F score]],Table7[[#This Row],[M score]])</f>
        <v>132</v>
      </c>
      <c r="J421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19" spans="1:10" x14ac:dyDescent="0.3">
      <c r="A4219">
        <v>18191</v>
      </c>
      <c r="B4219" s="1">
        <v>40409.737500000003</v>
      </c>
      <c r="C4219" s="2">
        <v>112.09652777777228</v>
      </c>
      <c r="D4219">
        <v>1</v>
      </c>
      <c r="E4219" s="5">
        <v>321.60000000000002</v>
      </c>
      <c r="F4219">
        <f>CEILING(5*_xlfn.RANK.EQ(Table7[[#This Row],[Recency]],Table7[Recency],0)/COUNT(Table7[Recency]),1)</f>
        <v>2</v>
      </c>
      <c r="G4219">
        <f>CEILING(5*_xlfn.RANK.EQ(Table7[[#This Row],[Frequency]],Table7[Frequency],1)/COUNT(Table7[Frequency]),1)</f>
        <v>1</v>
      </c>
      <c r="H4219">
        <f>CEILING(5*_xlfn.RANK.EQ(Table7[[#This Row],[Monetary]],Table7[Monetary],1)/COUNT(Table7[Monetary]),1)</f>
        <v>2</v>
      </c>
      <c r="I4219" t="str">
        <f>_xlfn.CONCAT(Table7[[#This Row],[R score]],Table7[[#This Row],[F score]],Table7[[#This Row],[M score]])</f>
        <v>212</v>
      </c>
      <c r="J421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20" spans="1:10" x14ac:dyDescent="0.3">
      <c r="A4220">
        <v>18193</v>
      </c>
      <c r="B4220" s="1">
        <v>40506.517361111109</v>
      </c>
      <c r="C4220" s="2">
        <v>15.316666666665697</v>
      </c>
      <c r="D4220">
        <v>2</v>
      </c>
      <c r="E4220" s="5">
        <v>963.59000000000015</v>
      </c>
      <c r="F4220">
        <f>CEILING(5*_xlfn.RANK.EQ(Table7[[#This Row],[Recency]],Table7[Recency],0)/COUNT(Table7[Recency]),1)</f>
        <v>4</v>
      </c>
      <c r="G4220">
        <f>CEILING(5*_xlfn.RANK.EQ(Table7[[#This Row],[Frequency]],Table7[Frequency],1)/COUNT(Table7[Frequency]),1)</f>
        <v>2</v>
      </c>
      <c r="H4220">
        <f>CEILING(5*_xlfn.RANK.EQ(Table7[[#This Row],[Monetary]],Table7[Monetary],1)/COUNT(Table7[Monetary]),1)</f>
        <v>3</v>
      </c>
      <c r="I4220" t="str">
        <f>_xlfn.CONCAT(Table7[[#This Row],[R score]],Table7[[#This Row],[F score]],Table7[[#This Row],[M score]])</f>
        <v>423</v>
      </c>
      <c r="J422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21" spans="1:10" x14ac:dyDescent="0.3">
      <c r="A4221">
        <v>18194</v>
      </c>
      <c r="B4221" s="1">
        <v>40448.547222222223</v>
      </c>
      <c r="C4221" s="2">
        <v>73.286805555551837</v>
      </c>
      <c r="D4221">
        <v>5</v>
      </c>
      <c r="E4221" s="5">
        <v>3188.2000000000003</v>
      </c>
      <c r="F4221">
        <f>CEILING(5*_xlfn.RANK.EQ(Table7[[#This Row],[Recency]],Table7[Recency],0)/COUNT(Table7[Recency]),1)</f>
        <v>2</v>
      </c>
      <c r="G4221">
        <f>CEILING(5*_xlfn.RANK.EQ(Table7[[#This Row],[Frequency]],Table7[Frequency],1)/COUNT(Table7[Frequency]),1)</f>
        <v>4</v>
      </c>
      <c r="H4221">
        <f>CEILING(5*_xlfn.RANK.EQ(Table7[[#This Row],[Monetary]],Table7[Monetary],1)/COUNT(Table7[Monetary]),1)</f>
        <v>5</v>
      </c>
      <c r="I4221" t="str">
        <f>_xlfn.CONCAT(Table7[[#This Row],[R score]],Table7[[#This Row],[F score]],Table7[[#This Row],[M score]])</f>
        <v>245</v>
      </c>
      <c r="J422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22" spans="1:10" x14ac:dyDescent="0.3">
      <c r="A4222">
        <v>18195</v>
      </c>
      <c r="B4222" s="1">
        <v>40499.627083333333</v>
      </c>
      <c r="C4222" s="2">
        <v>22.206944444442343</v>
      </c>
      <c r="D4222">
        <v>1</v>
      </c>
      <c r="E4222" s="5">
        <v>101.16</v>
      </c>
      <c r="F4222">
        <f>CEILING(5*_xlfn.RANK.EQ(Table7[[#This Row],[Recency]],Table7[Recency],0)/COUNT(Table7[Recency]),1)</f>
        <v>4</v>
      </c>
      <c r="G4222">
        <f>CEILING(5*_xlfn.RANK.EQ(Table7[[#This Row],[Frequency]],Table7[Frequency],1)/COUNT(Table7[Frequency]),1)</f>
        <v>1</v>
      </c>
      <c r="H4222">
        <f>CEILING(5*_xlfn.RANK.EQ(Table7[[#This Row],[Monetary]],Table7[Monetary],1)/COUNT(Table7[Monetary]),1)</f>
        <v>1</v>
      </c>
      <c r="I4222" t="str">
        <f>_xlfn.CONCAT(Table7[[#This Row],[R score]],Table7[[#This Row],[F score]],Table7[[#This Row],[M score]])</f>
        <v>411</v>
      </c>
      <c r="J422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23" spans="1:10" x14ac:dyDescent="0.3">
      <c r="A4223">
        <v>18196</v>
      </c>
      <c r="B4223" s="1">
        <v>40415.646527777775</v>
      </c>
      <c r="C4223" s="2">
        <v>106.1875</v>
      </c>
      <c r="D4223">
        <v>2</v>
      </c>
      <c r="E4223" s="5">
        <v>768.64000000000033</v>
      </c>
      <c r="F4223">
        <f>CEILING(5*_xlfn.RANK.EQ(Table7[[#This Row],[Recency]],Table7[Recency],0)/COUNT(Table7[Recency]),1)</f>
        <v>2</v>
      </c>
      <c r="G4223">
        <f>CEILING(5*_xlfn.RANK.EQ(Table7[[#This Row],[Frequency]],Table7[Frequency],1)/COUNT(Table7[Frequency]),1)</f>
        <v>2</v>
      </c>
      <c r="H4223">
        <f>CEILING(5*_xlfn.RANK.EQ(Table7[[#This Row],[Monetary]],Table7[Monetary],1)/COUNT(Table7[Monetary]),1)</f>
        <v>3</v>
      </c>
      <c r="I4223" t="str">
        <f>_xlfn.CONCAT(Table7[[#This Row],[R score]],Table7[[#This Row],[F score]],Table7[[#This Row],[M score]])</f>
        <v>223</v>
      </c>
      <c r="J422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24" spans="1:10" x14ac:dyDescent="0.3">
      <c r="A4224">
        <v>18197</v>
      </c>
      <c r="B4224" s="1">
        <v>40311.448611111111</v>
      </c>
      <c r="C4224" s="2">
        <v>210.38541666666424</v>
      </c>
      <c r="D4224">
        <v>1</v>
      </c>
      <c r="E4224" s="5">
        <v>230.1</v>
      </c>
      <c r="F4224">
        <f>CEILING(5*_xlfn.RANK.EQ(Table7[[#This Row],[Recency]],Table7[Recency],0)/COUNT(Table7[Recency]),1)</f>
        <v>1</v>
      </c>
      <c r="G4224">
        <f>CEILING(5*_xlfn.RANK.EQ(Table7[[#This Row],[Frequency]],Table7[Frequency],1)/COUNT(Table7[Frequency]),1)</f>
        <v>1</v>
      </c>
      <c r="H4224">
        <f>CEILING(5*_xlfn.RANK.EQ(Table7[[#This Row],[Monetary]],Table7[Monetary],1)/COUNT(Table7[Monetary]),1)</f>
        <v>1</v>
      </c>
      <c r="I4224" t="str">
        <f>_xlfn.CONCAT(Table7[[#This Row],[R score]],Table7[[#This Row],[F score]],Table7[[#This Row],[M score]])</f>
        <v>111</v>
      </c>
      <c r="J422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25" spans="1:10" x14ac:dyDescent="0.3">
      <c r="A4225">
        <v>18199</v>
      </c>
      <c r="B4225" s="1">
        <v>40203.480555555558</v>
      </c>
      <c r="C4225" s="2">
        <v>318.35347222221753</v>
      </c>
      <c r="D4225">
        <v>1</v>
      </c>
      <c r="E4225" s="5">
        <v>344.75</v>
      </c>
      <c r="F4225">
        <f>CEILING(5*_xlfn.RANK.EQ(Table7[[#This Row],[Recency]],Table7[Recency],0)/COUNT(Table7[Recency]),1)</f>
        <v>1</v>
      </c>
      <c r="G4225">
        <f>CEILING(5*_xlfn.RANK.EQ(Table7[[#This Row],[Frequency]],Table7[Frequency],1)/COUNT(Table7[Frequency]),1)</f>
        <v>1</v>
      </c>
      <c r="H4225">
        <f>CEILING(5*_xlfn.RANK.EQ(Table7[[#This Row],[Monetary]],Table7[Monetary],1)/COUNT(Table7[Monetary]),1)</f>
        <v>2</v>
      </c>
      <c r="I4225" t="str">
        <f>_xlfn.CONCAT(Table7[[#This Row],[R score]],Table7[[#This Row],[F score]],Table7[[#This Row],[M score]])</f>
        <v>112</v>
      </c>
      <c r="J422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26" spans="1:10" x14ac:dyDescent="0.3">
      <c r="A4226">
        <v>18201</v>
      </c>
      <c r="B4226" s="1">
        <v>40164.371527777781</v>
      </c>
      <c r="C4226" s="2">
        <v>357.46249999999418</v>
      </c>
      <c r="D4226">
        <v>1</v>
      </c>
      <c r="E4226" s="5">
        <v>447.53</v>
      </c>
      <c r="F4226">
        <f>CEILING(5*_xlfn.RANK.EQ(Table7[[#This Row],[Recency]],Table7[Recency],0)/COUNT(Table7[Recency]),1)</f>
        <v>1</v>
      </c>
      <c r="G4226">
        <f>CEILING(5*_xlfn.RANK.EQ(Table7[[#This Row],[Frequency]],Table7[Frequency],1)/COUNT(Table7[Frequency]),1)</f>
        <v>1</v>
      </c>
      <c r="H4226">
        <f>CEILING(5*_xlfn.RANK.EQ(Table7[[#This Row],[Monetary]],Table7[Monetary],1)/COUNT(Table7[Monetary]),1)</f>
        <v>2</v>
      </c>
      <c r="I4226" t="str">
        <f>_xlfn.CONCAT(Table7[[#This Row],[R score]],Table7[[#This Row],[F score]],Table7[[#This Row],[M score]])</f>
        <v>112</v>
      </c>
      <c r="J422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27" spans="1:10" x14ac:dyDescent="0.3">
      <c r="A4227">
        <v>18203</v>
      </c>
      <c r="B4227" s="1">
        <v>40505.517361111109</v>
      </c>
      <c r="C4227" s="2">
        <v>16.316666666665697</v>
      </c>
      <c r="D4227">
        <v>3</v>
      </c>
      <c r="E4227" s="5">
        <v>322.09999999999997</v>
      </c>
      <c r="F4227">
        <f>CEILING(5*_xlfn.RANK.EQ(Table7[[#This Row],[Recency]],Table7[Recency],0)/COUNT(Table7[Recency]),1)</f>
        <v>4</v>
      </c>
      <c r="G4227">
        <f>CEILING(5*_xlfn.RANK.EQ(Table7[[#This Row],[Frequency]],Table7[Frequency],1)/COUNT(Table7[Frequency]),1)</f>
        <v>3</v>
      </c>
      <c r="H4227">
        <f>CEILING(5*_xlfn.RANK.EQ(Table7[[#This Row],[Monetary]],Table7[Monetary],1)/COUNT(Table7[Monetary]),1)</f>
        <v>2</v>
      </c>
      <c r="I4227" t="str">
        <f>_xlfn.CONCAT(Table7[[#This Row],[R score]],Table7[[#This Row],[F score]],Table7[[#This Row],[M score]])</f>
        <v>432</v>
      </c>
      <c r="J422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28" spans="1:10" x14ac:dyDescent="0.3">
      <c r="A4228">
        <v>18206</v>
      </c>
      <c r="B4228" s="1">
        <v>40333.574305555558</v>
      </c>
      <c r="C4228" s="2">
        <v>188.25972222221753</v>
      </c>
      <c r="D4228">
        <v>1</v>
      </c>
      <c r="E4228" s="5">
        <v>314.65999999999991</v>
      </c>
      <c r="F4228">
        <f>CEILING(5*_xlfn.RANK.EQ(Table7[[#This Row],[Recency]],Table7[Recency],0)/COUNT(Table7[Recency]),1)</f>
        <v>1</v>
      </c>
      <c r="G4228">
        <f>CEILING(5*_xlfn.RANK.EQ(Table7[[#This Row],[Frequency]],Table7[Frequency],1)/COUNT(Table7[Frequency]),1)</f>
        <v>1</v>
      </c>
      <c r="H4228">
        <f>CEILING(5*_xlfn.RANK.EQ(Table7[[#This Row],[Monetary]],Table7[Monetary],1)/COUNT(Table7[Monetary]),1)</f>
        <v>2</v>
      </c>
      <c r="I4228" t="str">
        <f>_xlfn.CONCAT(Table7[[#This Row],[R score]],Table7[[#This Row],[F score]],Table7[[#This Row],[M score]])</f>
        <v>112</v>
      </c>
      <c r="J422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29" spans="1:10" x14ac:dyDescent="0.3">
      <c r="A4229">
        <v>18207</v>
      </c>
      <c r="B4229" s="1">
        <v>40387.601388888892</v>
      </c>
      <c r="C4229" s="2">
        <v>134.23263888888323</v>
      </c>
      <c r="D4229">
        <v>1</v>
      </c>
      <c r="E4229" s="5">
        <v>544.46999999999991</v>
      </c>
      <c r="F4229">
        <f>CEILING(5*_xlfn.RANK.EQ(Table7[[#This Row],[Recency]],Table7[Recency],0)/COUNT(Table7[Recency]),1)</f>
        <v>2</v>
      </c>
      <c r="G4229">
        <f>CEILING(5*_xlfn.RANK.EQ(Table7[[#This Row],[Frequency]],Table7[Frequency],1)/COUNT(Table7[Frequency]),1)</f>
        <v>1</v>
      </c>
      <c r="H4229">
        <f>CEILING(5*_xlfn.RANK.EQ(Table7[[#This Row],[Monetary]],Table7[Monetary],1)/COUNT(Table7[Monetary]),1)</f>
        <v>3</v>
      </c>
      <c r="I4229" t="str">
        <f>_xlfn.CONCAT(Table7[[#This Row],[R score]],Table7[[#This Row],[F score]],Table7[[#This Row],[M score]])</f>
        <v>213</v>
      </c>
      <c r="J422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30" spans="1:10" x14ac:dyDescent="0.3">
      <c r="A4230">
        <v>18208</v>
      </c>
      <c r="B4230" s="1">
        <v>40321.495833333334</v>
      </c>
      <c r="C4230" s="2">
        <v>200.33819444444089</v>
      </c>
      <c r="D4230">
        <v>1</v>
      </c>
      <c r="E4230" s="5">
        <v>360.08</v>
      </c>
      <c r="F4230">
        <f>CEILING(5*_xlfn.RANK.EQ(Table7[[#This Row],[Recency]],Table7[Recency],0)/COUNT(Table7[Recency]),1)</f>
        <v>1</v>
      </c>
      <c r="G4230">
        <f>CEILING(5*_xlfn.RANK.EQ(Table7[[#This Row],[Frequency]],Table7[Frequency],1)/COUNT(Table7[Frequency]),1)</f>
        <v>1</v>
      </c>
      <c r="H4230">
        <f>CEILING(5*_xlfn.RANK.EQ(Table7[[#This Row],[Monetary]],Table7[Monetary],1)/COUNT(Table7[Monetary]),1)</f>
        <v>2</v>
      </c>
      <c r="I4230" t="str">
        <f>_xlfn.CONCAT(Table7[[#This Row],[R score]],Table7[[#This Row],[F score]],Table7[[#This Row],[M score]])</f>
        <v>112</v>
      </c>
      <c r="J423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31" spans="1:10" x14ac:dyDescent="0.3">
      <c r="A4231">
        <v>18210</v>
      </c>
      <c r="B4231" s="1">
        <v>40504.402083333334</v>
      </c>
      <c r="C4231" s="2">
        <v>17.431944444440887</v>
      </c>
      <c r="D4231">
        <v>1</v>
      </c>
      <c r="E4231" s="5">
        <v>147.44999999999999</v>
      </c>
      <c r="F4231">
        <f>CEILING(5*_xlfn.RANK.EQ(Table7[[#This Row],[Recency]],Table7[Recency],0)/COUNT(Table7[Recency]),1)</f>
        <v>4</v>
      </c>
      <c r="G4231">
        <f>CEILING(5*_xlfn.RANK.EQ(Table7[[#This Row],[Frequency]],Table7[Frequency],1)/COUNT(Table7[Frequency]),1)</f>
        <v>1</v>
      </c>
      <c r="H4231">
        <f>CEILING(5*_xlfn.RANK.EQ(Table7[[#This Row],[Monetary]],Table7[Monetary],1)/COUNT(Table7[Monetary]),1)</f>
        <v>1</v>
      </c>
      <c r="I4231" t="str">
        <f>_xlfn.CONCAT(Table7[[#This Row],[R score]],Table7[[#This Row],[F score]],Table7[[#This Row],[M score]])</f>
        <v>411</v>
      </c>
      <c r="J423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32" spans="1:10" x14ac:dyDescent="0.3">
      <c r="A4232">
        <v>18212</v>
      </c>
      <c r="B4232" s="1">
        <v>40209.612500000003</v>
      </c>
      <c r="C4232" s="2">
        <v>312.22152777777228</v>
      </c>
      <c r="D4232">
        <v>1</v>
      </c>
      <c r="E4232" s="5">
        <v>298.29999999999995</v>
      </c>
      <c r="F4232">
        <f>CEILING(5*_xlfn.RANK.EQ(Table7[[#This Row],[Recency]],Table7[Recency],0)/COUNT(Table7[Recency]),1)</f>
        <v>1</v>
      </c>
      <c r="G4232">
        <f>CEILING(5*_xlfn.RANK.EQ(Table7[[#This Row],[Frequency]],Table7[Frequency],1)/COUNT(Table7[Frequency]),1)</f>
        <v>1</v>
      </c>
      <c r="H4232">
        <f>CEILING(5*_xlfn.RANK.EQ(Table7[[#This Row],[Monetary]],Table7[Monetary],1)/COUNT(Table7[Monetary]),1)</f>
        <v>2</v>
      </c>
      <c r="I4232" t="str">
        <f>_xlfn.CONCAT(Table7[[#This Row],[R score]],Table7[[#This Row],[F score]],Table7[[#This Row],[M score]])</f>
        <v>112</v>
      </c>
      <c r="J423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33" spans="1:10" x14ac:dyDescent="0.3">
      <c r="A4233">
        <v>18214</v>
      </c>
      <c r="B4233" s="1">
        <v>40356.472916666666</v>
      </c>
      <c r="C4233" s="2">
        <v>165.36111111110949</v>
      </c>
      <c r="D4233">
        <v>4</v>
      </c>
      <c r="E4233" s="5">
        <v>1780.3399999999997</v>
      </c>
      <c r="F4233">
        <f>CEILING(5*_xlfn.RANK.EQ(Table7[[#This Row],[Recency]],Table7[Recency],0)/COUNT(Table7[Recency]),1)</f>
        <v>2</v>
      </c>
      <c r="G4233">
        <f>CEILING(5*_xlfn.RANK.EQ(Table7[[#This Row],[Frequency]],Table7[Frequency],1)/COUNT(Table7[Frequency]),1)</f>
        <v>4</v>
      </c>
      <c r="H4233">
        <f>CEILING(5*_xlfn.RANK.EQ(Table7[[#This Row],[Monetary]],Table7[Monetary],1)/COUNT(Table7[Monetary]),1)</f>
        <v>4</v>
      </c>
      <c r="I4233" t="str">
        <f>_xlfn.CONCAT(Table7[[#This Row],[R score]],Table7[[#This Row],[F score]],Table7[[#This Row],[M score]])</f>
        <v>244</v>
      </c>
      <c r="J423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34" spans="1:10" x14ac:dyDescent="0.3">
      <c r="A4234">
        <v>18215</v>
      </c>
      <c r="B4234" s="1">
        <v>40449.679166666669</v>
      </c>
      <c r="C4234" s="2">
        <v>72.154861111106584</v>
      </c>
      <c r="D4234">
        <v>4</v>
      </c>
      <c r="E4234" s="5">
        <v>1933.1500000000005</v>
      </c>
      <c r="F4234">
        <f>CEILING(5*_xlfn.RANK.EQ(Table7[[#This Row],[Recency]],Table7[Recency],0)/COUNT(Table7[Recency]),1)</f>
        <v>2</v>
      </c>
      <c r="G4234">
        <f>CEILING(5*_xlfn.RANK.EQ(Table7[[#This Row],[Frequency]],Table7[Frequency],1)/COUNT(Table7[Frequency]),1)</f>
        <v>4</v>
      </c>
      <c r="H4234">
        <f>CEILING(5*_xlfn.RANK.EQ(Table7[[#This Row],[Monetary]],Table7[Monetary],1)/COUNT(Table7[Monetary]),1)</f>
        <v>4</v>
      </c>
      <c r="I4234" t="str">
        <f>_xlfn.CONCAT(Table7[[#This Row],[R score]],Table7[[#This Row],[F score]],Table7[[#This Row],[M score]])</f>
        <v>244</v>
      </c>
      <c r="J423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35" spans="1:10" x14ac:dyDescent="0.3">
      <c r="A4235">
        <v>18217</v>
      </c>
      <c r="B4235" s="1">
        <v>40373.518750000003</v>
      </c>
      <c r="C4235" s="2">
        <v>148.31527777777228</v>
      </c>
      <c r="D4235">
        <v>2</v>
      </c>
      <c r="E4235" s="5">
        <v>323.28999999999996</v>
      </c>
      <c r="F4235">
        <f>CEILING(5*_xlfn.RANK.EQ(Table7[[#This Row],[Recency]],Table7[Recency],0)/COUNT(Table7[Recency]),1)</f>
        <v>2</v>
      </c>
      <c r="G4235">
        <f>CEILING(5*_xlfn.RANK.EQ(Table7[[#This Row],[Frequency]],Table7[Frequency],1)/COUNT(Table7[Frequency]),1)</f>
        <v>2</v>
      </c>
      <c r="H4235">
        <f>CEILING(5*_xlfn.RANK.EQ(Table7[[#This Row],[Monetary]],Table7[Monetary],1)/COUNT(Table7[Monetary]),1)</f>
        <v>2</v>
      </c>
      <c r="I4235" t="str">
        <f>_xlfn.CONCAT(Table7[[#This Row],[R score]],Table7[[#This Row],[F score]],Table7[[#This Row],[M score]])</f>
        <v>222</v>
      </c>
      <c r="J423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36" spans="1:10" x14ac:dyDescent="0.3">
      <c r="A4236">
        <v>18218</v>
      </c>
      <c r="B4236" s="1">
        <v>40290.526388888888</v>
      </c>
      <c r="C4236" s="2">
        <v>231.3076388888876</v>
      </c>
      <c r="D4236">
        <v>2</v>
      </c>
      <c r="E4236" s="5">
        <v>479.92</v>
      </c>
      <c r="F4236">
        <f>CEILING(5*_xlfn.RANK.EQ(Table7[[#This Row],[Recency]],Table7[Recency],0)/COUNT(Table7[Recency]),1)</f>
        <v>1</v>
      </c>
      <c r="G4236">
        <f>CEILING(5*_xlfn.RANK.EQ(Table7[[#This Row],[Frequency]],Table7[Frequency],1)/COUNT(Table7[Frequency]),1)</f>
        <v>2</v>
      </c>
      <c r="H4236">
        <f>CEILING(5*_xlfn.RANK.EQ(Table7[[#This Row],[Monetary]],Table7[Monetary],1)/COUNT(Table7[Monetary]),1)</f>
        <v>2</v>
      </c>
      <c r="I4236" t="str">
        <f>_xlfn.CONCAT(Table7[[#This Row],[R score]],Table7[[#This Row],[F score]],Table7[[#This Row],[M score]])</f>
        <v>122</v>
      </c>
      <c r="J423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37" spans="1:10" x14ac:dyDescent="0.3">
      <c r="A4237">
        <v>18219</v>
      </c>
      <c r="B4237" s="1">
        <v>40518.420138888891</v>
      </c>
      <c r="C4237" s="2">
        <v>3.413888888884685</v>
      </c>
      <c r="D4237">
        <v>8</v>
      </c>
      <c r="E4237" s="5">
        <v>1493.12</v>
      </c>
      <c r="F4237">
        <f>CEILING(5*_xlfn.RANK.EQ(Table7[[#This Row],[Recency]],Table7[Recency],0)/COUNT(Table7[Recency]),1)</f>
        <v>5</v>
      </c>
      <c r="G4237">
        <f>CEILING(5*_xlfn.RANK.EQ(Table7[[#This Row],[Frequency]],Table7[Frequency],1)/COUNT(Table7[Frequency]),1)</f>
        <v>5</v>
      </c>
      <c r="H4237">
        <f>CEILING(5*_xlfn.RANK.EQ(Table7[[#This Row],[Monetary]],Table7[Monetary],1)/COUNT(Table7[Monetary]),1)</f>
        <v>4</v>
      </c>
      <c r="I4237" t="str">
        <f>_xlfn.CONCAT(Table7[[#This Row],[R score]],Table7[[#This Row],[F score]],Table7[[#This Row],[M score]])</f>
        <v>554</v>
      </c>
      <c r="J423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238" spans="1:10" x14ac:dyDescent="0.3">
      <c r="A4238">
        <v>18220</v>
      </c>
      <c r="B4238" s="1">
        <v>40492.598611111112</v>
      </c>
      <c r="C4238" s="2">
        <v>29.235416666662786</v>
      </c>
      <c r="D4238">
        <v>5</v>
      </c>
      <c r="E4238" s="5">
        <v>1616.4799999999998</v>
      </c>
      <c r="F4238">
        <f>CEILING(5*_xlfn.RANK.EQ(Table7[[#This Row],[Recency]],Table7[Recency],0)/COUNT(Table7[Recency]),1)</f>
        <v>4</v>
      </c>
      <c r="G4238">
        <f>CEILING(5*_xlfn.RANK.EQ(Table7[[#This Row],[Frequency]],Table7[Frequency],1)/COUNT(Table7[Frequency]),1)</f>
        <v>4</v>
      </c>
      <c r="H4238">
        <f>CEILING(5*_xlfn.RANK.EQ(Table7[[#This Row],[Monetary]],Table7[Monetary],1)/COUNT(Table7[Monetary]),1)</f>
        <v>4</v>
      </c>
      <c r="I4238" t="str">
        <f>_xlfn.CONCAT(Table7[[#This Row],[R score]],Table7[[#This Row],[F score]],Table7[[#This Row],[M score]])</f>
        <v>444</v>
      </c>
      <c r="J423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39" spans="1:10" x14ac:dyDescent="0.3">
      <c r="A4239">
        <v>18221</v>
      </c>
      <c r="B4239" s="1">
        <v>40496.656944444447</v>
      </c>
      <c r="C4239" s="2">
        <v>25.177083333328483</v>
      </c>
      <c r="D4239">
        <v>1</v>
      </c>
      <c r="E4239" s="5">
        <v>383.32999999999987</v>
      </c>
      <c r="F4239">
        <f>CEILING(5*_xlfn.RANK.EQ(Table7[[#This Row],[Recency]],Table7[Recency],0)/COUNT(Table7[Recency]),1)</f>
        <v>4</v>
      </c>
      <c r="G4239">
        <f>CEILING(5*_xlfn.RANK.EQ(Table7[[#This Row],[Frequency]],Table7[Frequency],1)/COUNT(Table7[Frequency]),1)</f>
        <v>1</v>
      </c>
      <c r="H4239">
        <f>CEILING(5*_xlfn.RANK.EQ(Table7[[#This Row],[Monetary]],Table7[Monetary],1)/COUNT(Table7[Monetary]),1)</f>
        <v>2</v>
      </c>
      <c r="I4239" t="str">
        <f>_xlfn.CONCAT(Table7[[#This Row],[R score]],Table7[[#This Row],[F score]],Table7[[#This Row],[M score]])</f>
        <v>412</v>
      </c>
      <c r="J423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40" spans="1:10" x14ac:dyDescent="0.3">
      <c r="A4240">
        <v>18223</v>
      </c>
      <c r="B4240" s="1">
        <v>40499.513888888891</v>
      </c>
      <c r="C4240" s="2">
        <v>22.320138888884685</v>
      </c>
      <c r="D4240">
        <v>12</v>
      </c>
      <c r="E4240" s="5">
        <v>7516.3099999999959</v>
      </c>
      <c r="F4240">
        <f>CEILING(5*_xlfn.RANK.EQ(Table7[[#This Row],[Recency]],Table7[Recency],0)/COUNT(Table7[Recency]),1)</f>
        <v>4</v>
      </c>
      <c r="G4240">
        <f>CEILING(5*_xlfn.RANK.EQ(Table7[[#This Row],[Frequency]],Table7[Frequency],1)/COUNT(Table7[Frequency]),1)</f>
        <v>5</v>
      </c>
      <c r="H4240">
        <f>CEILING(5*_xlfn.RANK.EQ(Table7[[#This Row],[Monetary]],Table7[Monetary],1)/COUNT(Table7[Monetary]),1)</f>
        <v>5</v>
      </c>
      <c r="I4240" t="str">
        <f>_xlfn.CONCAT(Table7[[#This Row],[R score]],Table7[[#This Row],[F score]],Table7[[#This Row],[M score]])</f>
        <v>455</v>
      </c>
      <c r="J424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241" spans="1:10" x14ac:dyDescent="0.3">
      <c r="A4241">
        <v>18225</v>
      </c>
      <c r="B4241" s="1">
        <v>40521.656944444447</v>
      </c>
      <c r="C4241" s="2">
        <v>0.17708333332848269</v>
      </c>
      <c r="D4241">
        <v>15</v>
      </c>
      <c r="E4241" s="5">
        <v>7539.8399999999938</v>
      </c>
      <c r="F4241">
        <f>CEILING(5*_xlfn.RANK.EQ(Table7[[#This Row],[Recency]],Table7[Recency],0)/COUNT(Table7[Recency]),1)</f>
        <v>5</v>
      </c>
      <c r="G4241">
        <f>CEILING(5*_xlfn.RANK.EQ(Table7[[#This Row],[Frequency]],Table7[Frequency],1)/COUNT(Table7[Frequency]),1)</f>
        <v>5</v>
      </c>
      <c r="H4241">
        <f>CEILING(5*_xlfn.RANK.EQ(Table7[[#This Row],[Monetary]],Table7[Monetary],1)/COUNT(Table7[Monetary]),1)</f>
        <v>5</v>
      </c>
      <c r="I4241" t="str">
        <f>_xlfn.CONCAT(Table7[[#This Row],[R score]],Table7[[#This Row],[F score]],Table7[[#This Row],[M score]])</f>
        <v>555</v>
      </c>
      <c r="J424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242" spans="1:10" x14ac:dyDescent="0.3">
      <c r="A4242">
        <v>18226</v>
      </c>
      <c r="B4242" s="1">
        <v>40508.660416666666</v>
      </c>
      <c r="C4242" s="2">
        <v>13.173611111109494</v>
      </c>
      <c r="D4242">
        <v>15</v>
      </c>
      <c r="E4242" s="5">
        <v>6650.8300000000008</v>
      </c>
      <c r="F4242">
        <f>CEILING(5*_xlfn.RANK.EQ(Table7[[#This Row],[Recency]],Table7[Recency],0)/COUNT(Table7[Recency]),1)</f>
        <v>5</v>
      </c>
      <c r="G4242">
        <f>CEILING(5*_xlfn.RANK.EQ(Table7[[#This Row],[Frequency]],Table7[Frequency],1)/COUNT(Table7[Frequency]),1)</f>
        <v>5</v>
      </c>
      <c r="H4242">
        <f>CEILING(5*_xlfn.RANK.EQ(Table7[[#This Row],[Monetary]],Table7[Monetary],1)/COUNT(Table7[Monetary]),1)</f>
        <v>5</v>
      </c>
      <c r="I4242" t="str">
        <f>_xlfn.CONCAT(Table7[[#This Row],[R score]],Table7[[#This Row],[F score]],Table7[[#This Row],[M score]])</f>
        <v>555</v>
      </c>
      <c r="J424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243" spans="1:10" x14ac:dyDescent="0.3">
      <c r="A4243">
        <v>18227</v>
      </c>
      <c r="B4243" s="1">
        <v>40402.697916666664</v>
      </c>
      <c r="C4243" s="2">
        <v>119.13611111111095</v>
      </c>
      <c r="D4243">
        <v>1</v>
      </c>
      <c r="E4243" s="5">
        <v>295</v>
      </c>
      <c r="F4243">
        <f>CEILING(5*_xlfn.RANK.EQ(Table7[[#This Row],[Recency]],Table7[Recency],0)/COUNT(Table7[Recency]),1)</f>
        <v>2</v>
      </c>
      <c r="G4243">
        <f>CEILING(5*_xlfn.RANK.EQ(Table7[[#This Row],[Frequency]],Table7[Frequency],1)/COUNT(Table7[Frequency]),1)</f>
        <v>1</v>
      </c>
      <c r="H4243">
        <f>CEILING(5*_xlfn.RANK.EQ(Table7[[#This Row],[Monetary]],Table7[Monetary],1)/COUNT(Table7[Monetary]),1)</f>
        <v>2</v>
      </c>
      <c r="I4243" t="str">
        <f>_xlfn.CONCAT(Table7[[#This Row],[R score]],Table7[[#This Row],[F score]],Table7[[#This Row],[M score]])</f>
        <v>212</v>
      </c>
      <c r="J424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44" spans="1:10" x14ac:dyDescent="0.3">
      <c r="A4244">
        <v>18229</v>
      </c>
      <c r="B4244" s="1">
        <v>40520.45208333333</v>
      </c>
      <c r="C4244" s="2">
        <v>1.3819444444452529</v>
      </c>
      <c r="D4244">
        <v>10</v>
      </c>
      <c r="E4244" s="5">
        <v>3526.8100000000004</v>
      </c>
      <c r="F4244">
        <f>CEILING(5*_xlfn.RANK.EQ(Table7[[#This Row],[Recency]],Table7[Recency],0)/COUNT(Table7[Recency]),1)</f>
        <v>5</v>
      </c>
      <c r="G4244">
        <f>CEILING(5*_xlfn.RANK.EQ(Table7[[#This Row],[Frequency]],Table7[Frequency],1)/COUNT(Table7[Frequency]),1)</f>
        <v>5</v>
      </c>
      <c r="H4244">
        <f>CEILING(5*_xlfn.RANK.EQ(Table7[[#This Row],[Monetary]],Table7[Monetary],1)/COUNT(Table7[Monetary]),1)</f>
        <v>5</v>
      </c>
      <c r="I4244" t="str">
        <f>_xlfn.CONCAT(Table7[[#This Row],[R score]],Table7[[#This Row],[F score]],Table7[[#This Row],[M score]])</f>
        <v>555</v>
      </c>
      <c r="J424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245" spans="1:10" x14ac:dyDescent="0.3">
      <c r="A4245">
        <v>18230</v>
      </c>
      <c r="B4245" s="1">
        <v>40508.647916666669</v>
      </c>
      <c r="C4245" s="2">
        <v>13.186111111106584</v>
      </c>
      <c r="D4245">
        <v>2</v>
      </c>
      <c r="E4245" s="5">
        <v>1480.8600000000006</v>
      </c>
      <c r="F4245">
        <f>CEILING(5*_xlfn.RANK.EQ(Table7[[#This Row],[Recency]],Table7[Recency],0)/COUNT(Table7[Recency]),1)</f>
        <v>5</v>
      </c>
      <c r="G4245">
        <f>CEILING(5*_xlfn.RANK.EQ(Table7[[#This Row],[Frequency]],Table7[Frequency],1)/COUNT(Table7[Frequency]),1)</f>
        <v>2</v>
      </c>
      <c r="H4245">
        <f>CEILING(5*_xlfn.RANK.EQ(Table7[[#This Row],[Monetary]],Table7[Monetary],1)/COUNT(Table7[Monetary]),1)</f>
        <v>4</v>
      </c>
      <c r="I4245" t="str">
        <f>_xlfn.CONCAT(Table7[[#This Row],[R score]],Table7[[#This Row],[F score]],Table7[[#This Row],[M score]])</f>
        <v>524</v>
      </c>
      <c r="J424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46" spans="1:10" x14ac:dyDescent="0.3">
      <c r="A4246">
        <v>18231</v>
      </c>
      <c r="B4246" s="1">
        <v>40480.595138888886</v>
      </c>
      <c r="C4246" s="2">
        <v>41.238888888889051</v>
      </c>
      <c r="D4246">
        <v>23</v>
      </c>
      <c r="E4246" s="5">
        <v>4776.5000000000027</v>
      </c>
      <c r="F4246">
        <f>CEILING(5*_xlfn.RANK.EQ(Table7[[#This Row],[Recency]],Table7[Recency],0)/COUNT(Table7[Recency]),1)</f>
        <v>3</v>
      </c>
      <c r="G4246">
        <f>CEILING(5*_xlfn.RANK.EQ(Table7[[#This Row],[Frequency]],Table7[Frequency],1)/COUNT(Table7[Frequency]),1)</f>
        <v>5</v>
      </c>
      <c r="H4246">
        <f>CEILING(5*_xlfn.RANK.EQ(Table7[[#This Row],[Monetary]],Table7[Monetary],1)/COUNT(Table7[Monetary]),1)</f>
        <v>5</v>
      </c>
      <c r="I4246" t="str">
        <f>_xlfn.CONCAT(Table7[[#This Row],[R score]],Table7[[#This Row],[F score]],Table7[[#This Row],[M score]])</f>
        <v>355</v>
      </c>
      <c r="J424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47" spans="1:10" x14ac:dyDescent="0.3">
      <c r="A4247">
        <v>18234</v>
      </c>
      <c r="B4247" s="1">
        <v>40335.473611111112</v>
      </c>
      <c r="C4247" s="2">
        <v>186.36041666666279</v>
      </c>
      <c r="D4247">
        <v>1</v>
      </c>
      <c r="E4247" s="5">
        <v>179.59999999999997</v>
      </c>
      <c r="F4247">
        <f>CEILING(5*_xlfn.RANK.EQ(Table7[[#This Row],[Recency]],Table7[Recency],0)/COUNT(Table7[Recency]),1)</f>
        <v>1</v>
      </c>
      <c r="G4247">
        <f>CEILING(5*_xlfn.RANK.EQ(Table7[[#This Row],[Frequency]],Table7[Frequency],1)/COUNT(Table7[Frequency]),1)</f>
        <v>1</v>
      </c>
      <c r="H4247">
        <f>CEILING(5*_xlfn.RANK.EQ(Table7[[#This Row],[Monetary]],Table7[Monetary],1)/COUNT(Table7[Monetary]),1)</f>
        <v>1</v>
      </c>
      <c r="I4247" t="str">
        <f>_xlfn.CONCAT(Table7[[#This Row],[R score]],Table7[[#This Row],[F score]],Table7[[#This Row],[M score]])</f>
        <v>111</v>
      </c>
      <c r="J424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48" spans="1:10" x14ac:dyDescent="0.3">
      <c r="A4248">
        <v>18236</v>
      </c>
      <c r="B4248" s="1">
        <v>40498.533333333333</v>
      </c>
      <c r="C4248" s="2">
        <v>23.300694444442343</v>
      </c>
      <c r="D4248">
        <v>6</v>
      </c>
      <c r="E4248" s="5">
        <v>913.11</v>
      </c>
      <c r="F4248">
        <f>CEILING(5*_xlfn.RANK.EQ(Table7[[#This Row],[Recency]],Table7[Recency],0)/COUNT(Table7[Recency]),1)</f>
        <v>4</v>
      </c>
      <c r="G4248">
        <f>CEILING(5*_xlfn.RANK.EQ(Table7[[#This Row],[Frequency]],Table7[Frequency],1)/COUNT(Table7[Frequency]),1)</f>
        <v>4</v>
      </c>
      <c r="H4248">
        <f>CEILING(5*_xlfn.RANK.EQ(Table7[[#This Row],[Monetary]],Table7[Monetary],1)/COUNT(Table7[Monetary]),1)</f>
        <v>3</v>
      </c>
      <c r="I4248" t="str">
        <f>_xlfn.CONCAT(Table7[[#This Row],[R score]],Table7[[#This Row],[F score]],Table7[[#This Row],[M score]])</f>
        <v>443</v>
      </c>
      <c r="J424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49" spans="1:10" x14ac:dyDescent="0.3">
      <c r="A4249">
        <v>18238</v>
      </c>
      <c r="B4249" s="1">
        <v>40371.535416666666</v>
      </c>
      <c r="C4249" s="2">
        <v>150.29861111110949</v>
      </c>
      <c r="D4249">
        <v>1</v>
      </c>
      <c r="E4249" s="5">
        <v>270.91999999999996</v>
      </c>
      <c r="F4249">
        <f>CEILING(5*_xlfn.RANK.EQ(Table7[[#This Row],[Recency]],Table7[Recency],0)/COUNT(Table7[Recency]),1)</f>
        <v>2</v>
      </c>
      <c r="G4249">
        <f>CEILING(5*_xlfn.RANK.EQ(Table7[[#This Row],[Frequency]],Table7[Frequency],1)/COUNT(Table7[Frequency]),1)</f>
        <v>1</v>
      </c>
      <c r="H4249">
        <f>CEILING(5*_xlfn.RANK.EQ(Table7[[#This Row],[Monetary]],Table7[Monetary],1)/COUNT(Table7[Monetary]),1)</f>
        <v>2</v>
      </c>
      <c r="I4249" t="str">
        <f>_xlfn.CONCAT(Table7[[#This Row],[R score]],Table7[[#This Row],[F score]],Table7[[#This Row],[M score]])</f>
        <v>212</v>
      </c>
      <c r="J424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50" spans="1:10" x14ac:dyDescent="0.3">
      <c r="A4250">
        <v>18239</v>
      </c>
      <c r="B4250" s="1">
        <v>40514.741666666669</v>
      </c>
      <c r="C4250" s="2">
        <v>7.0923611111065838</v>
      </c>
      <c r="D4250">
        <v>2</v>
      </c>
      <c r="E4250" s="5">
        <v>588.74999999999989</v>
      </c>
      <c r="F4250">
        <f>CEILING(5*_xlfn.RANK.EQ(Table7[[#This Row],[Recency]],Table7[Recency],0)/COUNT(Table7[Recency]),1)</f>
        <v>5</v>
      </c>
      <c r="G4250">
        <f>CEILING(5*_xlfn.RANK.EQ(Table7[[#This Row],[Frequency]],Table7[Frequency],1)/COUNT(Table7[Frequency]),1)</f>
        <v>2</v>
      </c>
      <c r="H4250">
        <f>CEILING(5*_xlfn.RANK.EQ(Table7[[#This Row],[Monetary]],Table7[Monetary],1)/COUNT(Table7[Monetary]),1)</f>
        <v>3</v>
      </c>
      <c r="I4250" t="str">
        <f>_xlfn.CONCAT(Table7[[#This Row],[R score]],Table7[[#This Row],[F score]],Table7[[#This Row],[M score]])</f>
        <v>523</v>
      </c>
      <c r="J425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51" spans="1:10" x14ac:dyDescent="0.3">
      <c r="A4251">
        <v>18241</v>
      </c>
      <c r="B4251" s="1">
        <v>40471.498611111114</v>
      </c>
      <c r="C4251" s="2">
        <v>50.335416666661331</v>
      </c>
      <c r="D4251">
        <v>4</v>
      </c>
      <c r="E4251" s="5">
        <v>913.90000000000009</v>
      </c>
      <c r="F4251">
        <f>CEILING(5*_xlfn.RANK.EQ(Table7[[#This Row],[Recency]],Table7[Recency],0)/COUNT(Table7[Recency]),1)</f>
        <v>3</v>
      </c>
      <c r="G4251">
        <f>CEILING(5*_xlfn.RANK.EQ(Table7[[#This Row],[Frequency]],Table7[Frequency],1)/COUNT(Table7[Frequency]),1)</f>
        <v>4</v>
      </c>
      <c r="H4251">
        <f>CEILING(5*_xlfn.RANK.EQ(Table7[[#This Row],[Monetary]],Table7[Monetary],1)/COUNT(Table7[Monetary]),1)</f>
        <v>3</v>
      </c>
      <c r="I4251" t="str">
        <f>_xlfn.CONCAT(Table7[[#This Row],[R score]],Table7[[#This Row],[F score]],Table7[[#This Row],[M score]])</f>
        <v>343</v>
      </c>
      <c r="J425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52" spans="1:10" x14ac:dyDescent="0.3">
      <c r="A4252">
        <v>18242</v>
      </c>
      <c r="B4252" s="1">
        <v>40441.581250000003</v>
      </c>
      <c r="C4252" s="2">
        <v>80.25277777777228</v>
      </c>
      <c r="D4252">
        <v>4</v>
      </c>
      <c r="E4252" s="5">
        <v>1372.7199999999998</v>
      </c>
      <c r="F4252">
        <f>CEILING(5*_xlfn.RANK.EQ(Table7[[#This Row],[Recency]],Table7[Recency],0)/COUNT(Table7[Recency]),1)</f>
        <v>2</v>
      </c>
      <c r="G4252">
        <f>CEILING(5*_xlfn.RANK.EQ(Table7[[#This Row],[Frequency]],Table7[Frequency],1)/COUNT(Table7[Frequency]),1)</f>
        <v>4</v>
      </c>
      <c r="H4252">
        <f>CEILING(5*_xlfn.RANK.EQ(Table7[[#This Row],[Monetary]],Table7[Monetary],1)/COUNT(Table7[Monetary]),1)</f>
        <v>4</v>
      </c>
      <c r="I4252" t="str">
        <f>_xlfn.CONCAT(Table7[[#This Row],[R score]],Table7[[#This Row],[F score]],Table7[[#This Row],[M score]])</f>
        <v>244</v>
      </c>
      <c r="J425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53" spans="1:10" x14ac:dyDescent="0.3">
      <c r="A4253">
        <v>18243</v>
      </c>
      <c r="B4253" s="1">
        <v>40472.603472222225</v>
      </c>
      <c r="C4253" s="2">
        <v>49.230555555550382</v>
      </c>
      <c r="D4253">
        <v>1</v>
      </c>
      <c r="E4253" s="5">
        <v>515.78000000000009</v>
      </c>
      <c r="F4253">
        <f>CEILING(5*_xlfn.RANK.EQ(Table7[[#This Row],[Recency]],Table7[Recency],0)/COUNT(Table7[Recency]),1)</f>
        <v>3</v>
      </c>
      <c r="G4253">
        <f>CEILING(5*_xlfn.RANK.EQ(Table7[[#This Row],[Frequency]],Table7[Frequency],1)/COUNT(Table7[Frequency]),1)</f>
        <v>1</v>
      </c>
      <c r="H4253">
        <f>CEILING(5*_xlfn.RANK.EQ(Table7[[#This Row],[Monetary]],Table7[Monetary],1)/COUNT(Table7[Monetary]),1)</f>
        <v>3</v>
      </c>
      <c r="I4253" t="str">
        <f>_xlfn.CONCAT(Table7[[#This Row],[R score]],Table7[[#This Row],[F score]],Table7[[#This Row],[M score]])</f>
        <v>313</v>
      </c>
      <c r="J425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54" spans="1:10" x14ac:dyDescent="0.3">
      <c r="A4254">
        <v>18244</v>
      </c>
      <c r="B4254" s="1">
        <v>40456.46875</v>
      </c>
      <c r="C4254" s="2">
        <v>65.365277777775191</v>
      </c>
      <c r="D4254">
        <v>2</v>
      </c>
      <c r="E4254" s="5">
        <v>568.64</v>
      </c>
      <c r="F4254">
        <f>CEILING(5*_xlfn.RANK.EQ(Table7[[#This Row],[Recency]],Table7[Recency],0)/COUNT(Table7[Recency]),1)</f>
        <v>3</v>
      </c>
      <c r="G4254">
        <f>CEILING(5*_xlfn.RANK.EQ(Table7[[#This Row],[Frequency]],Table7[Frequency],1)/COUNT(Table7[Frequency]),1)</f>
        <v>2</v>
      </c>
      <c r="H4254">
        <f>CEILING(5*_xlfn.RANK.EQ(Table7[[#This Row],[Monetary]],Table7[Monetary],1)/COUNT(Table7[Monetary]),1)</f>
        <v>3</v>
      </c>
      <c r="I4254" t="str">
        <f>_xlfn.CONCAT(Table7[[#This Row],[R score]],Table7[[#This Row],[F score]],Table7[[#This Row],[M score]])</f>
        <v>323</v>
      </c>
      <c r="J425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55" spans="1:10" x14ac:dyDescent="0.3">
      <c r="A4255">
        <v>18245</v>
      </c>
      <c r="B4255" s="1">
        <v>40507.702777777777</v>
      </c>
      <c r="C4255" s="2">
        <v>14.131249999998545</v>
      </c>
      <c r="D4255">
        <v>13</v>
      </c>
      <c r="E4255" s="5">
        <v>3757.9199999999969</v>
      </c>
      <c r="F4255">
        <f>CEILING(5*_xlfn.RANK.EQ(Table7[[#This Row],[Recency]],Table7[Recency],0)/COUNT(Table7[Recency]),1)</f>
        <v>5</v>
      </c>
      <c r="G4255">
        <f>CEILING(5*_xlfn.RANK.EQ(Table7[[#This Row],[Frequency]],Table7[Frequency],1)/COUNT(Table7[Frequency]),1)</f>
        <v>5</v>
      </c>
      <c r="H4255">
        <f>CEILING(5*_xlfn.RANK.EQ(Table7[[#This Row],[Monetary]],Table7[Monetary],1)/COUNT(Table7[Monetary]),1)</f>
        <v>5</v>
      </c>
      <c r="I4255" t="str">
        <f>_xlfn.CONCAT(Table7[[#This Row],[R score]],Table7[[#This Row],[F score]],Table7[[#This Row],[M score]])</f>
        <v>555</v>
      </c>
      <c r="J425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256" spans="1:10" x14ac:dyDescent="0.3">
      <c r="A4256">
        <v>18246</v>
      </c>
      <c r="B4256" s="1">
        <v>40277.429861111108</v>
      </c>
      <c r="C4256" s="2">
        <v>244.40416666666715</v>
      </c>
      <c r="D4256">
        <v>1</v>
      </c>
      <c r="E4256" s="5">
        <v>162.72</v>
      </c>
      <c r="F4256">
        <f>CEILING(5*_xlfn.RANK.EQ(Table7[[#This Row],[Recency]],Table7[Recency],0)/COUNT(Table7[Recency]),1)</f>
        <v>1</v>
      </c>
      <c r="G4256">
        <f>CEILING(5*_xlfn.RANK.EQ(Table7[[#This Row],[Frequency]],Table7[Frequency],1)/COUNT(Table7[Frequency]),1)</f>
        <v>1</v>
      </c>
      <c r="H4256">
        <f>CEILING(5*_xlfn.RANK.EQ(Table7[[#This Row],[Monetary]],Table7[Monetary],1)/COUNT(Table7[Monetary]),1)</f>
        <v>1</v>
      </c>
      <c r="I4256" t="str">
        <f>_xlfn.CONCAT(Table7[[#This Row],[R score]],Table7[[#This Row],[F score]],Table7[[#This Row],[M score]])</f>
        <v>111</v>
      </c>
      <c r="J425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57" spans="1:10" x14ac:dyDescent="0.3">
      <c r="A4257">
        <v>18247</v>
      </c>
      <c r="B4257" s="1">
        <v>40472.40902777778</v>
      </c>
      <c r="C4257" s="2">
        <v>49.424999999995634</v>
      </c>
      <c r="D4257">
        <v>3</v>
      </c>
      <c r="E4257" s="5">
        <v>839.73000000000013</v>
      </c>
      <c r="F4257">
        <f>CEILING(5*_xlfn.RANK.EQ(Table7[[#This Row],[Recency]],Table7[Recency],0)/COUNT(Table7[Recency]),1)</f>
        <v>3</v>
      </c>
      <c r="G4257">
        <f>CEILING(5*_xlfn.RANK.EQ(Table7[[#This Row],[Frequency]],Table7[Frequency],1)/COUNT(Table7[Frequency]),1)</f>
        <v>3</v>
      </c>
      <c r="H4257">
        <f>CEILING(5*_xlfn.RANK.EQ(Table7[[#This Row],[Monetary]],Table7[Monetary],1)/COUNT(Table7[Monetary]),1)</f>
        <v>3</v>
      </c>
      <c r="I4257" t="str">
        <f>_xlfn.CONCAT(Table7[[#This Row],[R score]],Table7[[#This Row],[F score]],Table7[[#This Row],[M score]])</f>
        <v>333</v>
      </c>
      <c r="J425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58" spans="1:10" x14ac:dyDescent="0.3">
      <c r="A4258">
        <v>18251</v>
      </c>
      <c r="B4258" s="1">
        <v>40441.55972222222</v>
      </c>
      <c r="C4258" s="2">
        <v>80.274305555554747</v>
      </c>
      <c r="D4258">
        <v>8</v>
      </c>
      <c r="E4258" s="5">
        <v>21964.14</v>
      </c>
      <c r="F4258">
        <f>CEILING(5*_xlfn.RANK.EQ(Table7[[#This Row],[Recency]],Table7[Recency],0)/COUNT(Table7[Recency]),1)</f>
        <v>2</v>
      </c>
      <c r="G4258">
        <f>CEILING(5*_xlfn.RANK.EQ(Table7[[#This Row],[Frequency]],Table7[Frequency],1)/COUNT(Table7[Frequency]),1)</f>
        <v>5</v>
      </c>
      <c r="H4258">
        <f>CEILING(5*_xlfn.RANK.EQ(Table7[[#This Row],[Monetary]],Table7[Monetary],1)/COUNT(Table7[Monetary]),1)</f>
        <v>5</v>
      </c>
      <c r="I4258" t="str">
        <f>_xlfn.CONCAT(Table7[[#This Row],[R score]],Table7[[#This Row],[F score]],Table7[[#This Row],[M score]])</f>
        <v>255</v>
      </c>
      <c r="J425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59" spans="1:10" x14ac:dyDescent="0.3">
      <c r="A4259">
        <v>18252</v>
      </c>
      <c r="B4259" s="1">
        <v>40338.517361111109</v>
      </c>
      <c r="C4259" s="2">
        <v>183.3166666666657</v>
      </c>
      <c r="D4259">
        <v>5</v>
      </c>
      <c r="E4259" s="5">
        <v>1015.4200000000004</v>
      </c>
      <c r="F4259">
        <f>CEILING(5*_xlfn.RANK.EQ(Table7[[#This Row],[Recency]],Table7[Recency],0)/COUNT(Table7[Recency]),1)</f>
        <v>1</v>
      </c>
      <c r="G4259">
        <f>CEILING(5*_xlfn.RANK.EQ(Table7[[#This Row],[Frequency]],Table7[Frequency],1)/COUNT(Table7[Frequency]),1)</f>
        <v>4</v>
      </c>
      <c r="H4259">
        <f>CEILING(5*_xlfn.RANK.EQ(Table7[[#This Row],[Monetary]],Table7[Monetary],1)/COUNT(Table7[Monetary]),1)</f>
        <v>4</v>
      </c>
      <c r="I4259" t="str">
        <f>_xlfn.CONCAT(Table7[[#This Row],[R score]],Table7[[#This Row],[F score]],Table7[[#This Row],[M score]])</f>
        <v>144</v>
      </c>
      <c r="J425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60" spans="1:10" x14ac:dyDescent="0.3">
      <c r="A4260">
        <v>18253</v>
      </c>
      <c r="B4260" s="1">
        <v>40244.526388888888</v>
      </c>
      <c r="C4260" s="2">
        <v>277.3076388888876</v>
      </c>
      <c r="D4260">
        <v>1</v>
      </c>
      <c r="E4260" s="5">
        <v>317.88</v>
      </c>
      <c r="F4260">
        <f>CEILING(5*_xlfn.RANK.EQ(Table7[[#This Row],[Recency]],Table7[Recency],0)/COUNT(Table7[Recency]),1)</f>
        <v>1</v>
      </c>
      <c r="G4260">
        <f>CEILING(5*_xlfn.RANK.EQ(Table7[[#This Row],[Frequency]],Table7[Frequency],1)/COUNT(Table7[Frequency]),1)</f>
        <v>1</v>
      </c>
      <c r="H4260">
        <f>CEILING(5*_xlfn.RANK.EQ(Table7[[#This Row],[Monetary]],Table7[Monetary],1)/COUNT(Table7[Monetary]),1)</f>
        <v>2</v>
      </c>
      <c r="I4260" t="str">
        <f>_xlfn.CONCAT(Table7[[#This Row],[R score]],Table7[[#This Row],[F score]],Table7[[#This Row],[M score]])</f>
        <v>112</v>
      </c>
      <c r="J426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61" spans="1:10" x14ac:dyDescent="0.3">
      <c r="A4261">
        <v>18254</v>
      </c>
      <c r="B4261" s="1">
        <v>40305.609027777777</v>
      </c>
      <c r="C4261" s="2">
        <v>216.22499999999854</v>
      </c>
      <c r="D4261">
        <v>1</v>
      </c>
      <c r="E4261" s="5">
        <v>267.89999999999998</v>
      </c>
      <c r="F4261">
        <f>CEILING(5*_xlfn.RANK.EQ(Table7[[#This Row],[Recency]],Table7[Recency],0)/COUNT(Table7[Recency]),1)</f>
        <v>1</v>
      </c>
      <c r="G4261">
        <f>CEILING(5*_xlfn.RANK.EQ(Table7[[#This Row],[Frequency]],Table7[Frequency],1)/COUNT(Table7[Frequency]),1)</f>
        <v>1</v>
      </c>
      <c r="H4261">
        <f>CEILING(5*_xlfn.RANK.EQ(Table7[[#This Row],[Monetary]],Table7[Monetary],1)/COUNT(Table7[Monetary]),1)</f>
        <v>2</v>
      </c>
      <c r="I4261" t="str">
        <f>_xlfn.CONCAT(Table7[[#This Row],[R score]],Table7[[#This Row],[F score]],Table7[[#This Row],[M score]])</f>
        <v>112</v>
      </c>
      <c r="J426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62" spans="1:10" x14ac:dyDescent="0.3">
      <c r="A4262">
        <v>18255</v>
      </c>
      <c r="B4262" s="1">
        <v>40430.688194444447</v>
      </c>
      <c r="C4262" s="2">
        <v>91.145833333328483</v>
      </c>
      <c r="D4262">
        <v>1</v>
      </c>
      <c r="E4262" s="5">
        <v>199.85000000000002</v>
      </c>
      <c r="F4262">
        <f>CEILING(5*_xlfn.RANK.EQ(Table7[[#This Row],[Recency]],Table7[Recency],0)/COUNT(Table7[Recency]),1)</f>
        <v>2</v>
      </c>
      <c r="G4262">
        <f>CEILING(5*_xlfn.RANK.EQ(Table7[[#This Row],[Frequency]],Table7[Frequency],1)/COUNT(Table7[Frequency]),1)</f>
        <v>1</v>
      </c>
      <c r="H4262">
        <f>CEILING(5*_xlfn.RANK.EQ(Table7[[#This Row],[Monetary]],Table7[Monetary],1)/COUNT(Table7[Monetary]),1)</f>
        <v>1</v>
      </c>
      <c r="I4262" t="str">
        <f>_xlfn.CONCAT(Table7[[#This Row],[R score]],Table7[[#This Row],[F score]],Table7[[#This Row],[M score]])</f>
        <v>211</v>
      </c>
      <c r="J426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63" spans="1:10" x14ac:dyDescent="0.3">
      <c r="A4263">
        <v>18256</v>
      </c>
      <c r="B4263" s="1">
        <v>40499.370138888888</v>
      </c>
      <c r="C4263" s="2">
        <v>22.463888888887595</v>
      </c>
      <c r="D4263">
        <v>1</v>
      </c>
      <c r="E4263" s="5">
        <v>110.7</v>
      </c>
      <c r="F4263">
        <f>CEILING(5*_xlfn.RANK.EQ(Table7[[#This Row],[Recency]],Table7[Recency],0)/COUNT(Table7[Recency]),1)</f>
        <v>4</v>
      </c>
      <c r="G4263">
        <f>CEILING(5*_xlfn.RANK.EQ(Table7[[#This Row],[Frequency]],Table7[Frequency],1)/COUNT(Table7[Frequency]),1)</f>
        <v>1</v>
      </c>
      <c r="H4263">
        <f>CEILING(5*_xlfn.RANK.EQ(Table7[[#This Row],[Monetary]],Table7[Monetary],1)/COUNT(Table7[Monetary]),1)</f>
        <v>1</v>
      </c>
      <c r="I4263" t="str">
        <f>_xlfn.CONCAT(Table7[[#This Row],[R score]],Table7[[#This Row],[F score]],Table7[[#This Row],[M score]])</f>
        <v>411</v>
      </c>
      <c r="J426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64" spans="1:10" x14ac:dyDescent="0.3">
      <c r="A4264">
        <v>18257</v>
      </c>
      <c r="B4264" s="1">
        <v>40440.543055555558</v>
      </c>
      <c r="C4264" s="2">
        <v>81.290972222217533</v>
      </c>
      <c r="D4264">
        <v>4</v>
      </c>
      <c r="E4264" s="5">
        <v>2247.5199999999986</v>
      </c>
      <c r="F4264">
        <f>CEILING(5*_xlfn.RANK.EQ(Table7[[#This Row],[Recency]],Table7[Recency],0)/COUNT(Table7[Recency]),1)</f>
        <v>2</v>
      </c>
      <c r="G4264">
        <f>CEILING(5*_xlfn.RANK.EQ(Table7[[#This Row],[Frequency]],Table7[Frequency],1)/COUNT(Table7[Frequency]),1)</f>
        <v>4</v>
      </c>
      <c r="H4264">
        <f>CEILING(5*_xlfn.RANK.EQ(Table7[[#This Row],[Monetary]],Table7[Monetary],1)/COUNT(Table7[Monetary]),1)</f>
        <v>5</v>
      </c>
      <c r="I4264" t="str">
        <f>_xlfn.CONCAT(Table7[[#This Row],[R score]],Table7[[#This Row],[F score]],Table7[[#This Row],[M score]])</f>
        <v>245</v>
      </c>
      <c r="J426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65" spans="1:10" x14ac:dyDescent="0.3">
      <c r="A4265">
        <v>18258</v>
      </c>
      <c r="B4265" s="1">
        <v>40422.597222222219</v>
      </c>
      <c r="C4265" s="2">
        <v>99.236805555556202</v>
      </c>
      <c r="D4265">
        <v>6</v>
      </c>
      <c r="E4265" s="5">
        <v>2059.67</v>
      </c>
      <c r="F4265">
        <f>CEILING(5*_xlfn.RANK.EQ(Table7[[#This Row],[Recency]],Table7[Recency],0)/COUNT(Table7[Recency]),1)</f>
        <v>2</v>
      </c>
      <c r="G4265">
        <f>CEILING(5*_xlfn.RANK.EQ(Table7[[#This Row],[Frequency]],Table7[Frequency],1)/COUNT(Table7[Frequency]),1)</f>
        <v>4</v>
      </c>
      <c r="H4265">
        <f>CEILING(5*_xlfn.RANK.EQ(Table7[[#This Row],[Monetary]],Table7[Monetary],1)/COUNT(Table7[Monetary]),1)</f>
        <v>4</v>
      </c>
      <c r="I4265" t="str">
        <f>_xlfn.CONCAT(Table7[[#This Row],[R score]],Table7[[#This Row],[F score]],Table7[[#This Row],[M score]])</f>
        <v>244</v>
      </c>
      <c r="J426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66" spans="1:10" x14ac:dyDescent="0.3">
      <c r="A4266">
        <v>18259</v>
      </c>
      <c r="B4266" s="1">
        <v>40520.568055555559</v>
      </c>
      <c r="C4266" s="2">
        <v>1.2659722222160781</v>
      </c>
      <c r="D4266">
        <v>5</v>
      </c>
      <c r="E4266" s="5">
        <v>1979.6000000000006</v>
      </c>
      <c r="F4266">
        <f>CEILING(5*_xlfn.RANK.EQ(Table7[[#This Row],[Recency]],Table7[Recency],0)/COUNT(Table7[Recency]),1)</f>
        <v>5</v>
      </c>
      <c r="G4266">
        <f>CEILING(5*_xlfn.RANK.EQ(Table7[[#This Row],[Frequency]],Table7[Frequency],1)/COUNT(Table7[Frequency]),1)</f>
        <v>4</v>
      </c>
      <c r="H4266">
        <f>CEILING(5*_xlfn.RANK.EQ(Table7[[#This Row],[Monetary]],Table7[Monetary],1)/COUNT(Table7[Monetary]),1)</f>
        <v>4</v>
      </c>
      <c r="I4266" t="str">
        <f>_xlfn.CONCAT(Table7[[#This Row],[R score]],Table7[[#This Row],[F score]],Table7[[#This Row],[M score]])</f>
        <v>544</v>
      </c>
      <c r="J426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67" spans="1:10" x14ac:dyDescent="0.3">
      <c r="A4267">
        <v>18260</v>
      </c>
      <c r="B4267" s="1">
        <v>40512.517361111109</v>
      </c>
      <c r="C4267" s="2">
        <v>9.3166666666656965</v>
      </c>
      <c r="D4267">
        <v>17</v>
      </c>
      <c r="E4267" s="5">
        <v>7318.9099999999899</v>
      </c>
      <c r="F4267">
        <f>CEILING(5*_xlfn.RANK.EQ(Table7[[#This Row],[Recency]],Table7[Recency],0)/COUNT(Table7[Recency]),1)</f>
        <v>5</v>
      </c>
      <c r="G4267">
        <f>CEILING(5*_xlfn.RANK.EQ(Table7[[#This Row],[Frequency]],Table7[Frequency],1)/COUNT(Table7[Frequency]),1)</f>
        <v>5</v>
      </c>
      <c r="H4267">
        <f>CEILING(5*_xlfn.RANK.EQ(Table7[[#This Row],[Monetary]],Table7[Monetary],1)/COUNT(Table7[Monetary]),1)</f>
        <v>5</v>
      </c>
      <c r="I4267" t="str">
        <f>_xlfn.CONCAT(Table7[[#This Row],[R score]],Table7[[#This Row],[F score]],Table7[[#This Row],[M score]])</f>
        <v>555</v>
      </c>
      <c r="J426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VIP</v>
      </c>
    </row>
    <row r="4268" spans="1:10" x14ac:dyDescent="0.3">
      <c r="A4268">
        <v>18262</v>
      </c>
      <c r="B4268" s="1">
        <v>40493.5625</v>
      </c>
      <c r="C4268" s="2">
        <v>28.271527777775191</v>
      </c>
      <c r="D4268">
        <v>2</v>
      </c>
      <c r="E4268" s="5">
        <v>428.05999999999995</v>
      </c>
      <c r="F4268">
        <f>CEILING(5*_xlfn.RANK.EQ(Table7[[#This Row],[Recency]],Table7[Recency],0)/COUNT(Table7[Recency]),1)</f>
        <v>4</v>
      </c>
      <c r="G4268">
        <f>CEILING(5*_xlfn.RANK.EQ(Table7[[#This Row],[Frequency]],Table7[Frequency],1)/COUNT(Table7[Frequency]),1)</f>
        <v>2</v>
      </c>
      <c r="H4268">
        <f>CEILING(5*_xlfn.RANK.EQ(Table7[[#This Row],[Monetary]],Table7[Monetary],1)/COUNT(Table7[Monetary]),1)</f>
        <v>2</v>
      </c>
      <c r="I4268" t="str">
        <f>_xlfn.CONCAT(Table7[[#This Row],[R score]],Table7[[#This Row],[F score]],Table7[[#This Row],[M score]])</f>
        <v>422</v>
      </c>
      <c r="J426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69" spans="1:10" x14ac:dyDescent="0.3">
      <c r="A4269">
        <v>18264</v>
      </c>
      <c r="B4269" s="1">
        <v>40388.418055555558</v>
      </c>
      <c r="C4269" s="2">
        <v>133.41597222221753</v>
      </c>
      <c r="D4269">
        <v>1</v>
      </c>
      <c r="E4269" s="5">
        <v>603.25</v>
      </c>
      <c r="F4269">
        <f>CEILING(5*_xlfn.RANK.EQ(Table7[[#This Row],[Recency]],Table7[Recency],0)/COUNT(Table7[Recency]),1)</f>
        <v>2</v>
      </c>
      <c r="G4269">
        <f>CEILING(5*_xlfn.RANK.EQ(Table7[[#This Row],[Frequency]],Table7[Frequency],1)/COUNT(Table7[Frequency]),1)</f>
        <v>1</v>
      </c>
      <c r="H4269">
        <f>CEILING(5*_xlfn.RANK.EQ(Table7[[#This Row],[Monetary]],Table7[Monetary],1)/COUNT(Table7[Monetary]),1)</f>
        <v>3</v>
      </c>
      <c r="I4269" t="str">
        <f>_xlfn.CONCAT(Table7[[#This Row],[R score]],Table7[[#This Row],[F score]],Table7[[#This Row],[M score]])</f>
        <v>213</v>
      </c>
      <c r="J426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70" spans="1:10" x14ac:dyDescent="0.3">
      <c r="A4270">
        <v>18266</v>
      </c>
      <c r="B4270" s="1">
        <v>40452.647916666669</v>
      </c>
      <c r="C4270" s="2">
        <v>69.186111111106584</v>
      </c>
      <c r="D4270">
        <v>1</v>
      </c>
      <c r="E4270" s="5">
        <v>251.09999999999997</v>
      </c>
      <c r="F4270">
        <f>CEILING(5*_xlfn.RANK.EQ(Table7[[#This Row],[Recency]],Table7[Recency],0)/COUNT(Table7[Recency]),1)</f>
        <v>3</v>
      </c>
      <c r="G4270">
        <f>CEILING(5*_xlfn.RANK.EQ(Table7[[#This Row],[Frequency]],Table7[Frequency],1)/COUNT(Table7[Frequency]),1)</f>
        <v>1</v>
      </c>
      <c r="H4270">
        <f>CEILING(5*_xlfn.RANK.EQ(Table7[[#This Row],[Monetary]],Table7[Monetary],1)/COUNT(Table7[Monetary]),1)</f>
        <v>2</v>
      </c>
      <c r="I4270" t="str">
        <f>_xlfn.CONCAT(Table7[[#This Row],[R score]],Table7[[#This Row],[F score]],Table7[[#This Row],[M score]])</f>
        <v>312</v>
      </c>
      <c r="J427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71" spans="1:10" x14ac:dyDescent="0.3">
      <c r="A4271">
        <v>18267</v>
      </c>
      <c r="B4271" s="1">
        <v>40214.363194444442</v>
      </c>
      <c r="C4271" s="2">
        <v>307.47083333333285</v>
      </c>
      <c r="D4271">
        <v>1</v>
      </c>
      <c r="E4271" s="5">
        <v>269.36999999999995</v>
      </c>
      <c r="F4271">
        <f>CEILING(5*_xlfn.RANK.EQ(Table7[[#This Row],[Recency]],Table7[Recency],0)/COUNT(Table7[Recency]),1)</f>
        <v>1</v>
      </c>
      <c r="G4271">
        <f>CEILING(5*_xlfn.RANK.EQ(Table7[[#This Row],[Frequency]],Table7[Frequency],1)/COUNT(Table7[Frequency]),1)</f>
        <v>1</v>
      </c>
      <c r="H4271">
        <f>CEILING(5*_xlfn.RANK.EQ(Table7[[#This Row],[Monetary]],Table7[Monetary],1)/COUNT(Table7[Monetary]),1)</f>
        <v>2</v>
      </c>
      <c r="I4271" t="str">
        <f>_xlfn.CONCAT(Table7[[#This Row],[R score]],Table7[[#This Row],[F score]],Table7[[#This Row],[M score]])</f>
        <v>112</v>
      </c>
      <c r="J427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72" spans="1:10" x14ac:dyDescent="0.3">
      <c r="A4272">
        <v>18268</v>
      </c>
      <c r="B4272" s="1">
        <v>40295.657638888886</v>
      </c>
      <c r="C4272" s="2">
        <v>226.17638888888905</v>
      </c>
      <c r="D4272">
        <v>5</v>
      </c>
      <c r="E4272" s="5">
        <v>1464.7300000000002</v>
      </c>
      <c r="F4272">
        <f>CEILING(5*_xlfn.RANK.EQ(Table7[[#This Row],[Recency]],Table7[Recency],0)/COUNT(Table7[Recency]),1)</f>
        <v>1</v>
      </c>
      <c r="G4272">
        <f>CEILING(5*_xlfn.RANK.EQ(Table7[[#This Row],[Frequency]],Table7[Frequency],1)/COUNT(Table7[Frequency]),1)</f>
        <v>4</v>
      </c>
      <c r="H4272">
        <f>CEILING(5*_xlfn.RANK.EQ(Table7[[#This Row],[Monetary]],Table7[Monetary],1)/COUNT(Table7[Monetary]),1)</f>
        <v>4</v>
      </c>
      <c r="I4272" t="str">
        <f>_xlfn.CONCAT(Table7[[#This Row],[R score]],Table7[[#This Row],[F score]],Table7[[#This Row],[M score]])</f>
        <v>144</v>
      </c>
      <c r="J427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73" spans="1:10" x14ac:dyDescent="0.3">
      <c r="A4273">
        <v>18269</v>
      </c>
      <c r="B4273" s="1">
        <v>40520.578472222223</v>
      </c>
      <c r="C4273" s="2">
        <v>1.2555555555518367</v>
      </c>
      <c r="D4273">
        <v>1</v>
      </c>
      <c r="E4273" s="5">
        <v>168.6</v>
      </c>
      <c r="F4273">
        <f>CEILING(5*_xlfn.RANK.EQ(Table7[[#This Row],[Recency]],Table7[Recency],0)/COUNT(Table7[Recency]),1)</f>
        <v>5</v>
      </c>
      <c r="G4273">
        <f>CEILING(5*_xlfn.RANK.EQ(Table7[[#This Row],[Frequency]],Table7[Frequency],1)/COUNT(Table7[Frequency]),1)</f>
        <v>1</v>
      </c>
      <c r="H4273">
        <f>CEILING(5*_xlfn.RANK.EQ(Table7[[#This Row],[Monetary]],Table7[Monetary],1)/COUNT(Table7[Monetary]),1)</f>
        <v>1</v>
      </c>
      <c r="I4273" t="str">
        <f>_xlfn.CONCAT(Table7[[#This Row],[R score]],Table7[[#This Row],[F score]],Table7[[#This Row],[M score]])</f>
        <v>511</v>
      </c>
      <c r="J427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74" spans="1:10" x14ac:dyDescent="0.3">
      <c r="A4274">
        <v>18270</v>
      </c>
      <c r="B4274" s="1">
        <v>40454.450694444444</v>
      </c>
      <c r="C4274" s="2">
        <v>67.383333333331393</v>
      </c>
      <c r="D4274">
        <v>1</v>
      </c>
      <c r="E4274" s="5">
        <v>161.4</v>
      </c>
      <c r="F4274">
        <f>CEILING(5*_xlfn.RANK.EQ(Table7[[#This Row],[Recency]],Table7[Recency],0)/COUNT(Table7[Recency]),1)</f>
        <v>3</v>
      </c>
      <c r="G4274">
        <f>CEILING(5*_xlfn.RANK.EQ(Table7[[#This Row],[Frequency]],Table7[Frequency],1)/COUNT(Table7[Frequency]),1)</f>
        <v>1</v>
      </c>
      <c r="H4274">
        <f>CEILING(5*_xlfn.RANK.EQ(Table7[[#This Row],[Monetary]],Table7[Monetary],1)/COUNT(Table7[Monetary]),1)</f>
        <v>1</v>
      </c>
      <c r="I4274" t="str">
        <f>_xlfn.CONCAT(Table7[[#This Row],[R score]],Table7[[#This Row],[F score]],Table7[[#This Row],[M score]])</f>
        <v>311</v>
      </c>
      <c r="J427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75" spans="1:10" x14ac:dyDescent="0.3">
      <c r="A4275">
        <v>18271</v>
      </c>
      <c r="B4275" s="1">
        <v>40277.393055555556</v>
      </c>
      <c r="C4275" s="2">
        <v>244.44097222221899</v>
      </c>
      <c r="D4275">
        <v>2</v>
      </c>
      <c r="E4275" s="5">
        <v>680.85</v>
      </c>
      <c r="F4275">
        <f>CEILING(5*_xlfn.RANK.EQ(Table7[[#This Row],[Recency]],Table7[Recency],0)/COUNT(Table7[Recency]),1)</f>
        <v>1</v>
      </c>
      <c r="G4275">
        <f>CEILING(5*_xlfn.RANK.EQ(Table7[[#This Row],[Frequency]],Table7[Frequency],1)/COUNT(Table7[Frequency]),1)</f>
        <v>2</v>
      </c>
      <c r="H4275">
        <f>CEILING(5*_xlfn.RANK.EQ(Table7[[#This Row],[Monetary]],Table7[Monetary],1)/COUNT(Table7[Monetary]),1)</f>
        <v>3</v>
      </c>
      <c r="I4275" t="str">
        <f>_xlfn.CONCAT(Table7[[#This Row],[R score]],Table7[[#This Row],[F score]],Table7[[#This Row],[M score]])</f>
        <v>123</v>
      </c>
      <c r="J427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76" spans="1:10" x14ac:dyDescent="0.3">
      <c r="A4276">
        <v>18272</v>
      </c>
      <c r="B4276" s="1">
        <v>40338.609027777777</v>
      </c>
      <c r="C4276" s="2">
        <v>183.22499999999854</v>
      </c>
      <c r="D4276">
        <v>3</v>
      </c>
      <c r="E4276" s="5">
        <v>1307.4000000000001</v>
      </c>
      <c r="F4276">
        <f>CEILING(5*_xlfn.RANK.EQ(Table7[[#This Row],[Recency]],Table7[Recency],0)/COUNT(Table7[Recency]),1)</f>
        <v>1</v>
      </c>
      <c r="G4276">
        <f>CEILING(5*_xlfn.RANK.EQ(Table7[[#This Row],[Frequency]],Table7[Frequency],1)/COUNT(Table7[Frequency]),1)</f>
        <v>3</v>
      </c>
      <c r="H4276">
        <f>CEILING(5*_xlfn.RANK.EQ(Table7[[#This Row],[Monetary]],Table7[Monetary],1)/COUNT(Table7[Monetary]),1)</f>
        <v>4</v>
      </c>
      <c r="I4276" t="str">
        <f>_xlfn.CONCAT(Table7[[#This Row],[R score]],Table7[[#This Row],[F score]],Table7[[#This Row],[M score]])</f>
        <v>134</v>
      </c>
      <c r="J427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77" spans="1:10" x14ac:dyDescent="0.3">
      <c r="A4277">
        <v>18273</v>
      </c>
      <c r="B4277" s="1">
        <v>40296.51666666667</v>
      </c>
      <c r="C4277" s="2">
        <v>225.31736111110513</v>
      </c>
      <c r="D4277">
        <v>1</v>
      </c>
      <c r="E4277" s="5">
        <v>153</v>
      </c>
      <c r="F4277">
        <f>CEILING(5*_xlfn.RANK.EQ(Table7[[#This Row],[Recency]],Table7[Recency],0)/COUNT(Table7[Recency]),1)</f>
        <v>1</v>
      </c>
      <c r="G4277">
        <f>CEILING(5*_xlfn.RANK.EQ(Table7[[#This Row],[Frequency]],Table7[Frequency],1)/COUNT(Table7[Frequency]),1)</f>
        <v>1</v>
      </c>
      <c r="H4277">
        <f>CEILING(5*_xlfn.RANK.EQ(Table7[[#This Row],[Monetary]],Table7[Monetary],1)/COUNT(Table7[Monetary]),1)</f>
        <v>1</v>
      </c>
      <c r="I4277" t="str">
        <f>_xlfn.CONCAT(Table7[[#This Row],[R score]],Table7[[#This Row],[F score]],Table7[[#This Row],[M score]])</f>
        <v>111</v>
      </c>
      <c r="J427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78" spans="1:10" x14ac:dyDescent="0.3">
      <c r="A4278">
        <v>18275</v>
      </c>
      <c r="B4278" s="1">
        <v>40308.656944444447</v>
      </c>
      <c r="C4278" s="2">
        <v>213.17708333332848</v>
      </c>
      <c r="D4278">
        <v>2</v>
      </c>
      <c r="E4278" s="5">
        <v>741.85</v>
      </c>
      <c r="F4278">
        <f>CEILING(5*_xlfn.RANK.EQ(Table7[[#This Row],[Recency]],Table7[Recency],0)/COUNT(Table7[Recency]),1)</f>
        <v>1</v>
      </c>
      <c r="G4278">
        <f>CEILING(5*_xlfn.RANK.EQ(Table7[[#This Row],[Frequency]],Table7[Frequency],1)/COUNT(Table7[Frequency]),1)</f>
        <v>2</v>
      </c>
      <c r="H4278">
        <f>CEILING(5*_xlfn.RANK.EQ(Table7[[#This Row],[Monetary]],Table7[Monetary],1)/COUNT(Table7[Monetary]),1)</f>
        <v>3</v>
      </c>
      <c r="I4278" t="str">
        <f>_xlfn.CONCAT(Table7[[#This Row],[R score]],Table7[[#This Row],[F score]],Table7[[#This Row],[M score]])</f>
        <v>123</v>
      </c>
      <c r="J427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79" spans="1:10" x14ac:dyDescent="0.3">
      <c r="A4279">
        <v>18276</v>
      </c>
      <c r="B4279" s="1">
        <v>40494.424305555556</v>
      </c>
      <c r="C4279" s="2">
        <v>27.409722222218988</v>
      </c>
      <c r="D4279">
        <v>5</v>
      </c>
      <c r="E4279" s="5">
        <v>1320.6600000000003</v>
      </c>
      <c r="F4279">
        <f>CEILING(5*_xlfn.RANK.EQ(Table7[[#This Row],[Recency]],Table7[Recency],0)/COUNT(Table7[Recency]),1)</f>
        <v>4</v>
      </c>
      <c r="G4279">
        <f>CEILING(5*_xlfn.RANK.EQ(Table7[[#This Row],[Frequency]],Table7[Frequency],1)/COUNT(Table7[Frequency]),1)</f>
        <v>4</v>
      </c>
      <c r="H4279">
        <f>CEILING(5*_xlfn.RANK.EQ(Table7[[#This Row],[Monetary]],Table7[Monetary],1)/COUNT(Table7[Monetary]),1)</f>
        <v>4</v>
      </c>
      <c r="I4279" t="str">
        <f>_xlfn.CONCAT(Table7[[#This Row],[R score]],Table7[[#This Row],[F score]],Table7[[#This Row],[M score]])</f>
        <v>444</v>
      </c>
      <c r="J427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80" spans="1:10" x14ac:dyDescent="0.3">
      <c r="A4280">
        <v>18277</v>
      </c>
      <c r="B4280" s="1">
        <v>40489.661111111112</v>
      </c>
      <c r="C4280" s="2">
        <v>32.172916666662786</v>
      </c>
      <c r="D4280">
        <v>4</v>
      </c>
      <c r="E4280" s="5">
        <v>1069.67</v>
      </c>
      <c r="F4280">
        <f>CEILING(5*_xlfn.RANK.EQ(Table7[[#This Row],[Recency]],Table7[Recency],0)/COUNT(Table7[Recency]),1)</f>
        <v>4</v>
      </c>
      <c r="G4280">
        <f>CEILING(5*_xlfn.RANK.EQ(Table7[[#This Row],[Frequency]],Table7[Frequency],1)/COUNT(Table7[Frequency]),1)</f>
        <v>4</v>
      </c>
      <c r="H4280">
        <f>CEILING(5*_xlfn.RANK.EQ(Table7[[#This Row],[Monetary]],Table7[Monetary],1)/COUNT(Table7[Monetary]),1)</f>
        <v>4</v>
      </c>
      <c r="I4280" t="str">
        <f>_xlfn.CONCAT(Table7[[#This Row],[R score]],Table7[[#This Row],[F score]],Table7[[#This Row],[M score]])</f>
        <v>444</v>
      </c>
      <c r="J4280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81" spans="1:10" x14ac:dyDescent="0.3">
      <c r="A4281">
        <v>18278</v>
      </c>
      <c r="B4281" s="1">
        <v>40482.509027777778</v>
      </c>
      <c r="C4281" s="2">
        <v>39.32499999999709</v>
      </c>
      <c r="D4281">
        <v>1</v>
      </c>
      <c r="E4281" s="5">
        <v>240.29999999999995</v>
      </c>
      <c r="F4281">
        <f>CEILING(5*_xlfn.RANK.EQ(Table7[[#This Row],[Recency]],Table7[Recency],0)/COUNT(Table7[Recency]),1)</f>
        <v>3</v>
      </c>
      <c r="G4281">
        <f>CEILING(5*_xlfn.RANK.EQ(Table7[[#This Row],[Frequency]],Table7[Frequency],1)/COUNT(Table7[Frequency]),1)</f>
        <v>1</v>
      </c>
      <c r="H4281">
        <f>CEILING(5*_xlfn.RANK.EQ(Table7[[#This Row],[Monetary]],Table7[Monetary],1)/COUNT(Table7[Monetary]),1)</f>
        <v>1</v>
      </c>
      <c r="I4281" t="str">
        <f>_xlfn.CONCAT(Table7[[#This Row],[R score]],Table7[[#This Row],[F score]],Table7[[#This Row],[M score]])</f>
        <v>311</v>
      </c>
      <c r="J4281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82" spans="1:10" x14ac:dyDescent="0.3">
      <c r="A4282">
        <v>18279</v>
      </c>
      <c r="B4282" s="1">
        <v>40367.616666666669</v>
      </c>
      <c r="C4282" s="2">
        <v>154.21736111110658</v>
      </c>
      <c r="D4282">
        <v>1</v>
      </c>
      <c r="E4282" s="5">
        <v>231.33999999999997</v>
      </c>
      <c r="F4282">
        <f>CEILING(5*_xlfn.RANK.EQ(Table7[[#This Row],[Recency]],Table7[Recency],0)/COUNT(Table7[Recency]),1)</f>
        <v>2</v>
      </c>
      <c r="G4282">
        <f>CEILING(5*_xlfn.RANK.EQ(Table7[[#This Row],[Frequency]],Table7[Frequency],1)/COUNT(Table7[Frequency]),1)</f>
        <v>1</v>
      </c>
      <c r="H4282">
        <f>CEILING(5*_xlfn.RANK.EQ(Table7[[#This Row],[Monetary]],Table7[Monetary],1)/COUNT(Table7[Monetary]),1)</f>
        <v>1</v>
      </c>
      <c r="I4282" t="str">
        <f>_xlfn.CONCAT(Table7[[#This Row],[R score]],Table7[[#This Row],[F score]],Table7[[#This Row],[M score]])</f>
        <v>211</v>
      </c>
      <c r="J4282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83" spans="1:10" x14ac:dyDescent="0.3">
      <c r="A4283">
        <v>18280</v>
      </c>
      <c r="B4283" s="1">
        <v>40492.660416666666</v>
      </c>
      <c r="C4283" s="2">
        <v>29.173611111109494</v>
      </c>
      <c r="D4283">
        <v>1</v>
      </c>
      <c r="E4283" s="5">
        <v>307.54999999999995</v>
      </c>
      <c r="F4283">
        <f>CEILING(5*_xlfn.RANK.EQ(Table7[[#This Row],[Recency]],Table7[Recency],0)/COUNT(Table7[Recency]),1)</f>
        <v>4</v>
      </c>
      <c r="G4283">
        <f>CEILING(5*_xlfn.RANK.EQ(Table7[[#This Row],[Frequency]],Table7[Frequency],1)/COUNT(Table7[Frequency]),1)</f>
        <v>1</v>
      </c>
      <c r="H4283">
        <f>CEILING(5*_xlfn.RANK.EQ(Table7[[#This Row],[Monetary]],Table7[Monetary],1)/COUNT(Table7[Monetary]),1)</f>
        <v>2</v>
      </c>
      <c r="I4283" t="str">
        <f>_xlfn.CONCAT(Table7[[#This Row],[R score]],Table7[[#This Row],[F score]],Table7[[#This Row],[M score]])</f>
        <v>412</v>
      </c>
      <c r="J4283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84" spans="1:10" x14ac:dyDescent="0.3">
      <c r="A4284">
        <v>18281</v>
      </c>
      <c r="B4284" s="1">
        <v>40309.450694444444</v>
      </c>
      <c r="C4284" s="2">
        <v>212.38333333333139</v>
      </c>
      <c r="D4284">
        <v>1</v>
      </c>
      <c r="E4284" s="5">
        <v>120.32000000000001</v>
      </c>
      <c r="F4284">
        <f>CEILING(5*_xlfn.RANK.EQ(Table7[[#This Row],[Recency]],Table7[Recency],0)/COUNT(Table7[Recency]),1)</f>
        <v>1</v>
      </c>
      <c r="G4284">
        <f>CEILING(5*_xlfn.RANK.EQ(Table7[[#This Row],[Frequency]],Table7[Frequency],1)/COUNT(Table7[Frequency]),1)</f>
        <v>1</v>
      </c>
      <c r="H4284">
        <f>CEILING(5*_xlfn.RANK.EQ(Table7[[#This Row],[Monetary]],Table7[Monetary],1)/COUNT(Table7[Monetary]),1)</f>
        <v>1</v>
      </c>
      <c r="I4284" t="str">
        <f>_xlfn.CONCAT(Table7[[#This Row],[R score]],Table7[[#This Row],[F score]],Table7[[#This Row],[M score]])</f>
        <v>111</v>
      </c>
      <c r="J4284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85" spans="1:10" x14ac:dyDescent="0.3">
      <c r="A4285">
        <v>18283</v>
      </c>
      <c r="B4285" s="1">
        <v>40504.645833333336</v>
      </c>
      <c r="C4285" s="2">
        <v>17.188194444439432</v>
      </c>
      <c r="D4285">
        <v>6</v>
      </c>
      <c r="E4285" s="5">
        <v>619.36999999999955</v>
      </c>
      <c r="F4285">
        <f>CEILING(5*_xlfn.RANK.EQ(Table7[[#This Row],[Recency]],Table7[Recency],0)/COUNT(Table7[Recency]),1)</f>
        <v>4</v>
      </c>
      <c r="G4285">
        <f>CEILING(5*_xlfn.RANK.EQ(Table7[[#This Row],[Frequency]],Table7[Frequency],1)/COUNT(Table7[Frequency]),1)</f>
        <v>4</v>
      </c>
      <c r="H4285">
        <f>CEILING(5*_xlfn.RANK.EQ(Table7[[#This Row],[Monetary]],Table7[Monetary],1)/COUNT(Table7[Monetary]),1)</f>
        <v>3</v>
      </c>
      <c r="I4285" t="str">
        <f>_xlfn.CONCAT(Table7[[#This Row],[R score]],Table7[[#This Row],[F score]],Table7[[#This Row],[M score]])</f>
        <v>443</v>
      </c>
      <c r="J4285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86" spans="1:10" x14ac:dyDescent="0.3">
      <c r="A4286">
        <v>18284</v>
      </c>
      <c r="B4286" s="1">
        <v>40455.481249999997</v>
      </c>
      <c r="C4286" s="2">
        <v>66.352777777778101</v>
      </c>
      <c r="D4286">
        <v>1</v>
      </c>
      <c r="E4286" s="5">
        <v>411.68000000000006</v>
      </c>
      <c r="F4286">
        <f>CEILING(5*_xlfn.RANK.EQ(Table7[[#This Row],[Recency]],Table7[Recency],0)/COUNT(Table7[Recency]),1)</f>
        <v>3</v>
      </c>
      <c r="G4286">
        <f>CEILING(5*_xlfn.RANK.EQ(Table7[[#This Row],[Frequency]],Table7[Frequency],1)/COUNT(Table7[Frequency]),1)</f>
        <v>1</v>
      </c>
      <c r="H4286">
        <f>CEILING(5*_xlfn.RANK.EQ(Table7[[#This Row],[Monetary]],Table7[Monetary],1)/COUNT(Table7[Monetary]),1)</f>
        <v>2</v>
      </c>
      <c r="I4286" t="str">
        <f>_xlfn.CONCAT(Table7[[#This Row],[R score]],Table7[[#This Row],[F score]],Table7[[#This Row],[M score]])</f>
        <v>312</v>
      </c>
      <c r="J4286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  <row r="4287" spans="1:10" x14ac:dyDescent="0.3">
      <c r="A4287">
        <v>18285</v>
      </c>
      <c r="B4287" s="1">
        <v>40226.433333333334</v>
      </c>
      <c r="C4287" s="2">
        <v>295.40069444444089</v>
      </c>
      <c r="D4287">
        <v>1</v>
      </c>
      <c r="E4287" s="5">
        <v>377</v>
      </c>
      <c r="F4287">
        <f>CEILING(5*_xlfn.RANK.EQ(Table7[[#This Row],[Recency]],Table7[Recency],0)/COUNT(Table7[Recency]),1)</f>
        <v>1</v>
      </c>
      <c r="G4287">
        <f>CEILING(5*_xlfn.RANK.EQ(Table7[[#This Row],[Frequency]],Table7[Frequency],1)/COUNT(Table7[Frequency]),1)</f>
        <v>1</v>
      </c>
      <c r="H4287">
        <f>CEILING(5*_xlfn.RANK.EQ(Table7[[#This Row],[Monetary]],Table7[Monetary],1)/COUNT(Table7[Monetary]),1)</f>
        <v>2</v>
      </c>
      <c r="I4287" t="str">
        <f>_xlfn.CONCAT(Table7[[#This Row],[R score]],Table7[[#This Row],[F score]],Table7[[#This Row],[M score]])</f>
        <v>112</v>
      </c>
      <c r="J4287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88" spans="1:10" x14ac:dyDescent="0.3">
      <c r="A4288">
        <v>18286</v>
      </c>
      <c r="B4288" s="1">
        <v>40410.497916666667</v>
      </c>
      <c r="C4288" s="2">
        <v>111.33611111110804</v>
      </c>
      <c r="D4288">
        <v>2</v>
      </c>
      <c r="E4288" s="5">
        <v>1246.4300000000007</v>
      </c>
      <c r="F4288">
        <f>CEILING(5*_xlfn.RANK.EQ(Table7[[#This Row],[Recency]],Table7[Recency],0)/COUNT(Table7[Recency]),1)</f>
        <v>2</v>
      </c>
      <c r="G4288">
        <f>CEILING(5*_xlfn.RANK.EQ(Table7[[#This Row],[Frequency]],Table7[Frequency],1)/COUNT(Table7[Frequency]),1)</f>
        <v>2</v>
      </c>
      <c r="H4288">
        <f>CEILING(5*_xlfn.RANK.EQ(Table7[[#This Row],[Monetary]],Table7[Monetary],1)/COUNT(Table7[Monetary]),1)</f>
        <v>4</v>
      </c>
      <c r="I4288" t="str">
        <f>_xlfn.CONCAT(Table7[[#This Row],[R score]],Table7[[#This Row],[F score]],Table7[[#This Row],[M score]])</f>
        <v>224</v>
      </c>
      <c r="J4288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At Risk</v>
      </c>
    </row>
    <row r="4289" spans="1:10" x14ac:dyDescent="0.3">
      <c r="A4289">
        <v>18287</v>
      </c>
      <c r="B4289" s="1">
        <v>40504.493750000001</v>
      </c>
      <c r="C4289" s="2">
        <v>17.340277777773736</v>
      </c>
      <c r="D4289">
        <v>4</v>
      </c>
      <c r="E4289" s="5">
        <v>2295.7099999999991</v>
      </c>
      <c r="F4289">
        <f>CEILING(5*_xlfn.RANK.EQ(Table7[[#This Row],[Recency]],Table7[Recency],0)/COUNT(Table7[Recency]),1)</f>
        <v>4</v>
      </c>
      <c r="G4289">
        <f>CEILING(5*_xlfn.RANK.EQ(Table7[[#This Row],[Frequency]],Table7[Frequency],1)/COUNT(Table7[Frequency]),1)</f>
        <v>4</v>
      </c>
      <c r="H4289">
        <f>CEILING(5*_xlfn.RANK.EQ(Table7[[#This Row],[Monetary]],Table7[Monetary],1)/COUNT(Table7[Monetary]),1)</f>
        <v>5</v>
      </c>
      <c r="I4289" t="str">
        <f>_xlfn.CONCAT(Table7[[#This Row],[R score]],Table7[[#This Row],[F score]],Table7[[#This Row],[M score]])</f>
        <v>445</v>
      </c>
      <c r="J4289" t="str">
        <f>IF(OR(Table7[[#This Row],[RFM code]]="555",Table7[[#This Row],[RFM code]]="455",Table7[[#This Row],[RFM code]]="545",Table7[[#This Row],[RFM code]]="554"),"VIP",IF(OR(LEFT(Table7[[#This Row],[RFM code]],1)="1",LEFT(Table7[[#This Row],[RFM code]],1)="2"), "At Risk", "Regular"))</f>
        <v>Regular</v>
      </c>
    </row>
  </sheetData>
  <pageMargins left="0.7" right="0.7" top="0.75" bottom="0.75" header="0.3" footer="0.3"/>
  <tableParts count="1">
    <tablePart r:id="rId4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Customer_Analysis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MɸnÂRch .</dc:creator>
  <cp:lastModifiedBy>MɸnÂRch .</cp:lastModifiedBy>
  <dcterms:created xsi:type="dcterms:W3CDTF">2025-12-06T22:19:40Z</dcterms:created>
  <dcterms:modified xsi:type="dcterms:W3CDTF">2025-12-06T22:22:01Z</dcterms:modified>
</cp:coreProperties>
</file>